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DAFNIL LS 1920 1 NEW DARI MEXI\"/>
    </mc:Choice>
  </mc:AlternateContent>
  <bookViews>
    <workbookView xWindow="0" yWindow="0" windowWidth="20490" windowHeight="7755"/>
  </bookViews>
  <sheets>
    <sheet name="XII IPS 1" sheetId="1" r:id="rId1"/>
    <sheet name="XII IPS 2" sheetId="2" r:id="rId2"/>
    <sheet name="XII IPS 3" sheetId="3" r:id="rId3"/>
    <sheet name="XII IPS 4" sheetId="4" r:id="rId4"/>
  </sheets>
  <definedNames>
    <definedName name="_xlnm.Print_Area" localSheetId="0">'XII IPS 1'!$A$1:$AV$44</definedName>
    <definedName name="_xlnm.Print_Area" localSheetId="1">'XII IPS 2'!$A$1:$AV$46</definedName>
    <definedName name="_xlnm.Print_Area" localSheetId="2">'XII IPS 3'!$A$1:$AV$44</definedName>
    <definedName name="_xlnm.Print_Area" localSheetId="3">'XII IPS 4'!$A$1:$AV$45</definedName>
  </definedNames>
  <calcPr calcId="152511"/>
</workbook>
</file>

<file path=xl/calcChain.xml><?xml version="1.0" encoding="utf-8"?>
<calcChain xmlns="http://schemas.openxmlformats.org/spreadsheetml/2006/main">
  <c r="CT60" i="4" l="1"/>
  <c r="M60" i="4" s="1"/>
  <c r="CQ60" i="4"/>
  <c r="CL60" i="4"/>
  <c r="CK60" i="4"/>
  <c r="CJ60" i="4"/>
  <c r="CI60" i="4"/>
  <c r="CH60" i="4"/>
  <c r="CM60" i="4" s="1"/>
  <c r="CN60" i="4" s="1"/>
  <c r="K60" i="4" s="1"/>
  <c r="L60" i="4" s="1"/>
  <c r="BQ60" i="4"/>
  <c r="BP60" i="4"/>
  <c r="BO60" i="4"/>
  <c r="BN60" i="4"/>
  <c r="BM60" i="4"/>
  <c r="BR60" i="4" s="1"/>
  <c r="AU60" i="4"/>
  <c r="AV60" i="4" s="1"/>
  <c r="F60" i="4" s="1"/>
  <c r="G60" i="4" s="1"/>
  <c r="AD60" i="4"/>
  <c r="I60" i="4"/>
  <c r="J60" i="4" s="1"/>
  <c r="H60" i="4"/>
  <c r="E60" i="4"/>
  <c r="D60" i="4"/>
  <c r="CT59" i="4"/>
  <c r="M59" i="4" s="1"/>
  <c r="CQ59" i="4"/>
  <c r="CN59" i="4"/>
  <c r="K59" i="4" s="1"/>
  <c r="L59" i="4" s="1"/>
  <c r="CL59" i="4"/>
  <c r="CK59" i="4"/>
  <c r="CJ59" i="4"/>
  <c r="CI59" i="4"/>
  <c r="CH59" i="4"/>
  <c r="CM59" i="4" s="1"/>
  <c r="BQ59" i="4"/>
  <c r="BP59" i="4"/>
  <c r="BO59" i="4"/>
  <c r="BN59" i="4"/>
  <c r="BM59" i="4"/>
  <c r="BR59" i="4" s="1"/>
  <c r="AU59" i="4"/>
  <c r="AV59" i="4" s="1"/>
  <c r="F59" i="4" s="1"/>
  <c r="G59" i="4" s="1"/>
  <c r="AD59" i="4"/>
  <c r="I59" i="4"/>
  <c r="J59" i="4" s="1"/>
  <c r="H59" i="4"/>
  <c r="E59" i="4"/>
  <c r="D59" i="4"/>
  <c r="CT58" i="4"/>
  <c r="M58" i="4" s="1"/>
  <c r="CQ58" i="4"/>
  <c r="CN58" i="4"/>
  <c r="K58" i="4" s="1"/>
  <c r="L58" i="4" s="1"/>
  <c r="CL58" i="4"/>
  <c r="CK58" i="4"/>
  <c r="CJ58" i="4"/>
  <c r="CI58" i="4"/>
  <c r="CH58" i="4"/>
  <c r="CM58" i="4" s="1"/>
  <c r="BQ58" i="4"/>
  <c r="BP58" i="4"/>
  <c r="BO58" i="4"/>
  <c r="BN58" i="4"/>
  <c r="BM58" i="4"/>
  <c r="BR58" i="4" s="1"/>
  <c r="AU58" i="4"/>
  <c r="AV58" i="4" s="1"/>
  <c r="F58" i="4" s="1"/>
  <c r="G58" i="4" s="1"/>
  <c r="AD58" i="4"/>
  <c r="I58" i="4"/>
  <c r="J58" i="4" s="1"/>
  <c r="H58" i="4"/>
  <c r="E58" i="4"/>
  <c r="D58" i="4"/>
  <c r="CT57" i="4"/>
  <c r="M57" i="4" s="1"/>
  <c r="CQ57" i="4"/>
  <c r="CN57" i="4"/>
  <c r="K57" i="4" s="1"/>
  <c r="L57" i="4" s="1"/>
  <c r="CL57" i="4"/>
  <c r="CK57" i="4"/>
  <c r="CJ57" i="4"/>
  <c r="CI57" i="4"/>
  <c r="CH57" i="4"/>
  <c r="CM57" i="4" s="1"/>
  <c r="BQ57" i="4"/>
  <c r="BP57" i="4"/>
  <c r="BO57" i="4"/>
  <c r="BN57" i="4"/>
  <c r="BM57" i="4"/>
  <c r="BR57" i="4" s="1"/>
  <c r="AU57" i="4"/>
  <c r="AV57" i="4" s="1"/>
  <c r="F57" i="4" s="1"/>
  <c r="G57" i="4" s="1"/>
  <c r="AD57" i="4"/>
  <c r="D57" i="4" s="1"/>
  <c r="I57" i="4"/>
  <c r="J57" i="4" s="1"/>
  <c r="H57" i="4"/>
  <c r="E57" i="4"/>
  <c r="CT56" i="4"/>
  <c r="CQ56" i="4"/>
  <c r="H56" i="4" s="1"/>
  <c r="CL56" i="4"/>
  <c r="CK56" i="4"/>
  <c r="CJ56" i="4"/>
  <c r="CI56" i="4"/>
  <c r="CH56" i="4"/>
  <c r="CM56" i="4" s="1"/>
  <c r="CN56" i="4" s="1"/>
  <c r="K56" i="4" s="1"/>
  <c r="L56" i="4" s="1"/>
  <c r="BQ56" i="4"/>
  <c r="BP56" i="4"/>
  <c r="BO56" i="4"/>
  <c r="BN56" i="4"/>
  <c r="BM56" i="4"/>
  <c r="BR56" i="4" s="1"/>
  <c r="AU56" i="4"/>
  <c r="AV56" i="4" s="1"/>
  <c r="F56" i="4" s="1"/>
  <c r="G56" i="4" s="1"/>
  <c r="AD56" i="4"/>
  <c r="D56" i="4" s="1"/>
  <c r="M56" i="4"/>
  <c r="I56" i="4"/>
  <c r="J56" i="4" s="1"/>
  <c r="E56" i="4"/>
  <c r="CT55" i="4"/>
  <c r="M55" i="4" s="1"/>
  <c r="CQ55" i="4"/>
  <c r="H55" i="4" s="1"/>
  <c r="CN55" i="4"/>
  <c r="K55" i="4" s="1"/>
  <c r="L55" i="4" s="1"/>
  <c r="CL55" i="4"/>
  <c r="CK55" i="4"/>
  <c r="CJ55" i="4"/>
  <c r="CI55" i="4"/>
  <c r="CH55" i="4"/>
  <c r="CM55" i="4" s="1"/>
  <c r="BQ55" i="4"/>
  <c r="BP55" i="4"/>
  <c r="BO55" i="4"/>
  <c r="BN55" i="4"/>
  <c r="BM55" i="4"/>
  <c r="BR55" i="4" s="1"/>
  <c r="AU55" i="4"/>
  <c r="AV55" i="4" s="1"/>
  <c r="F55" i="4" s="1"/>
  <c r="G55" i="4" s="1"/>
  <c r="AD55" i="4"/>
  <c r="D55" i="4" s="1"/>
  <c r="E55" i="4" s="1"/>
  <c r="I55" i="4"/>
  <c r="J55" i="4" s="1"/>
  <c r="CT54" i="4"/>
  <c r="M54" i="4" s="1"/>
  <c r="CQ54" i="4"/>
  <c r="H54" i="4" s="1"/>
  <c r="CL54" i="4"/>
  <c r="CK54" i="4"/>
  <c r="CJ54" i="4"/>
  <c r="CI54" i="4"/>
  <c r="CH54" i="4"/>
  <c r="CM54" i="4" s="1"/>
  <c r="CN54" i="4" s="1"/>
  <c r="K54" i="4" s="1"/>
  <c r="L54" i="4" s="1"/>
  <c r="BQ54" i="4"/>
  <c r="BP54" i="4"/>
  <c r="BO54" i="4"/>
  <c r="BN54" i="4"/>
  <c r="BM54" i="4"/>
  <c r="BR54" i="4" s="1"/>
  <c r="AU54" i="4"/>
  <c r="AV54" i="4" s="1"/>
  <c r="F54" i="4" s="1"/>
  <c r="G54" i="4" s="1"/>
  <c r="AD54" i="4"/>
  <c r="D54" i="4" s="1"/>
  <c r="I54" i="4"/>
  <c r="J54" i="4" s="1"/>
  <c r="E54" i="4"/>
  <c r="CT53" i="4"/>
  <c r="CQ53" i="4"/>
  <c r="H53" i="4" s="1"/>
  <c r="CN53" i="4"/>
  <c r="K53" i="4" s="1"/>
  <c r="L53" i="4" s="1"/>
  <c r="CL53" i="4"/>
  <c r="CK53" i="4"/>
  <c r="CJ53" i="4"/>
  <c r="CI53" i="4"/>
  <c r="CH53" i="4"/>
  <c r="CM53" i="4" s="1"/>
  <c r="BQ53" i="4"/>
  <c r="BP53" i="4"/>
  <c r="BO53" i="4"/>
  <c r="BN53" i="4"/>
  <c r="BM53" i="4"/>
  <c r="BR53" i="4" s="1"/>
  <c r="AU53" i="4"/>
  <c r="AV53" i="4" s="1"/>
  <c r="F53" i="4" s="1"/>
  <c r="G53" i="4" s="1"/>
  <c r="AD53" i="4"/>
  <c r="D53" i="4" s="1"/>
  <c r="E53" i="4" s="1"/>
  <c r="M53" i="4"/>
  <c r="I53" i="4"/>
  <c r="J53" i="4" s="1"/>
  <c r="CT52" i="4"/>
  <c r="CQ52" i="4"/>
  <c r="H52" i="4" s="1"/>
  <c r="CL52" i="4"/>
  <c r="CK52" i="4"/>
  <c r="CJ52" i="4"/>
  <c r="CI52" i="4"/>
  <c r="CH52" i="4"/>
  <c r="CM52" i="4" s="1"/>
  <c r="CN52" i="4" s="1"/>
  <c r="K52" i="4" s="1"/>
  <c r="L52" i="4" s="1"/>
  <c r="BQ52" i="4"/>
  <c r="BP52" i="4"/>
  <c r="BO52" i="4"/>
  <c r="BN52" i="4"/>
  <c r="BM52" i="4"/>
  <c r="BR52" i="4" s="1"/>
  <c r="AU52" i="4"/>
  <c r="AV52" i="4" s="1"/>
  <c r="F52" i="4" s="1"/>
  <c r="G52" i="4" s="1"/>
  <c r="AD52" i="4"/>
  <c r="D52" i="4" s="1"/>
  <c r="M52" i="4"/>
  <c r="I52" i="4"/>
  <c r="J52" i="4" s="1"/>
  <c r="E52" i="4"/>
  <c r="CT51" i="4"/>
  <c r="M51" i="4" s="1"/>
  <c r="CQ51" i="4"/>
  <c r="H51" i="4" s="1"/>
  <c r="CN51" i="4"/>
  <c r="K51" i="4" s="1"/>
  <c r="L51" i="4" s="1"/>
  <c r="CL51" i="4"/>
  <c r="CK51" i="4"/>
  <c r="CJ51" i="4"/>
  <c r="CI51" i="4"/>
  <c r="CH51" i="4"/>
  <c r="CM51" i="4" s="1"/>
  <c r="BQ51" i="4"/>
  <c r="BP51" i="4"/>
  <c r="BO51" i="4"/>
  <c r="BN51" i="4"/>
  <c r="BM51" i="4"/>
  <c r="BR51" i="4" s="1"/>
  <c r="AU51" i="4"/>
  <c r="AV51" i="4" s="1"/>
  <c r="F51" i="4" s="1"/>
  <c r="G51" i="4" s="1"/>
  <c r="AD51" i="4"/>
  <c r="D51" i="4" s="1"/>
  <c r="E51" i="4" s="1"/>
  <c r="I51" i="4"/>
  <c r="J51" i="4" s="1"/>
  <c r="CT50" i="4"/>
  <c r="M50" i="4" s="1"/>
  <c r="CQ50" i="4"/>
  <c r="H50" i="4" s="1"/>
  <c r="CL50" i="4"/>
  <c r="CK50" i="4"/>
  <c r="CJ50" i="4"/>
  <c r="CI50" i="4"/>
  <c r="CH50" i="4"/>
  <c r="CM50" i="4" s="1"/>
  <c r="CN50" i="4" s="1"/>
  <c r="K50" i="4" s="1"/>
  <c r="L50" i="4" s="1"/>
  <c r="BQ50" i="4"/>
  <c r="BP50" i="4"/>
  <c r="BO50" i="4"/>
  <c r="BN50" i="4"/>
  <c r="BM50" i="4"/>
  <c r="BR50" i="4" s="1"/>
  <c r="AU50" i="4"/>
  <c r="AV50" i="4" s="1"/>
  <c r="F50" i="4" s="1"/>
  <c r="G50" i="4" s="1"/>
  <c r="AD50" i="4"/>
  <c r="D50" i="4" s="1"/>
  <c r="I50" i="4"/>
  <c r="J50" i="4" s="1"/>
  <c r="E50" i="4"/>
  <c r="CT49" i="4"/>
  <c r="CQ49" i="4"/>
  <c r="H49" i="4" s="1"/>
  <c r="CN49" i="4"/>
  <c r="K49" i="4" s="1"/>
  <c r="L49" i="4" s="1"/>
  <c r="CL49" i="4"/>
  <c r="CK49" i="4"/>
  <c r="CJ49" i="4"/>
  <c r="CI49" i="4"/>
  <c r="CH49" i="4"/>
  <c r="CM49" i="4" s="1"/>
  <c r="BQ49" i="4"/>
  <c r="BP49" i="4"/>
  <c r="BO49" i="4"/>
  <c r="BN49" i="4"/>
  <c r="BM49" i="4"/>
  <c r="BR49" i="4" s="1"/>
  <c r="AU49" i="4"/>
  <c r="AV49" i="4" s="1"/>
  <c r="F49" i="4" s="1"/>
  <c r="G49" i="4" s="1"/>
  <c r="AD49" i="4"/>
  <c r="D49" i="4" s="1"/>
  <c r="E49" i="4" s="1"/>
  <c r="M49" i="4"/>
  <c r="I49" i="4"/>
  <c r="J49" i="4" s="1"/>
  <c r="CT48" i="4"/>
  <c r="CQ48" i="4"/>
  <c r="H48" i="4" s="1"/>
  <c r="CL48" i="4"/>
  <c r="CK48" i="4"/>
  <c r="CJ48" i="4"/>
  <c r="CI48" i="4"/>
  <c r="CH48" i="4"/>
  <c r="CM48" i="4" s="1"/>
  <c r="CN48" i="4" s="1"/>
  <c r="K48" i="4" s="1"/>
  <c r="L48" i="4" s="1"/>
  <c r="BQ48" i="4"/>
  <c r="BP48" i="4"/>
  <c r="BO48" i="4"/>
  <c r="BN48" i="4"/>
  <c r="BM48" i="4"/>
  <c r="BR48" i="4" s="1"/>
  <c r="AU48" i="4"/>
  <c r="AV48" i="4" s="1"/>
  <c r="F48" i="4" s="1"/>
  <c r="G48" i="4" s="1"/>
  <c r="AD48" i="4"/>
  <c r="D48" i="4" s="1"/>
  <c r="M48" i="4"/>
  <c r="I48" i="4"/>
  <c r="J48" i="4" s="1"/>
  <c r="E48" i="4"/>
  <c r="CT47" i="4"/>
  <c r="M47" i="4" s="1"/>
  <c r="CQ47" i="4"/>
  <c r="H47" i="4" s="1"/>
  <c r="CN47" i="4"/>
  <c r="K47" i="4" s="1"/>
  <c r="L47" i="4" s="1"/>
  <c r="CL47" i="4"/>
  <c r="CK47" i="4"/>
  <c r="CJ47" i="4"/>
  <c r="CI47" i="4"/>
  <c r="CH47" i="4"/>
  <c r="CM47" i="4" s="1"/>
  <c r="BQ47" i="4"/>
  <c r="BP47" i="4"/>
  <c r="BO47" i="4"/>
  <c r="BN47" i="4"/>
  <c r="BM47" i="4"/>
  <c r="BR47" i="4" s="1"/>
  <c r="AU47" i="4"/>
  <c r="AV47" i="4" s="1"/>
  <c r="F47" i="4" s="1"/>
  <c r="G47" i="4" s="1"/>
  <c r="AD47" i="4"/>
  <c r="D47" i="4" s="1"/>
  <c r="E47" i="4" s="1"/>
  <c r="I47" i="4"/>
  <c r="J47" i="4" s="1"/>
  <c r="CT46" i="4"/>
  <c r="M46" i="4" s="1"/>
  <c r="CQ46" i="4"/>
  <c r="H46" i="4" s="1"/>
  <c r="CL46" i="4"/>
  <c r="CK46" i="4"/>
  <c r="CJ46" i="4"/>
  <c r="CI46" i="4"/>
  <c r="CH46" i="4"/>
  <c r="CM46" i="4" s="1"/>
  <c r="CN46" i="4" s="1"/>
  <c r="K46" i="4" s="1"/>
  <c r="L46" i="4" s="1"/>
  <c r="BQ46" i="4"/>
  <c r="BP46" i="4"/>
  <c r="BO46" i="4"/>
  <c r="BN46" i="4"/>
  <c r="BM46" i="4"/>
  <c r="BR46" i="4" s="1"/>
  <c r="I46" i="4" s="1"/>
  <c r="J46" i="4" s="1"/>
  <c r="AU46" i="4"/>
  <c r="AV46" i="4" s="1"/>
  <c r="F46" i="4" s="1"/>
  <c r="G46" i="4" s="1"/>
  <c r="AD46" i="4"/>
  <c r="D46" i="4" s="1"/>
  <c r="E46" i="4"/>
  <c r="CL45" i="4"/>
  <c r="CK45" i="4"/>
  <c r="CJ45" i="4"/>
  <c r="CI45" i="4"/>
  <c r="CH45" i="4"/>
  <c r="CM45" i="4" s="1"/>
  <c r="CN45" i="4" s="1"/>
  <c r="K45" i="4" s="1"/>
  <c r="L45" i="4" s="1"/>
  <c r="BQ45" i="4"/>
  <c r="BP45" i="4"/>
  <c r="BO45" i="4"/>
  <c r="BN45" i="4"/>
  <c r="BM45" i="4"/>
  <c r="BR45" i="4" s="1"/>
  <c r="I45" i="4" s="1"/>
  <c r="J45" i="4" s="1"/>
  <c r="AU45" i="4"/>
  <c r="AV45" i="4" s="1"/>
  <c r="F45" i="4" s="1"/>
  <c r="G45" i="4" s="1"/>
  <c r="AD45" i="4"/>
  <c r="D45" i="4" s="1"/>
  <c r="E45" i="4"/>
  <c r="CL44" i="4"/>
  <c r="CK44" i="4"/>
  <c r="CJ44" i="4"/>
  <c r="CI44" i="4"/>
  <c r="CH44" i="4"/>
  <c r="CM44" i="4" s="1"/>
  <c r="CN44" i="4" s="1"/>
  <c r="K44" i="4" s="1"/>
  <c r="L44" i="4" s="1"/>
  <c r="BQ44" i="4"/>
  <c r="BP44" i="4"/>
  <c r="BO44" i="4"/>
  <c r="BN44" i="4"/>
  <c r="BM44" i="4"/>
  <c r="BR44" i="4" s="1"/>
  <c r="I44" i="4" s="1"/>
  <c r="J44" i="4" s="1"/>
  <c r="AU44" i="4"/>
  <c r="AV44" i="4" s="1"/>
  <c r="F44" i="4" s="1"/>
  <c r="G44" i="4" s="1"/>
  <c r="AD44" i="4"/>
  <c r="D44" i="4" s="1"/>
  <c r="E44" i="4"/>
  <c r="CL43" i="4"/>
  <c r="CK43" i="4"/>
  <c r="CJ43" i="4"/>
  <c r="CI43" i="4"/>
  <c r="CH43" i="4"/>
  <c r="BQ43" i="4"/>
  <c r="BP43" i="4"/>
  <c r="BO43" i="4"/>
  <c r="BN43" i="4"/>
  <c r="BR43" i="4" s="1"/>
  <c r="I43" i="4" s="1"/>
  <c r="J43" i="4" s="1"/>
  <c r="BM43" i="4"/>
  <c r="AU43" i="4"/>
  <c r="AV43" i="4" s="1"/>
  <c r="F43" i="4" s="1"/>
  <c r="G43" i="4" s="1"/>
  <c r="AD43" i="4"/>
  <c r="D43" i="4" s="1"/>
  <c r="E43" i="4" s="1"/>
  <c r="CL42" i="4"/>
  <c r="CK42" i="4"/>
  <c r="CJ42" i="4"/>
  <c r="CI42" i="4"/>
  <c r="CH42" i="4"/>
  <c r="BQ42" i="4"/>
  <c r="BP42" i="4"/>
  <c r="BO42" i="4"/>
  <c r="BN42" i="4"/>
  <c r="BR42" i="4" s="1"/>
  <c r="I42" i="4" s="1"/>
  <c r="J42" i="4" s="1"/>
  <c r="BM42" i="4"/>
  <c r="AU42" i="4"/>
  <c r="AV42" i="4" s="1"/>
  <c r="F42" i="4" s="1"/>
  <c r="G42" i="4" s="1"/>
  <c r="AD42" i="4"/>
  <c r="D42" i="4" s="1"/>
  <c r="E42" i="4" s="1"/>
  <c r="CL41" i="4"/>
  <c r="CK41" i="4"/>
  <c r="CJ41" i="4"/>
  <c r="CI41" i="4"/>
  <c r="CH41" i="4"/>
  <c r="CM41" i="4" s="1"/>
  <c r="CN41" i="4" s="1"/>
  <c r="K41" i="4" s="1"/>
  <c r="L41" i="4" s="1"/>
  <c r="BQ41" i="4"/>
  <c r="BP41" i="4"/>
  <c r="BO41" i="4"/>
  <c r="BN41" i="4"/>
  <c r="BM41" i="4"/>
  <c r="BR41" i="4" s="1"/>
  <c r="I41" i="4" s="1"/>
  <c r="J41" i="4" s="1"/>
  <c r="AV41" i="4"/>
  <c r="F41" i="4" s="1"/>
  <c r="G41" i="4" s="1"/>
  <c r="AU41" i="4"/>
  <c r="AD41" i="4"/>
  <c r="D41" i="4" s="1"/>
  <c r="E41" i="4" s="1"/>
  <c r="CL40" i="4"/>
  <c r="CK40" i="4"/>
  <c r="CJ40" i="4"/>
  <c r="CI40" i="4"/>
  <c r="CH40" i="4"/>
  <c r="CM40" i="4" s="1"/>
  <c r="CN40" i="4" s="1"/>
  <c r="K40" i="4" s="1"/>
  <c r="L40" i="4" s="1"/>
  <c r="BQ40" i="4"/>
  <c r="BP40" i="4"/>
  <c r="BO40" i="4"/>
  <c r="BN40" i="4"/>
  <c r="BM40" i="4"/>
  <c r="BR40" i="4" s="1"/>
  <c r="I40" i="4" s="1"/>
  <c r="J40" i="4" s="1"/>
  <c r="AU40" i="4"/>
  <c r="AV40" i="4" s="1"/>
  <c r="F40" i="4" s="1"/>
  <c r="G40" i="4" s="1"/>
  <c r="AD40" i="4"/>
  <c r="D40" i="4" s="1"/>
  <c r="E40" i="4" s="1"/>
  <c r="CL39" i="4"/>
  <c r="CK39" i="4"/>
  <c r="CJ39" i="4"/>
  <c r="CI39" i="4"/>
  <c r="CH39" i="4"/>
  <c r="CM39" i="4" s="1"/>
  <c r="CN39" i="4" s="1"/>
  <c r="K39" i="4" s="1"/>
  <c r="L39" i="4" s="1"/>
  <c r="BQ39" i="4"/>
  <c r="BP39" i="4"/>
  <c r="BO39" i="4"/>
  <c r="BN39" i="4"/>
  <c r="BM39" i="4"/>
  <c r="BR39" i="4" s="1"/>
  <c r="I39" i="4" s="1"/>
  <c r="J39" i="4" s="1"/>
  <c r="AU39" i="4"/>
  <c r="AV39" i="4" s="1"/>
  <c r="F39" i="4" s="1"/>
  <c r="G39" i="4" s="1"/>
  <c r="AD39" i="4"/>
  <c r="D39" i="4" s="1"/>
  <c r="E39" i="4" s="1"/>
  <c r="CL38" i="4"/>
  <c r="CK38" i="4"/>
  <c r="CJ38" i="4"/>
  <c r="CI38" i="4"/>
  <c r="CH38" i="4"/>
  <c r="CM38" i="4" s="1"/>
  <c r="CN38" i="4" s="1"/>
  <c r="K38" i="4" s="1"/>
  <c r="L38" i="4" s="1"/>
  <c r="BQ38" i="4"/>
  <c r="BP38" i="4"/>
  <c r="BO38" i="4"/>
  <c r="BN38" i="4"/>
  <c r="BM38" i="4"/>
  <c r="BR38" i="4" s="1"/>
  <c r="I38" i="4" s="1"/>
  <c r="J38" i="4" s="1"/>
  <c r="AU38" i="4"/>
  <c r="AV38" i="4" s="1"/>
  <c r="F38" i="4" s="1"/>
  <c r="G38" i="4" s="1"/>
  <c r="AD38" i="4"/>
  <c r="D38" i="4" s="1"/>
  <c r="E38" i="4" s="1"/>
  <c r="CL37" i="4"/>
  <c r="CK37" i="4"/>
  <c r="CJ37" i="4"/>
  <c r="CI37" i="4"/>
  <c r="CH37" i="4"/>
  <c r="CM37" i="4" s="1"/>
  <c r="CN37" i="4" s="1"/>
  <c r="K37" i="4" s="1"/>
  <c r="L37" i="4" s="1"/>
  <c r="BQ37" i="4"/>
  <c r="BP37" i="4"/>
  <c r="BO37" i="4"/>
  <c r="BN37" i="4"/>
  <c r="BM37" i="4"/>
  <c r="BR37" i="4" s="1"/>
  <c r="I37" i="4" s="1"/>
  <c r="J37" i="4" s="1"/>
  <c r="AU37" i="4"/>
  <c r="AV37" i="4" s="1"/>
  <c r="F37" i="4" s="1"/>
  <c r="G37" i="4" s="1"/>
  <c r="AD37" i="4"/>
  <c r="D37" i="4" s="1"/>
  <c r="E37" i="4" s="1"/>
  <c r="CL36" i="4"/>
  <c r="CK36" i="4"/>
  <c r="CJ36" i="4"/>
  <c r="CI36" i="4"/>
  <c r="CH36" i="4"/>
  <c r="CM36" i="4" s="1"/>
  <c r="CN36" i="4" s="1"/>
  <c r="K36" i="4" s="1"/>
  <c r="L36" i="4" s="1"/>
  <c r="BQ36" i="4"/>
  <c r="BP36" i="4"/>
  <c r="BO36" i="4"/>
  <c r="BN36" i="4"/>
  <c r="BR36" i="4" s="1"/>
  <c r="I36" i="4" s="1"/>
  <c r="J36" i="4" s="1"/>
  <c r="BM36" i="4"/>
  <c r="AU36" i="4"/>
  <c r="AV36" i="4" s="1"/>
  <c r="F36" i="4" s="1"/>
  <c r="G36" i="4" s="1"/>
  <c r="AD36" i="4"/>
  <c r="D36" i="4" s="1"/>
  <c r="E36" i="4" s="1"/>
  <c r="CL35" i="4"/>
  <c r="CK35" i="4"/>
  <c r="CJ35" i="4"/>
  <c r="CI35" i="4"/>
  <c r="CH35" i="4"/>
  <c r="CM35" i="4" s="1"/>
  <c r="CN35" i="4" s="1"/>
  <c r="K35" i="4" s="1"/>
  <c r="L35" i="4" s="1"/>
  <c r="BQ35" i="4"/>
  <c r="BP35" i="4"/>
  <c r="BO35" i="4"/>
  <c r="BN35" i="4"/>
  <c r="BR35" i="4" s="1"/>
  <c r="I35" i="4" s="1"/>
  <c r="J35" i="4" s="1"/>
  <c r="BM35" i="4"/>
  <c r="AV35" i="4"/>
  <c r="F35" i="4" s="1"/>
  <c r="G35" i="4" s="1"/>
  <c r="AU35" i="4"/>
  <c r="AD35" i="4"/>
  <c r="D35" i="4" s="1"/>
  <c r="E35" i="4" s="1"/>
  <c r="CL34" i="4"/>
  <c r="CK34" i="4"/>
  <c r="CJ34" i="4"/>
  <c r="CI34" i="4"/>
  <c r="CH34" i="4"/>
  <c r="CM34" i="4" s="1"/>
  <c r="CN34" i="4" s="1"/>
  <c r="K34" i="4" s="1"/>
  <c r="L34" i="4" s="1"/>
  <c r="BQ34" i="4"/>
  <c r="BP34" i="4"/>
  <c r="BO34" i="4"/>
  <c r="BN34" i="4"/>
  <c r="BR34" i="4" s="1"/>
  <c r="I34" i="4" s="1"/>
  <c r="J34" i="4" s="1"/>
  <c r="BM34" i="4"/>
  <c r="AU34" i="4"/>
  <c r="AV34" i="4" s="1"/>
  <c r="F34" i="4" s="1"/>
  <c r="G34" i="4" s="1"/>
  <c r="AD34" i="4"/>
  <c r="D34" i="4" s="1"/>
  <c r="E34" i="4" s="1"/>
  <c r="DF33" i="4"/>
  <c r="CL33" i="4"/>
  <c r="CK33" i="4"/>
  <c r="CJ33" i="4"/>
  <c r="CI33" i="4"/>
  <c r="CH33" i="4"/>
  <c r="CM33" i="4" s="1"/>
  <c r="CN33" i="4" s="1"/>
  <c r="K33" i="4" s="1"/>
  <c r="L33" i="4" s="1"/>
  <c r="BQ33" i="4"/>
  <c r="BP33" i="4"/>
  <c r="BO33" i="4"/>
  <c r="BN33" i="4"/>
  <c r="BR33" i="4" s="1"/>
  <c r="I33" i="4" s="1"/>
  <c r="J33" i="4" s="1"/>
  <c r="BM33" i="4"/>
  <c r="AU33" i="4"/>
  <c r="AV33" i="4" s="1"/>
  <c r="F33" i="4" s="1"/>
  <c r="G33" i="4" s="1"/>
  <c r="AD33" i="4"/>
  <c r="D33" i="4" s="1"/>
  <c r="E33" i="4" s="1"/>
  <c r="DF32" i="4"/>
  <c r="CT44" i="4" s="1"/>
  <c r="M44" i="4" s="1"/>
  <c r="CL32" i="4"/>
  <c r="CK32" i="4"/>
  <c r="CJ32" i="4"/>
  <c r="CI32" i="4"/>
  <c r="CM32" i="4" s="1"/>
  <c r="CN32" i="4" s="1"/>
  <c r="K32" i="4" s="1"/>
  <c r="L32" i="4" s="1"/>
  <c r="CH32" i="4"/>
  <c r="BQ32" i="4"/>
  <c r="BP32" i="4"/>
  <c r="BO32" i="4"/>
  <c r="BN32" i="4"/>
  <c r="BM32" i="4"/>
  <c r="BR32" i="4" s="1"/>
  <c r="I32" i="4" s="1"/>
  <c r="J32" i="4" s="1"/>
  <c r="AU32" i="4"/>
  <c r="AV32" i="4" s="1"/>
  <c r="F32" i="4" s="1"/>
  <c r="G32" i="4" s="1"/>
  <c r="AD32" i="4"/>
  <c r="D32" i="4"/>
  <c r="E32" i="4" s="1"/>
  <c r="DF31" i="4"/>
  <c r="CL31" i="4"/>
  <c r="CK31" i="4"/>
  <c r="CJ31" i="4"/>
  <c r="CI31" i="4"/>
  <c r="CM31" i="4" s="1"/>
  <c r="CN31" i="4" s="1"/>
  <c r="K31" i="4" s="1"/>
  <c r="L31" i="4" s="1"/>
  <c r="CH31" i="4"/>
  <c r="BQ31" i="4"/>
  <c r="BP31" i="4"/>
  <c r="BO31" i="4"/>
  <c r="BN31" i="4"/>
  <c r="BM31" i="4"/>
  <c r="BR31" i="4" s="1"/>
  <c r="I31" i="4" s="1"/>
  <c r="J31" i="4" s="1"/>
  <c r="AU31" i="4"/>
  <c r="AV31" i="4" s="1"/>
  <c r="F31" i="4" s="1"/>
  <c r="G31" i="4" s="1"/>
  <c r="AD31" i="4"/>
  <c r="E31" i="4"/>
  <c r="D31" i="4"/>
  <c r="DF30" i="4"/>
  <c r="CL30" i="4"/>
  <c r="CK30" i="4"/>
  <c r="CJ30" i="4"/>
  <c r="CI30" i="4"/>
  <c r="CH30" i="4"/>
  <c r="CM30" i="4" s="1"/>
  <c r="CN30" i="4" s="1"/>
  <c r="K30" i="4" s="1"/>
  <c r="L30" i="4" s="1"/>
  <c r="BQ30" i="4"/>
  <c r="BP30" i="4"/>
  <c r="BO30" i="4"/>
  <c r="BN30" i="4"/>
  <c r="BR30" i="4" s="1"/>
  <c r="I30" i="4" s="1"/>
  <c r="J30" i="4" s="1"/>
  <c r="BM30" i="4"/>
  <c r="AU30" i="4"/>
  <c r="AV30" i="4" s="1"/>
  <c r="F30" i="4" s="1"/>
  <c r="G30" i="4" s="1"/>
  <c r="AD30" i="4"/>
  <c r="D30" i="4" s="1"/>
  <c r="E30" i="4" s="1"/>
  <c r="DF29" i="4"/>
  <c r="CT29" i="4"/>
  <c r="M29" i="4" s="1"/>
  <c r="CL29" i="4"/>
  <c r="CK29" i="4"/>
  <c r="CJ29" i="4"/>
  <c r="CI29" i="4"/>
  <c r="CH29" i="4"/>
  <c r="CM29" i="4" s="1"/>
  <c r="CN29" i="4" s="1"/>
  <c r="K29" i="4" s="1"/>
  <c r="L29" i="4" s="1"/>
  <c r="BQ29" i="4"/>
  <c r="BP29" i="4"/>
  <c r="BO29" i="4"/>
  <c r="BN29" i="4"/>
  <c r="BR29" i="4" s="1"/>
  <c r="I29" i="4" s="1"/>
  <c r="J29" i="4" s="1"/>
  <c r="BM29" i="4"/>
  <c r="AU29" i="4"/>
  <c r="AV29" i="4" s="1"/>
  <c r="F29" i="4" s="1"/>
  <c r="G29" i="4" s="1"/>
  <c r="AD29" i="4"/>
  <c r="D29" i="4" s="1"/>
  <c r="E29" i="4" s="1"/>
  <c r="DF28" i="4"/>
  <c r="CL28" i="4"/>
  <c r="CK28" i="4"/>
  <c r="CJ28" i="4"/>
  <c r="CI28" i="4"/>
  <c r="CM28" i="4" s="1"/>
  <c r="CN28" i="4" s="1"/>
  <c r="K28" i="4" s="1"/>
  <c r="L28" i="4" s="1"/>
  <c r="CH28" i="4"/>
  <c r="BQ28" i="4"/>
  <c r="BP28" i="4"/>
  <c r="BO28" i="4"/>
  <c r="BN28" i="4"/>
  <c r="BR28" i="4" s="1"/>
  <c r="I28" i="4" s="1"/>
  <c r="J28" i="4" s="1"/>
  <c r="BM28" i="4"/>
  <c r="AU28" i="4"/>
  <c r="AV28" i="4" s="1"/>
  <c r="F28" i="4" s="1"/>
  <c r="G28" i="4" s="1"/>
  <c r="AD28" i="4"/>
  <c r="D28" i="4"/>
  <c r="E28" i="4" s="1"/>
  <c r="DF27" i="4"/>
  <c r="CT27" i="4"/>
  <c r="CL27" i="4"/>
  <c r="CK27" i="4"/>
  <c r="CJ27" i="4"/>
  <c r="CI27" i="4"/>
  <c r="CM27" i="4" s="1"/>
  <c r="CN27" i="4" s="1"/>
  <c r="K27" i="4" s="1"/>
  <c r="L27" i="4" s="1"/>
  <c r="CH27" i="4"/>
  <c r="BQ27" i="4"/>
  <c r="BP27" i="4"/>
  <c r="BO27" i="4"/>
  <c r="BN27" i="4"/>
  <c r="BM27" i="4"/>
  <c r="BR27" i="4" s="1"/>
  <c r="I27" i="4" s="1"/>
  <c r="J27" i="4" s="1"/>
  <c r="AU27" i="4"/>
  <c r="AV27" i="4" s="1"/>
  <c r="F27" i="4" s="1"/>
  <c r="G27" i="4" s="1"/>
  <c r="AD27" i="4"/>
  <c r="M27" i="4"/>
  <c r="E27" i="4"/>
  <c r="D27" i="4"/>
  <c r="DF26" i="4"/>
  <c r="CT26" i="4"/>
  <c r="CL26" i="4"/>
  <c r="CK26" i="4"/>
  <c r="CJ26" i="4"/>
  <c r="CI26" i="4"/>
  <c r="CM26" i="4" s="1"/>
  <c r="CN26" i="4" s="1"/>
  <c r="K26" i="4" s="1"/>
  <c r="L26" i="4" s="1"/>
  <c r="CH26" i="4"/>
  <c r="BQ26" i="4"/>
  <c r="BP26" i="4"/>
  <c r="BO26" i="4"/>
  <c r="BN26" i="4"/>
  <c r="BR26" i="4" s="1"/>
  <c r="I26" i="4" s="1"/>
  <c r="J26" i="4" s="1"/>
  <c r="BM26" i="4"/>
  <c r="AU26" i="4"/>
  <c r="AV26" i="4" s="1"/>
  <c r="F26" i="4" s="1"/>
  <c r="G26" i="4" s="1"/>
  <c r="AD26" i="4"/>
  <c r="D26" i="4" s="1"/>
  <c r="E26" i="4" s="1"/>
  <c r="M26" i="4"/>
  <c r="DF25" i="4"/>
  <c r="CT25" i="4"/>
  <c r="M25" i="4" s="1"/>
  <c r="CL25" i="4"/>
  <c r="CK25" i="4"/>
  <c r="CJ25" i="4"/>
  <c r="CI25" i="4"/>
  <c r="CH25" i="4"/>
  <c r="CM25" i="4" s="1"/>
  <c r="CN25" i="4" s="1"/>
  <c r="K25" i="4" s="1"/>
  <c r="L25" i="4" s="1"/>
  <c r="BQ25" i="4"/>
  <c r="BP25" i="4"/>
  <c r="BO25" i="4"/>
  <c r="BN25" i="4"/>
  <c r="BR25" i="4" s="1"/>
  <c r="I25" i="4" s="1"/>
  <c r="J25" i="4" s="1"/>
  <c r="BM25" i="4"/>
  <c r="AU25" i="4"/>
  <c r="AV25" i="4" s="1"/>
  <c r="F25" i="4" s="1"/>
  <c r="G25" i="4" s="1"/>
  <c r="AD25" i="4"/>
  <c r="D25" i="4" s="1"/>
  <c r="E25" i="4" s="1"/>
  <c r="DF24" i="4"/>
  <c r="CL24" i="4"/>
  <c r="CK24" i="4"/>
  <c r="CJ24" i="4"/>
  <c r="CI24" i="4"/>
  <c r="CM24" i="4" s="1"/>
  <c r="CN24" i="4" s="1"/>
  <c r="K24" i="4" s="1"/>
  <c r="L24" i="4" s="1"/>
  <c r="CH24" i="4"/>
  <c r="BQ24" i="4"/>
  <c r="BP24" i="4"/>
  <c r="BO24" i="4"/>
  <c r="BN24" i="4"/>
  <c r="BM24" i="4"/>
  <c r="AU24" i="4"/>
  <c r="AV24" i="4" s="1"/>
  <c r="F24" i="4" s="1"/>
  <c r="G24" i="4" s="1"/>
  <c r="AD24" i="4"/>
  <c r="D24" i="4"/>
  <c r="E24" i="4" s="1"/>
  <c r="DF23" i="4"/>
  <c r="CL23" i="4"/>
  <c r="CK23" i="4"/>
  <c r="CJ23" i="4"/>
  <c r="CI23" i="4"/>
  <c r="CM23" i="4" s="1"/>
  <c r="CN23" i="4" s="1"/>
  <c r="K23" i="4" s="1"/>
  <c r="L23" i="4" s="1"/>
  <c r="CH23" i="4"/>
  <c r="BQ23" i="4"/>
  <c r="BP23" i="4"/>
  <c r="BO23" i="4"/>
  <c r="BN23" i="4"/>
  <c r="BM23" i="4"/>
  <c r="BR23" i="4" s="1"/>
  <c r="I23" i="4" s="1"/>
  <c r="J23" i="4" s="1"/>
  <c r="AU23" i="4"/>
  <c r="AV23" i="4" s="1"/>
  <c r="F23" i="4" s="1"/>
  <c r="G23" i="4" s="1"/>
  <c r="AD23" i="4"/>
  <c r="D23" i="4"/>
  <c r="E23" i="4" s="1"/>
  <c r="DF22" i="4"/>
  <c r="CT22" i="4"/>
  <c r="CL22" i="4"/>
  <c r="CK22" i="4"/>
  <c r="CJ22" i="4"/>
  <c r="CI22" i="4"/>
  <c r="CH22" i="4"/>
  <c r="CM22" i="4" s="1"/>
  <c r="CN22" i="4" s="1"/>
  <c r="K22" i="4" s="1"/>
  <c r="L22" i="4" s="1"/>
  <c r="BQ22" i="4"/>
  <c r="BP22" i="4"/>
  <c r="BO22" i="4"/>
  <c r="BN22" i="4"/>
  <c r="BM22" i="4"/>
  <c r="BR22" i="4" s="1"/>
  <c r="I22" i="4" s="1"/>
  <c r="J22" i="4" s="1"/>
  <c r="AU22" i="4"/>
  <c r="AV22" i="4" s="1"/>
  <c r="F22" i="4" s="1"/>
  <c r="G22" i="4" s="1"/>
  <c r="AD22" i="4"/>
  <c r="D22" i="4" s="1"/>
  <c r="E22" i="4" s="1"/>
  <c r="M22" i="4"/>
  <c r="CT21" i="4"/>
  <c r="CL21" i="4"/>
  <c r="CK21" i="4"/>
  <c r="CJ21" i="4"/>
  <c r="CI21" i="4"/>
  <c r="CM21" i="4" s="1"/>
  <c r="CN21" i="4" s="1"/>
  <c r="K21" i="4" s="1"/>
  <c r="L21" i="4" s="1"/>
  <c r="CH21" i="4"/>
  <c r="BQ21" i="4"/>
  <c r="BP21" i="4"/>
  <c r="BO21" i="4"/>
  <c r="BN21" i="4"/>
  <c r="BM21" i="4"/>
  <c r="BR21" i="4" s="1"/>
  <c r="I21" i="4" s="1"/>
  <c r="J21" i="4" s="1"/>
  <c r="AU21" i="4"/>
  <c r="AV21" i="4" s="1"/>
  <c r="F21" i="4" s="1"/>
  <c r="G21" i="4" s="1"/>
  <c r="AD21" i="4"/>
  <c r="D21" i="4" s="1"/>
  <c r="E21" i="4" s="1"/>
  <c r="M21" i="4"/>
  <c r="DF20" i="4"/>
  <c r="CL20" i="4"/>
  <c r="CK20" i="4"/>
  <c r="CJ20" i="4"/>
  <c r="CI20" i="4"/>
  <c r="CH20" i="4"/>
  <c r="BQ20" i="4"/>
  <c r="BP20" i="4"/>
  <c r="BO20" i="4"/>
  <c r="BN20" i="4"/>
  <c r="BR20" i="4" s="1"/>
  <c r="I20" i="4" s="1"/>
  <c r="J20" i="4" s="1"/>
  <c r="BM20" i="4"/>
  <c r="AU20" i="4"/>
  <c r="AV20" i="4" s="1"/>
  <c r="F20" i="4" s="1"/>
  <c r="G20" i="4" s="1"/>
  <c r="AD20" i="4"/>
  <c r="D20" i="4" s="1"/>
  <c r="E20" i="4" s="1"/>
  <c r="DF19" i="4"/>
  <c r="CQ26" i="4" s="1"/>
  <c r="H26" i="4" s="1"/>
  <c r="CT19" i="4"/>
  <c r="M19" i="4" s="1"/>
  <c r="CL19" i="4"/>
  <c r="CK19" i="4"/>
  <c r="CJ19" i="4"/>
  <c r="CI19" i="4"/>
  <c r="CH19" i="4"/>
  <c r="CM19" i="4" s="1"/>
  <c r="CN19" i="4" s="1"/>
  <c r="K19" i="4" s="1"/>
  <c r="L19" i="4" s="1"/>
  <c r="BQ19" i="4"/>
  <c r="BP19" i="4"/>
  <c r="BO19" i="4"/>
  <c r="BN19" i="4"/>
  <c r="BR19" i="4" s="1"/>
  <c r="I19" i="4" s="1"/>
  <c r="J19" i="4" s="1"/>
  <c r="BM19" i="4"/>
  <c r="AU19" i="4"/>
  <c r="AV19" i="4" s="1"/>
  <c r="F19" i="4" s="1"/>
  <c r="G19" i="4" s="1"/>
  <c r="AD19" i="4"/>
  <c r="D19" i="4"/>
  <c r="E19" i="4" s="1"/>
  <c r="DF18" i="4"/>
  <c r="CT18" i="4"/>
  <c r="M18" i="4" s="1"/>
  <c r="CL18" i="4"/>
  <c r="CK18" i="4"/>
  <c r="CJ18" i="4"/>
  <c r="CI18" i="4"/>
  <c r="CH18" i="4"/>
  <c r="CM18" i="4" s="1"/>
  <c r="CN18" i="4" s="1"/>
  <c r="K18" i="4" s="1"/>
  <c r="L18" i="4" s="1"/>
  <c r="BQ18" i="4"/>
  <c r="BP18" i="4"/>
  <c r="BO18" i="4"/>
  <c r="BN18" i="4"/>
  <c r="BM18" i="4"/>
  <c r="BR18" i="4" s="1"/>
  <c r="I18" i="4" s="1"/>
  <c r="J18" i="4" s="1"/>
  <c r="AU18" i="4"/>
  <c r="AV18" i="4" s="1"/>
  <c r="F18" i="4" s="1"/>
  <c r="G18" i="4" s="1"/>
  <c r="AD18" i="4"/>
  <c r="D18" i="4"/>
  <c r="E18" i="4" s="1"/>
  <c r="DF17" i="4"/>
  <c r="CT17" i="4"/>
  <c r="CL17" i="4"/>
  <c r="CK17" i="4"/>
  <c r="CJ17" i="4"/>
  <c r="CI17" i="4"/>
  <c r="CM17" i="4" s="1"/>
  <c r="CN17" i="4" s="1"/>
  <c r="K17" i="4" s="1"/>
  <c r="L17" i="4" s="1"/>
  <c r="CH17" i="4"/>
  <c r="BQ17" i="4"/>
  <c r="BP17" i="4"/>
  <c r="BO17" i="4"/>
  <c r="BN17" i="4"/>
  <c r="BM17" i="4"/>
  <c r="BR17" i="4" s="1"/>
  <c r="I17" i="4" s="1"/>
  <c r="J17" i="4" s="1"/>
  <c r="AU17" i="4"/>
  <c r="AV17" i="4" s="1"/>
  <c r="F17" i="4" s="1"/>
  <c r="G17" i="4" s="1"/>
  <c r="AD17" i="4"/>
  <c r="D17" i="4" s="1"/>
  <c r="E17" i="4" s="1"/>
  <c r="M17" i="4"/>
  <c r="DF16" i="4"/>
  <c r="CT16" i="4"/>
  <c r="M16" i="4" s="1"/>
  <c r="CQ16" i="4"/>
  <c r="H16" i="4" s="1"/>
  <c r="CL16" i="4"/>
  <c r="CK16" i="4"/>
  <c r="CJ16" i="4"/>
  <c r="CI16" i="4"/>
  <c r="CH16" i="4"/>
  <c r="CM16" i="4" s="1"/>
  <c r="CN16" i="4" s="1"/>
  <c r="K16" i="4" s="1"/>
  <c r="L16" i="4" s="1"/>
  <c r="BQ16" i="4"/>
  <c r="BP16" i="4"/>
  <c r="BO16" i="4"/>
  <c r="BN16" i="4"/>
  <c r="BR16" i="4" s="1"/>
  <c r="I16" i="4" s="1"/>
  <c r="J16" i="4" s="1"/>
  <c r="BM16" i="4"/>
  <c r="AU16" i="4"/>
  <c r="AV16" i="4" s="1"/>
  <c r="F16" i="4" s="1"/>
  <c r="G16" i="4" s="1"/>
  <c r="AD16" i="4"/>
  <c r="D16" i="4" s="1"/>
  <c r="E16" i="4" s="1"/>
  <c r="DF15" i="4"/>
  <c r="CT15" i="4"/>
  <c r="M15" i="4" s="1"/>
  <c r="CL15" i="4"/>
  <c r="CK15" i="4"/>
  <c r="CJ15" i="4"/>
  <c r="CI15" i="4"/>
  <c r="CH15" i="4"/>
  <c r="BQ15" i="4"/>
  <c r="BP15" i="4"/>
  <c r="BO15" i="4"/>
  <c r="BN15" i="4"/>
  <c r="BR15" i="4" s="1"/>
  <c r="I15" i="4" s="1"/>
  <c r="J15" i="4" s="1"/>
  <c r="BM15" i="4"/>
  <c r="AU15" i="4"/>
  <c r="AV15" i="4" s="1"/>
  <c r="F15" i="4" s="1"/>
  <c r="G15" i="4" s="1"/>
  <c r="AD15" i="4"/>
  <c r="D15" i="4"/>
  <c r="E15" i="4" s="1"/>
  <c r="DF14" i="4"/>
  <c r="CL14" i="4"/>
  <c r="CK14" i="4"/>
  <c r="CJ14" i="4"/>
  <c r="CI14" i="4"/>
  <c r="CH14" i="4"/>
  <c r="CM14" i="4" s="1"/>
  <c r="CN14" i="4" s="1"/>
  <c r="K14" i="4" s="1"/>
  <c r="L14" i="4" s="1"/>
  <c r="BQ14" i="4"/>
  <c r="BP14" i="4"/>
  <c r="BO14" i="4"/>
  <c r="BN14" i="4"/>
  <c r="BM14" i="4"/>
  <c r="BR14" i="4" s="1"/>
  <c r="I14" i="4" s="1"/>
  <c r="J14" i="4" s="1"/>
  <c r="AU14" i="4"/>
  <c r="AV14" i="4" s="1"/>
  <c r="F14" i="4" s="1"/>
  <c r="G14" i="4" s="1"/>
  <c r="AD14" i="4"/>
  <c r="D14" i="4"/>
  <c r="E14" i="4" s="1"/>
  <c r="DF13" i="4"/>
  <c r="CT13" i="4"/>
  <c r="CL13" i="4"/>
  <c r="CK13" i="4"/>
  <c r="CJ13" i="4"/>
  <c r="CI13" i="4"/>
  <c r="CM13" i="4" s="1"/>
  <c r="CN13" i="4" s="1"/>
  <c r="K13" i="4" s="1"/>
  <c r="L13" i="4" s="1"/>
  <c r="CH13" i="4"/>
  <c r="BQ13" i="4"/>
  <c r="BP13" i="4"/>
  <c r="BO13" i="4"/>
  <c r="BN13" i="4"/>
  <c r="BM13" i="4"/>
  <c r="BR13" i="4" s="1"/>
  <c r="I13" i="4" s="1"/>
  <c r="J13" i="4" s="1"/>
  <c r="AU13" i="4"/>
  <c r="AV13" i="4" s="1"/>
  <c r="F13" i="4" s="1"/>
  <c r="G13" i="4" s="1"/>
  <c r="AD13" i="4"/>
  <c r="D13" i="4" s="1"/>
  <c r="E13" i="4" s="1"/>
  <c r="M13" i="4"/>
  <c r="DF12" i="4"/>
  <c r="CT12" i="4"/>
  <c r="M12" i="4" s="1"/>
  <c r="CL12" i="4"/>
  <c r="CK12" i="4"/>
  <c r="CJ12" i="4"/>
  <c r="CI12" i="4"/>
  <c r="CH12" i="4"/>
  <c r="CM12" i="4" s="1"/>
  <c r="CN12" i="4" s="1"/>
  <c r="K12" i="4" s="1"/>
  <c r="L12" i="4" s="1"/>
  <c r="BQ12" i="4"/>
  <c r="BP12" i="4"/>
  <c r="BO12" i="4"/>
  <c r="BN12" i="4"/>
  <c r="BR12" i="4" s="1"/>
  <c r="I12" i="4" s="1"/>
  <c r="J12" i="4" s="1"/>
  <c r="BM12" i="4"/>
  <c r="AU12" i="4"/>
  <c r="AV12" i="4" s="1"/>
  <c r="F12" i="4" s="1"/>
  <c r="G12" i="4" s="1"/>
  <c r="AD12" i="4"/>
  <c r="D12" i="4" s="1"/>
  <c r="E12" i="4" s="1"/>
  <c r="DF11" i="4"/>
  <c r="CL11" i="4"/>
  <c r="CK11" i="4"/>
  <c r="CJ11" i="4"/>
  <c r="CI11" i="4"/>
  <c r="CH11" i="4"/>
  <c r="CM11" i="4" s="1"/>
  <c r="CN11" i="4" s="1"/>
  <c r="K11" i="4" s="1"/>
  <c r="L11" i="4" s="1"/>
  <c r="BQ11" i="4"/>
  <c r="BP11" i="4"/>
  <c r="BO11" i="4"/>
  <c r="BN11" i="4"/>
  <c r="BR11" i="4" s="1"/>
  <c r="I11" i="4" s="1"/>
  <c r="J11" i="4" s="1"/>
  <c r="BM11" i="4"/>
  <c r="AU11" i="4"/>
  <c r="AV11" i="4" s="1"/>
  <c r="F11" i="4" s="1"/>
  <c r="G11" i="4" s="1"/>
  <c r="AD11" i="4"/>
  <c r="D11" i="4"/>
  <c r="E11" i="4" s="1"/>
  <c r="DF10" i="4"/>
  <c r="DF9" i="4"/>
  <c r="BC2" i="4"/>
  <c r="CT60" i="3"/>
  <c r="M60" i="3" s="1"/>
  <c r="CQ60" i="3"/>
  <c r="H60" i="3" s="1"/>
  <c r="CL60" i="3"/>
  <c r="CK60" i="3"/>
  <c r="CJ60" i="3"/>
  <c r="CI60" i="3"/>
  <c r="CH60" i="3"/>
  <c r="CM60" i="3" s="1"/>
  <c r="CN60" i="3" s="1"/>
  <c r="K60" i="3" s="1"/>
  <c r="L60" i="3" s="1"/>
  <c r="BR60" i="3"/>
  <c r="I60" i="3" s="1"/>
  <c r="J60" i="3" s="1"/>
  <c r="BQ60" i="3"/>
  <c r="BP60" i="3"/>
  <c r="BO60" i="3"/>
  <c r="BN60" i="3"/>
  <c r="BM60" i="3"/>
  <c r="AU60" i="3"/>
  <c r="AV60" i="3" s="1"/>
  <c r="F60" i="3" s="1"/>
  <c r="G60" i="3" s="1"/>
  <c r="AD60" i="3"/>
  <c r="D60" i="3" s="1"/>
  <c r="E60" i="3" s="1"/>
  <c r="CT59" i="3"/>
  <c r="M59" i="3" s="1"/>
  <c r="CQ59" i="3"/>
  <c r="H59" i="3" s="1"/>
  <c r="CL59" i="3"/>
  <c r="CK59" i="3"/>
  <c r="CJ59" i="3"/>
  <c r="CI59" i="3"/>
  <c r="CH59" i="3"/>
  <c r="CM59" i="3" s="1"/>
  <c r="CN59" i="3" s="1"/>
  <c r="K59" i="3" s="1"/>
  <c r="L59" i="3" s="1"/>
  <c r="BR59" i="3"/>
  <c r="I59" i="3" s="1"/>
  <c r="J59" i="3" s="1"/>
  <c r="BQ59" i="3"/>
  <c r="BP59" i="3"/>
  <c r="BO59" i="3"/>
  <c r="BN59" i="3"/>
  <c r="BM59" i="3"/>
  <c r="AU59" i="3"/>
  <c r="AV59" i="3" s="1"/>
  <c r="AD59" i="3"/>
  <c r="D59" i="3" s="1"/>
  <c r="E59" i="3" s="1"/>
  <c r="F59" i="3"/>
  <c r="G59" i="3" s="1"/>
  <c r="CT58" i="3"/>
  <c r="M58" i="3" s="1"/>
  <c r="CQ58" i="3"/>
  <c r="H58" i="3" s="1"/>
  <c r="CL58" i="3"/>
  <c r="CK58" i="3"/>
  <c r="CJ58" i="3"/>
  <c r="CI58" i="3"/>
  <c r="CH58" i="3"/>
  <c r="CM58" i="3" s="1"/>
  <c r="CN58" i="3" s="1"/>
  <c r="K58" i="3" s="1"/>
  <c r="L58" i="3" s="1"/>
  <c r="BR58" i="3"/>
  <c r="I58" i="3" s="1"/>
  <c r="BQ58" i="3"/>
  <c r="BP58" i="3"/>
  <c r="BO58" i="3"/>
  <c r="BN58" i="3"/>
  <c r="BM58" i="3"/>
  <c r="AU58" i="3"/>
  <c r="AV58" i="3" s="1"/>
  <c r="AD58" i="3"/>
  <c r="D58" i="3" s="1"/>
  <c r="E58" i="3" s="1"/>
  <c r="J58" i="3"/>
  <c r="F58" i="3"/>
  <c r="G58" i="3" s="1"/>
  <c r="CT57" i="3"/>
  <c r="CQ57" i="3"/>
  <c r="H57" i="3" s="1"/>
  <c r="CL57" i="3"/>
  <c r="CK57" i="3"/>
  <c r="CJ57" i="3"/>
  <c r="CI57" i="3"/>
  <c r="CH57" i="3"/>
  <c r="CM57" i="3" s="1"/>
  <c r="CN57" i="3" s="1"/>
  <c r="K57" i="3" s="1"/>
  <c r="L57" i="3" s="1"/>
  <c r="BR57" i="3"/>
  <c r="I57" i="3" s="1"/>
  <c r="J57" i="3" s="1"/>
  <c r="BQ57" i="3"/>
  <c r="BP57" i="3"/>
  <c r="BO57" i="3"/>
  <c r="BN57" i="3"/>
  <c r="BM57" i="3"/>
  <c r="AU57" i="3"/>
  <c r="AV57" i="3" s="1"/>
  <c r="AD57" i="3"/>
  <c r="D57" i="3" s="1"/>
  <c r="E57" i="3" s="1"/>
  <c r="M57" i="3"/>
  <c r="F57" i="3"/>
  <c r="G57" i="3" s="1"/>
  <c r="CT56" i="3"/>
  <c r="M56" i="3" s="1"/>
  <c r="CQ56" i="3"/>
  <c r="H56" i="3" s="1"/>
  <c r="CL56" i="3"/>
  <c r="CK56" i="3"/>
  <c r="CJ56" i="3"/>
  <c r="CI56" i="3"/>
  <c r="CH56" i="3"/>
  <c r="CM56" i="3" s="1"/>
  <c r="CN56" i="3" s="1"/>
  <c r="K56" i="3" s="1"/>
  <c r="L56" i="3" s="1"/>
  <c r="BR56" i="3"/>
  <c r="I56" i="3" s="1"/>
  <c r="BQ56" i="3"/>
  <c r="BP56" i="3"/>
  <c r="BO56" i="3"/>
  <c r="BN56" i="3"/>
  <c r="BM56" i="3"/>
  <c r="AU56" i="3"/>
  <c r="AV56" i="3" s="1"/>
  <c r="AD56" i="3"/>
  <c r="D56" i="3" s="1"/>
  <c r="E56" i="3" s="1"/>
  <c r="J56" i="3"/>
  <c r="F56" i="3"/>
  <c r="G56" i="3" s="1"/>
  <c r="CT55" i="3"/>
  <c r="CQ55" i="3"/>
  <c r="H55" i="3" s="1"/>
  <c r="CL55" i="3"/>
  <c r="CK55" i="3"/>
  <c r="CJ55" i="3"/>
  <c r="CI55" i="3"/>
  <c r="CH55" i="3"/>
  <c r="CM55" i="3" s="1"/>
  <c r="CN55" i="3" s="1"/>
  <c r="K55" i="3" s="1"/>
  <c r="L55" i="3" s="1"/>
  <c r="BR55" i="3"/>
  <c r="I55" i="3" s="1"/>
  <c r="J55" i="3" s="1"/>
  <c r="BQ55" i="3"/>
  <c r="BP55" i="3"/>
  <c r="BO55" i="3"/>
  <c r="BN55" i="3"/>
  <c r="BM55" i="3"/>
  <c r="AU55" i="3"/>
  <c r="AV55" i="3" s="1"/>
  <c r="AD55" i="3"/>
  <c r="D55" i="3" s="1"/>
  <c r="E55" i="3" s="1"/>
  <c r="M55" i="3"/>
  <c r="F55" i="3"/>
  <c r="G55" i="3" s="1"/>
  <c r="CT54" i="3"/>
  <c r="CQ54" i="3"/>
  <c r="H54" i="3" s="1"/>
  <c r="CL54" i="3"/>
  <c r="CK54" i="3"/>
  <c r="CJ54" i="3"/>
  <c r="CI54" i="3"/>
  <c r="CH54" i="3"/>
  <c r="CM54" i="3" s="1"/>
  <c r="CN54" i="3" s="1"/>
  <c r="K54" i="3" s="1"/>
  <c r="L54" i="3" s="1"/>
  <c r="BR54" i="3"/>
  <c r="I54" i="3" s="1"/>
  <c r="J54" i="3" s="1"/>
  <c r="BQ54" i="3"/>
  <c r="BP54" i="3"/>
  <c r="BO54" i="3"/>
  <c r="BN54" i="3"/>
  <c r="BM54" i="3"/>
  <c r="AU54" i="3"/>
  <c r="AV54" i="3" s="1"/>
  <c r="AD54" i="3"/>
  <c r="D54" i="3" s="1"/>
  <c r="E54" i="3" s="1"/>
  <c r="M54" i="3"/>
  <c r="F54" i="3"/>
  <c r="G54" i="3" s="1"/>
  <c r="CT53" i="3"/>
  <c r="M53" i="3" s="1"/>
  <c r="CQ53" i="3"/>
  <c r="H53" i="3" s="1"/>
  <c r="CL53" i="3"/>
  <c r="CK53" i="3"/>
  <c r="CJ53" i="3"/>
  <c r="CI53" i="3"/>
  <c r="CH53" i="3"/>
  <c r="CM53" i="3" s="1"/>
  <c r="CN53" i="3" s="1"/>
  <c r="K53" i="3" s="1"/>
  <c r="L53" i="3" s="1"/>
  <c r="BR53" i="3"/>
  <c r="I53" i="3" s="1"/>
  <c r="J53" i="3" s="1"/>
  <c r="BQ53" i="3"/>
  <c r="BP53" i="3"/>
  <c r="BO53" i="3"/>
  <c r="BN53" i="3"/>
  <c r="BM53" i="3"/>
  <c r="AU53" i="3"/>
  <c r="AV53" i="3" s="1"/>
  <c r="AD53" i="3"/>
  <c r="D53" i="3" s="1"/>
  <c r="E53" i="3" s="1"/>
  <c r="F53" i="3"/>
  <c r="G53" i="3" s="1"/>
  <c r="CT52" i="3"/>
  <c r="M52" i="3" s="1"/>
  <c r="CQ52" i="3"/>
  <c r="H52" i="3" s="1"/>
  <c r="CL52" i="3"/>
  <c r="CK52" i="3"/>
  <c r="CJ52" i="3"/>
  <c r="CI52" i="3"/>
  <c r="CH52" i="3"/>
  <c r="CM52" i="3" s="1"/>
  <c r="CN52" i="3" s="1"/>
  <c r="K52" i="3" s="1"/>
  <c r="L52" i="3" s="1"/>
  <c r="BR52" i="3"/>
  <c r="I52" i="3" s="1"/>
  <c r="J52" i="3" s="1"/>
  <c r="BQ52" i="3"/>
  <c r="BP52" i="3"/>
  <c r="BO52" i="3"/>
  <c r="BN52" i="3"/>
  <c r="BM52" i="3"/>
  <c r="AU52" i="3"/>
  <c r="AV52" i="3" s="1"/>
  <c r="AD52" i="3"/>
  <c r="D52" i="3" s="1"/>
  <c r="E52" i="3" s="1"/>
  <c r="F52" i="3"/>
  <c r="G52" i="3" s="1"/>
  <c r="CT51" i="3"/>
  <c r="CQ51" i="3"/>
  <c r="H51" i="3" s="1"/>
  <c r="CL51" i="3"/>
  <c r="CK51" i="3"/>
  <c r="CJ51" i="3"/>
  <c r="CI51" i="3"/>
  <c r="CH51" i="3"/>
  <c r="CM51" i="3" s="1"/>
  <c r="CN51" i="3" s="1"/>
  <c r="BR51" i="3"/>
  <c r="I51" i="3" s="1"/>
  <c r="J51" i="3" s="1"/>
  <c r="BQ51" i="3"/>
  <c r="BP51" i="3"/>
  <c r="BO51" i="3"/>
  <c r="BN51" i="3"/>
  <c r="BM51" i="3"/>
  <c r="AU51" i="3"/>
  <c r="AV51" i="3" s="1"/>
  <c r="AD51" i="3"/>
  <c r="D51" i="3" s="1"/>
  <c r="M51" i="3"/>
  <c r="K51" i="3"/>
  <c r="L51" i="3" s="1"/>
  <c r="G51" i="3"/>
  <c r="F51" i="3"/>
  <c r="E51" i="3"/>
  <c r="CT50" i="3"/>
  <c r="CQ50" i="3"/>
  <c r="H50" i="3" s="1"/>
  <c r="CN50" i="3"/>
  <c r="CL50" i="3"/>
  <c r="CK50" i="3"/>
  <c r="CJ50" i="3"/>
  <c r="CI50" i="3"/>
  <c r="CH50" i="3"/>
  <c r="CM50" i="3" s="1"/>
  <c r="BQ50" i="3"/>
  <c r="BP50" i="3"/>
  <c r="BO50" i="3"/>
  <c r="BN50" i="3"/>
  <c r="BM50" i="3"/>
  <c r="BR50" i="3" s="1"/>
  <c r="I50" i="3" s="1"/>
  <c r="J50" i="3" s="1"/>
  <c r="AU50" i="3"/>
  <c r="AV50" i="3" s="1"/>
  <c r="AD50" i="3"/>
  <c r="D50" i="3" s="1"/>
  <c r="M50" i="3"/>
  <c r="K50" i="3"/>
  <c r="L50" i="3" s="1"/>
  <c r="F50" i="3"/>
  <c r="G50" i="3" s="1"/>
  <c r="E50" i="3"/>
  <c r="CT49" i="3"/>
  <c r="CQ49" i="3"/>
  <c r="H49" i="3" s="1"/>
  <c r="CN49" i="3"/>
  <c r="K49" i="3" s="1"/>
  <c r="L49" i="3" s="1"/>
  <c r="CL49" i="3"/>
  <c r="CK49" i="3"/>
  <c r="CJ49" i="3"/>
  <c r="CI49" i="3"/>
  <c r="CH49" i="3"/>
  <c r="CM49" i="3" s="1"/>
  <c r="BR49" i="3"/>
  <c r="BQ49" i="3"/>
  <c r="BP49" i="3"/>
  <c r="BO49" i="3"/>
  <c r="BN49" i="3"/>
  <c r="BM49" i="3"/>
  <c r="AU49" i="3"/>
  <c r="AV49" i="3" s="1"/>
  <c r="F49" i="3" s="1"/>
  <c r="G49" i="3" s="1"/>
  <c r="AD49" i="3"/>
  <c r="D49" i="3" s="1"/>
  <c r="M49" i="3"/>
  <c r="J49" i="3"/>
  <c r="I49" i="3"/>
  <c r="E49" i="3"/>
  <c r="CT48" i="3"/>
  <c r="M48" i="3" s="1"/>
  <c r="CQ48" i="3"/>
  <c r="H48" i="3" s="1"/>
  <c r="CL48" i="3"/>
  <c r="CK48" i="3"/>
  <c r="CJ48" i="3"/>
  <c r="CI48" i="3"/>
  <c r="CH48" i="3"/>
  <c r="CM48" i="3" s="1"/>
  <c r="CN48" i="3" s="1"/>
  <c r="K48" i="3" s="1"/>
  <c r="L48" i="3" s="1"/>
  <c r="BR48" i="3"/>
  <c r="BQ48" i="3"/>
  <c r="BP48" i="3"/>
  <c r="BO48" i="3"/>
  <c r="BN48" i="3"/>
  <c r="BM48" i="3"/>
  <c r="AU48" i="3"/>
  <c r="AV48" i="3" s="1"/>
  <c r="AD48" i="3"/>
  <c r="D48" i="3" s="1"/>
  <c r="E48" i="3" s="1"/>
  <c r="I48" i="3"/>
  <c r="J48" i="3" s="1"/>
  <c r="G48" i="3"/>
  <c r="F48" i="3"/>
  <c r="CT47" i="3"/>
  <c r="CQ47" i="3"/>
  <c r="H47" i="3" s="1"/>
  <c r="CN47" i="3"/>
  <c r="CL47" i="3"/>
  <c r="CK47" i="3"/>
  <c r="CJ47" i="3"/>
  <c r="CI47" i="3"/>
  <c r="CH47" i="3"/>
  <c r="CM47" i="3" s="1"/>
  <c r="BR47" i="3"/>
  <c r="I47" i="3" s="1"/>
  <c r="J47" i="3" s="1"/>
  <c r="BQ47" i="3"/>
  <c r="BP47" i="3"/>
  <c r="BO47" i="3"/>
  <c r="BN47" i="3"/>
  <c r="BM47" i="3"/>
  <c r="AU47" i="3"/>
  <c r="AV47" i="3" s="1"/>
  <c r="AD47" i="3"/>
  <c r="D47" i="3" s="1"/>
  <c r="M47" i="3"/>
  <c r="K47" i="3"/>
  <c r="L47" i="3" s="1"/>
  <c r="G47" i="3"/>
  <c r="F47" i="3"/>
  <c r="E47" i="3"/>
  <c r="CT46" i="3"/>
  <c r="M46" i="3" s="1"/>
  <c r="CQ46" i="3"/>
  <c r="H46" i="3" s="1"/>
  <c r="CN46" i="3"/>
  <c r="CL46" i="3"/>
  <c r="CK46" i="3"/>
  <c r="CJ46" i="3"/>
  <c r="CI46" i="3"/>
  <c r="CH46" i="3"/>
  <c r="CM46" i="3" s="1"/>
  <c r="BQ46" i="3"/>
  <c r="BP46" i="3"/>
  <c r="BO46" i="3"/>
  <c r="BN46" i="3"/>
  <c r="BM46" i="3"/>
  <c r="BR46" i="3" s="1"/>
  <c r="I46" i="3" s="1"/>
  <c r="J46" i="3" s="1"/>
  <c r="AU46" i="3"/>
  <c r="AV46" i="3" s="1"/>
  <c r="AD46" i="3"/>
  <c r="D46" i="3" s="1"/>
  <c r="K46" i="3"/>
  <c r="L46" i="3" s="1"/>
  <c r="F46" i="3"/>
  <c r="G46" i="3" s="1"/>
  <c r="E46" i="3"/>
  <c r="CT45" i="3"/>
  <c r="CQ45" i="3"/>
  <c r="H45" i="3" s="1"/>
  <c r="CN45" i="3"/>
  <c r="K45" i="3" s="1"/>
  <c r="L45" i="3" s="1"/>
  <c r="CL45" i="3"/>
  <c r="CK45" i="3"/>
  <c r="CJ45" i="3"/>
  <c r="CI45" i="3"/>
  <c r="CH45" i="3"/>
  <c r="CM45" i="3" s="1"/>
  <c r="BR45" i="3"/>
  <c r="BQ45" i="3"/>
  <c r="BP45" i="3"/>
  <c r="BO45" i="3"/>
  <c r="BN45" i="3"/>
  <c r="BM45" i="3"/>
  <c r="AU45" i="3"/>
  <c r="AV45" i="3" s="1"/>
  <c r="F45" i="3" s="1"/>
  <c r="G45" i="3" s="1"/>
  <c r="AD45" i="3"/>
  <c r="D45" i="3" s="1"/>
  <c r="M45" i="3"/>
  <c r="J45" i="3"/>
  <c r="I45" i="3"/>
  <c r="E45" i="3"/>
  <c r="CL44" i="3"/>
  <c r="CK44" i="3"/>
  <c r="CJ44" i="3"/>
  <c r="CI44" i="3"/>
  <c r="CH44" i="3"/>
  <c r="CM44" i="3" s="1"/>
  <c r="CN44" i="3" s="1"/>
  <c r="K44" i="3" s="1"/>
  <c r="L44" i="3" s="1"/>
  <c r="BQ44" i="3"/>
  <c r="BP44" i="3"/>
  <c r="BO44" i="3"/>
  <c r="BN44" i="3"/>
  <c r="BR44" i="3" s="1"/>
  <c r="I44" i="3" s="1"/>
  <c r="J44" i="3" s="1"/>
  <c r="BM44" i="3"/>
  <c r="AU44" i="3"/>
  <c r="AV44" i="3" s="1"/>
  <c r="F44" i="3" s="1"/>
  <c r="G44" i="3" s="1"/>
  <c r="AD44" i="3"/>
  <c r="D44" i="3" s="1"/>
  <c r="E44" i="3" s="1"/>
  <c r="CT43" i="3"/>
  <c r="M43" i="3" s="1"/>
  <c r="CL43" i="3"/>
  <c r="CK43" i="3"/>
  <c r="CJ43" i="3"/>
  <c r="CI43" i="3"/>
  <c r="CH43" i="3"/>
  <c r="CM43" i="3" s="1"/>
  <c r="CN43" i="3" s="1"/>
  <c r="K43" i="3" s="1"/>
  <c r="L43" i="3" s="1"/>
  <c r="BQ43" i="3"/>
  <c r="BP43" i="3"/>
  <c r="BO43" i="3"/>
  <c r="BN43" i="3"/>
  <c r="BR43" i="3" s="1"/>
  <c r="I43" i="3" s="1"/>
  <c r="J43" i="3" s="1"/>
  <c r="BM43" i="3"/>
  <c r="AU43" i="3"/>
  <c r="AV43" i="3" s="1"/>
  <c r="F43" i="3" s="1"/>
  <c r="G43" i="3" s="1"/>
  <c r="AD43" i="3"/>
  <c r="D43" i="3" s="1"/>
  <c r="E43" i="3"/>
  <c r="CL42" i="3"/>
  <c r="CK42" i="3"/>
  <c r="CJ42" i="3"/>
  <c r="CI42" i="3"/>
  <c r="CH42" i="3"/>
  <c r="BQ42" i="3"/>
  <c r="BP42" i="3"/>
  <c r="BO42" i="3"/>
  <c r="BN42" i="3"/>
  <c r="BM42" i="3"/>
  <c r="BR42" i="3" s="1"/>
  <c r="I42" i="3" s="1"/>
  <c r="J42" i="3" s="1"/>
  <c r="AU42" i="3"/>
  <c r="AV42" i="3" s="1"/>
  <c r="F42" i="3" s="1"/>
  <c r="G42" i="3" s="1"/>
  <c r="AD42" i="3"/>
  <c r="D42" i="3" s="1"/>
  <c r="E42" i="3"/>
  <c r="CL41" i="3"/>
  <c r="CK41" i="3"/>
  <c r="CJ41" i="3"/>
  <c r="CI41" i="3"/>
  <c r="CH41" i="3"/>
  <c r="CM41" i="3" s="1"/>
  <c r="CN41" i="3" s="1"/>
  <c r="K41" i="3" s="1"/>
  <c r="L41" i="3" s="1"/>
  <c r="BQ41" i="3"/>
  <c r="BP41" i="3"/>
  <c r="BO41" i="3"/>
  <c r="BN41" i="3"/>
  <c r="BR41" i="3" s="1"/>
  <c r="I41" i="3" s="1"/>
  <c r="J41" i="3" s="1"/>
  <c r="BM41" i="3"/>
  <c r="AU41" i="3"/>
  <c r="AV41" i="3" s="1"/>
  <c r="F41" i="3" s="1"/>
  <c r="G41" i="3" s="1"/>
  <c r="AD41" i="3"/>
  <c r="D41" i="3" s="1"/>
  <c r="E41" i="3"/>
  <c r="CL40" i="3"/>
  <c r="CK40" i="3"/>
  <c r="CJ40" i="3"/>
  <c r="CI40" i="3"/>
  <c r="CH40" i="3"/>
  <c r="BQ40" i="3"/>
  <c r="BP40" i="3"/>
  <c r="BO40" i="3"/>
  <c r="BN40" i="3"/>
  <c r="BR40" i="3" s="1"/>
  <c r="I40" i="3" s="1"/>
  <c r="J40" i="3" s="1"/>
  <c r="BM40" i="3"/>
  <c r="AU40" i="3"/>
  <c r="AV40" i="3" s="1"/>
  <c r="F40" i="3" s="1"/>
  <c r="G40" i="3" s="1"/>
  <c r="AD40" i="3"/>
  <c r="D40" i="3" s="1"/>
  <c r="E40" i="3" s="1"/>
  <c r="CT39" i="3"/>
  <c r="M39" i="3" s="1"/>
  <c r="CL39" i="3"/>
  <c r="CK39" i="3"/>
  <c r="CJ39" i="3"/>
  <c r="CI39" i="3"/>
  <c r="CH39" i="3"/>
  <c r="BQ39" i="3"/>
  <c r="BP39" i="3"/>
  <c r="BO39" i="3"/>
  <c r="BN39" i="3"/>
  <c r="BR39" i="3" s="1"/>
  <c r="I39" i="3" s="1"/>
  <c r="J39" i="3" s="1"/>
  <c r="BM39" i="3"/>
  <c r="AU39" i="3"/>
  <c r="AV39" i="3" s="1"/>
  <c r="AD39" i="3"/>
  <c r="D39" i="3" s="1"/>
  <c r="F39" i="3"/>
  <c r="G39" i="3" s="1"/>
  <c r="E39" i="3"/>
  <c r="CL38" i="3"/>
  <c r="CK38" i="3"/>
  <c r="CJ38" i="3"/>
  <c r="CI38" i="3"/>
  <c r="CH38" i="3"/>
  <c r="BQ38" i="3"/>
  <c r="BP38" i="3"/>
  <c r="BO38" i="3"/>
  <c r="BN38" i="3"/>
  <c r="BM38" i="3"/>
  <c r="BR38" i="3" s="1"/>
  <c r="I38" i="3" s="1"/>
  <c r="J38" i="3" s="1"/>
  <c r="AU38" i="3"/>
  <c r="AV38" i="3" s="1"/>
  <c r="F38" i="3" s="1"/>
  <c r="G38" i="3" s="1"/>
  <c r="AD38" i="3"/>
  <c r="D38" i="3" s="1"/>
  <c r="E38" i="3"/>
  <c r="CL37" i="3"/>
  <c r="CK37" i="3"/>
  <c r="CJ37" i="3"/>
  <c r="CI37" i="3"/>
  <c r="CH37" i="3"/>
  <c r="CM37" i="3" s="1"/>
  <c r="CN37" i="3" s="1"/>
  <c r="K37" i="3" s="1"/>
  <c r="L37" i="3" s="1"/>
  <c r="BQ37" i="3"/>
  <c r="BP37" i="3"/>
  <c r="BO37" i="3"/>
  <c r="BN37" i="3"/>
  <c r="BR37" i="3" s="1"/>
  <c r="I37" i="3" s="1"/>
  <c r="J37" i="3" s="1"/>
  <c r="BM37" i="3"/>
  <c r="AU37" i="3"/>
  <c r="AV37" i="3" s="1"/>
  <c r="F37" i="3" s="1"/>
  <c r="G37" i="3" s="1"/>
  <c r="AD37" i="3"/>
  <c r="E37" i="3"/>
  <c r="D37" i="3"/>
  <c r="CL36" i="3"/>
  <c r="CK36" i="3"/>
  <c r="CJ36" i="3"/>
  <c r="CI36" i="3"/>
  <c r="CH36" i="3"/>
  <c r="CM36" i="3" s="1"/>
  <c r="CN36" i="3" s="1"/>
  <c r="K36" i="3" s="1"/>
  <c r="L36" i="3" s="1"/>
  <c r="BQ36" i="3"/>
  <c r="BP36" i="3"/>
  <c r="BO36" i="3"/>
  <c r="BN36" i="3"/>
  <c r="BM36" i="3"/>
  <c r="BR36" i="3" s="1"/>
  <c r="I36" i="3" s="1"/>
  <c r="J36" i="3" s="1"/>
  <c r="AU36" i="3"/>
  <c r="AV36" i="3" s="1"/>
  <c r="F36" i="3" s="1"/>
  <c r="G36" i="3" s="1"/>
  <c r="AD36" i="3"/>
  <c r="E36" i="3"/>
  <c r="D36" i="3"/>
  <c r="CL35" i="3"/>
  <c r="CK35" i="3"/>
  <c r="CJ35" i="3"/>
  <c r="CI35" i="3"/>
  <c r="CH35" i="3"/>
  <c r="CM35" i="3" s="1"/>
  <c r="CN35" i="3" s="1"/>
  <c r="K35" i="3" s="1"/>
  <c r="L35" i="3" s="1"/>
  <c r="BQ35" i="3"/>
  <c r="BP35" i="3"/>
  <c r="BO35" i="3"/>
  <c r="BN35" i="3"/>
  <c r="BM35" i="3"/>
  <c r="BR35" i="3" s="1"/>
  <c r="I35" i="3" s="1"/>
  <c r="J35" i="3" s="1"/>
  <c r="AV35" i="3"/>
  <c r="F35" i="3" s="1"/>
  <c r="G35" i="3" s="1"/>
  <c r="AU35" i="3"/>
  <c r="AD35" i="3"/>
  <c r="E35" i="3"/>
  <c r="D35" i="3"/>
  <c r="CL34" i="3"/>
  <c r="CK34" i="3"/>
  <c r="CJ34" i="3"/>
  <c r="CI34" i="3"/>
  <c r="CM34" i="3" s="1"/>
  <c r="CN34" i="3" s="1"/>
  <c r="K34" i="3" s="1"/>
  <c r="L34" i="3" s="1"/>
  <c r="CH34" i="3"/>
  <c r="BQ34" i="3"/>
  <c r="BP34" i="3"/>
  <c r="BO34" i="3"/>
  <c r="BN34" i="3"/>
  <c r="BM34" i="3"/>
  <c r="BR34" i="3" s="1"/>
  <c r="I34" i="3" s="1"/>
  <c r="J34" i="3" s="1"/>
  <c r="AU34" i="3"/>
  <c r="AV34" i="3" s="1"/>
  <c r="F34" i="3" s="1"/>
  <c r="G34" i="3" s="1"/>
  <c r="AD34" i="3"/>
  <c r="E34" i="3"/>
  <c r="D34" i="3"/>
  <c r="DF33" i="3"/>
  <c r="CL33" i="3"/>
  <c r="CK33" i="3"/>
  <c r="CJ33" i="3"/>
  <c r="CI33" i="3"/>
  <c r="CH33" i="3"/>
  <c r="CM33" i="3" s="1"/>
  <c r="CN33" i="3" s="1"/>
  <c r="K33" i="3" s="1"/>
  <c r="L33" i="3" s="1"/>
  <c r="BQ33" i="3"/>
  <c r="BP33" i="3"/>
  <c r="BO33" i="3"/>
  <c r="BN33" i="3"/>
  <c r="BR33" i="3" s="1"/>
  <c r="I33" i="3" s="1"/>
  <c r="J33" i="3" s="1"/>
  <c r="BM33" i="3"/>
  <c r="AU33" i="3"/>
  <c r="AV33" i="3" s="1"/>
  <c r="F33" i="3" s="1"/>
  <c r="G33" i="3" s="1"/>
  <c r="AD33" i="3"/>
  <c r="D33" i="3" s="1"/>
  <c r="E33" i="3" s="1"/>
  <c r="DF32" i="3"/>
  <c r="CT44" i="3" s="1"/>
  <c r="M44" i="3" s="1"/>
  <c r="CL32" i="3"/>
  <c r="CK32" i="3"/>
  <c r="CJ32" i="3"/>
  <c r="CI32" i="3"/>
  <c r="CH32" i="3"/>
  <c r="BQ32" i="3"/>
  <c r="BP32" i="3"/>
  <c r="BO32" i="3"/>
  <c r="BN32" i="3"/>
  <c r="BR32" i="3" s="1"/>
  <c r="I32" i="3" s="1"/>
  <c r="J32" i="3" s="1"/>
  <c r="BM32" i="3"/>
  <c r="AU32" i="3"/>
  <c r="AV32" i="3" s="1"/>
  <c r="F32" i="3" s="1"/>
  <c r="G32" i="3" s="1"/>
  <c r="AD32" i="3"/>
  <c r="D32" i="3" s="1"/>
  <c r="E32" i="3" s="1"/>
  <c r="DF31" i="3"/>
  <c r="CT31" i="3"/>
  <c r="M31" i="3" s="1"/>
  <c r="CL31" i="3"/>
  <c r="CK31" i="3"/>
  <c r="CJ31" i="3"/>
  <c r="CI31" i="3"/>
  <c r="CH31" i="3"/>
  <c r="CM31" i="3" s="1"/>
  <c r="CN31" i="3" s="1"/>
  <c r="K31" i="3" s="1"/>
  <c r="L31" i="3" s="1"/>
  <c r="BQ31" i="3"/>
  <c r="BP31" i="3"/>
  <c r="BO31" i="3"/>
  <c r="BN31" i="3"/>
  <c r="BR31" i="3" s="1"/>
  <c r="I31" i="3" s="1"/>
  <c r="J31" i="3" s="1"/>
  <c r="BM31" i="3"/>
  <c r="AU31" i="3"/>
  <c r="AV31" i="3" s="1"/>
  <c r="F31" i="3" s="1"/>
  <c r="G31" i="3" s="1"/>
  <c r="AD31" i="3"/>
  <c r="D31" i="3"/>
  <c r="E31" i="3" s="1"/>
  <c r="DF30" i="3"/>
  <c r="CT30" i="3"/>
  <c r="CL30" i="3"/>
  <c r="CK30" i="3"/>
  <c r="CJ30" i="3"/>
  <c r="CI30" i="3"/>
  <c r="CM30" i="3" s="1"/>
  <c r="CN30" i="3" s="1"/>
  <c r="K30" i="3" s="1"/>
  <c r="L30" i="3" s="1"/>
  <c r="CH30" i="3"/>
  <c r="BQ30" i="3"/>
  <c r="BP30" i="3"/>
  <c r="BO30" i="3"/>
  <c r="BN30" i="3"/>
  <c r="BM30" i="3"/>
  <c r="BR30" i="3" s="1"/>
  <c r="I30" i="3" s="1"/>
  <c r="J30" i="3" s="1"/>
  <c r="AU30" i="3"/>
  <c r="AV30" i="3" s="1"/>
  <c r="F30" i="3" s="1"/>
  <c r="G30" i="3" s="1"/>
  <c r="AD30" i="3"/>
  <c r="M30" i="3"/>
  <c r="E30" i="3"/>
  <c r="D30" i="3"/>
  <c r="DF29" i="3"/>
  <c r="CT29" i="3"/>
  <c r="CL29" i="3"/>
  <c r="CK29" i="3"/>
  <c r="CJ29" i="3"/>
  <c r="CI29" i="3"/>
  <c r="CH29" i="3"/>
  <c r="CM29" i="3" s="1"/>
  <c r="CN29" i="3" s="1"/>
  <c r="K29" i="3" s="1"/>
  <c r="L29" i="3" s="1"/>
  <c r="BQ29" i="3"/>
  <c r="BP29" i="3"/>
  <c r="BO29" i="3"/>
  <c r="BN29" i="3"/>
  <c r="BR29" i="3" s="1"/>
  <c r="I29" i="3" s="1"/>
  <c r="J29" i="3" s="1"/>
  <c r="BM29" i="3"/>
  <c r="AU29" i="3"/>
  <c r="AV29" i="3" s="1"/>
  <c r="F29" i="3" s="1"/>
  <c r="G29" i="3" s="1"/>
  <c r="AD29" i="3"/>
  <c r="D29" i="3" s="1"/>
  <c r="E29" i="3" s="1"/>
  <c r="M29" i="3"/>
  <c r="DF28" i="3"/>
  <c r="CT28" i="3"/>
  <c r="M28" i="3" s="1"/>
  <c r="CL28" i="3"/>
  <c r="CK28" i="3"/>
  <c r="CJ28" i="3"/>
  <c r="CI28" i="3"/>
  <c r="CH28" i="3"/>
  <c r="BQ28" i="3"/>
  <c r="BP28" i="3"/>
  <c r="BO28" i="3"/>
  <c r="BN28" i="3"/>
  <c r="BR28" i="3" s="1"/>
  <c r="I28" i="3" s="1"/>
  <c r="J28" i="3" s="1"/>
  <c r="BM28" i="3"/>
  <c r="AU28" i="3"/>
  <c r="AV28" i="3" s="1"/>
  <c r="F28" i="3" s="1"/>
  <c r="G28" i="3" s="1"/>
  <c r="AD28" i="3"/>
  <c r="D28" i="3" s="1"/>
  <c r="E28" i="3" s="1"/>
  <c r="DF27" i="3"/>
  <c r="CL27" i="3"/>
  <c r="CK27" i="3"/>
  <c r="CJ27" i="3"/>
  <c r="CI27" i="3"/>
  <c r="CM27" i="3" s="1"/>
  <c r="CN27" i="3" s="1"/>
  <c r="K27" i="3" s="1"/>
  <c r="L27" i="3" s="1"/>
  <c r="CH27" i="3"/>
  <c r="BQ27" i="3"/>
  <c r="BP27" i="3"/>
  <c r="BO27" i="3"/>
  <c r="BN27" i="3"/>
  <c r="BR27" i="3" s="1"/>
  <c r="I27" i="3" s="1"/>
  <c r="J27" i="3" s="1"/>
  <c r="BM27" i="3"/>
  <c r="AU27" i="3"/>
  <c r="AV27" i="3" s="1"/>
  <c r="F27" i="3" s="1"/>
  <c r="G27" i="3" s="1"/>
  <c r="AD27" i="3"/>
  <c r="D27" i="3"/>
  <c r="E27" i="3" s="1"/>
  <c r="DF26" i="3"/>
  <c r="CT26" i="3"/>
  <c r="CL26" i="3"/>
  <c r="CK26" i="3"/>
  <c r="CJ26" i="3"/>
  <c r="CI26" i="3"/>
  <c r="CM26" i="3" s="1"/>
  <c r="CN26" i="3" s="1"/>
  <c r="K26" i="3" s="1"/>
  <c r="L26" i="3" s="1"/>
  <c r="CH26" i="3"/>
  <c r="BQ26" i="3"/>
  <c r="BP26" i="3"/>
  <c r="BO26" i="3"/>
  <c r="BN26" i="3"/>
  <c r="BM26" i="3"/>
  <c r="BR26" i="3" s="1"/>
  <c r="I26" i="3" s="1"/>
  <c r="J26" i="3" s="1"/>
  <c r="AU26" i="3"/>
  <c r="AV26" i="3" s="1"/>
  <c r="F26" i="3" s="1"/>
  <c r="G26" i="3" s="1"/>
  <c r="AD26" i="3"/>
  <c r="M26" i="3"/>
  <c r="E26" i="3"/>
  <c r="D26" i="3"/>
  <c r="DF25" i="3"/>
  <c r="CT25" i="3"/>
  <c r="CL25" i="3"/>
  <c r="CK25" i="3"/>
  <c r="CJ25" i="3"/>
  <c r="CI25" i="3"/>
  <c r="CH25" i="3"/>
  <c r="CM25" i="3" s="1"/>
  <c r="CN25" i="3" s="1"/>
  <c r="K25" i="3" s="1"/>
  <c r="L25" i="3" s="1"/>
  <c r="BQ25" i="3"/>
  <c r="BP25" i="3"/>
  <c r="BO25" i="3"/>
  <c r="BN25" i="3"/>
  <c r="BR25" i="3" s="1"/>
  <c r="I25" i="3" s="1"/>
  <c r="J25" i="3" s="1"/>
  <c r="BM25" i="3"/>
  <c r="AU25" i="3"/>
  <c r="AV25" i="3" s="1"/>
  <c r="F25" i="3" s="1"/>
  <c r="G25" i="3" s="1"/>
  <c r="AD25" i="3"/>
  <c r="D25" i="3" s="1"/>
  <c r="E25" i="3" s="1"/>
  <c r="M25" i="3"/>
  <c r="DF24" i="3"/>
  <c r="CT24" i="3"/>
  <c r="M24" i="3" s="1"/>
  <c r="CL24" i="3"/>
  <c r="CK24" i="3"/>
  <c r="CJ24" i="3"/>
  <c r="CI24" i="3"/>
  <c r="CH24" i="3"/>
  <c r="BQ24" i="3"/>
  <c r="BP24" i="3"/>
  <c r="BO24" i="3"/>
  <c r="BN24" i="3"/>
  <c r="BM24" i="3"/>
  <c r="AU24" i="3"/>
  <c r="AV24" i="3" s="1"/>
  <c r="F24" i="3" s="1"/>
  <c r="G24" i="3" s="1"/>
  <c r="AD24" i="3"/>
  <c r="D24" i="3" s="1"/>
  <c r="E24" i="3" s="1"/>
  <c r="DF23" i="3"/>
  <c r="CT23" i="3"/>
  <c r="M23" i="3" s="1"/>
  <c r="CL23" i="3"/>
  <c r="CK23" i="3"/>
  <c r="CJ23" i="3"/>
  <c r="CI23" i="3"/>
  <c r="CM23" i="3" s="1"/>
  <c r="CN23" i="3" s="1"/>
  <c r="K23" i="3" s="1"/>
  <c r="L23" i="3" s="1"/>
  <c r="CH23" i="3"/>
  <c r="BQ23" i="3"/>
  <c r="BP23" i="3"/>
  <c r="BO23" i="3"/>
  <c r="BN23" i="3"/>
  <c r="BM23" i="3"/>
  <c r="AU23" i="3"/>
  <c r="AV23" i="3" s="1"/>
  <c r="F23" i="3" s="1"/>
  <c r="G23" i="3" s="1"/>
  <c r="AD23" i="3"/>
  <c r="D23" i="3"/>
  <c r="E23" i="3" s="1"/>
  <c r="DF22" i="3"/>
  <c r="CT22" i="3"/>
  <c r="CL22" i="3"/>
  <c r="CK22" i="3"/>
  <c r="CJ22" i="3"/>
  <c r="CI22" i="3"/>
  <c r="CM22" i="3" s="1"/>
  <c r="CN22" i="3" s="1"/>
  <c r="K22" i="3" s="1"/>
  <c r="L22" i="3" s="1"/>
  <c r="CH22" i="3"/>
  <c r="BQ22" i="3"/>
  <c r="BP22" i="3"/>
  <c r="BO22" i="3"/>
  <c r="BN22" i="3"/>
  <c r="BM22" i="3"/>
  <c r="BR22" i="3" s="1"/>
  <c r="I22" i="3" s="1"/>
  <c r="J22" i="3" s="1"/>
  <c r="AU22" i="3"/>
  <c r="AV22" i="3" s="1"/>
  <c r="F22" i="3" s="1"/>
  <c r="G22" i="3" s="1"/>
  <c r="AD22" i="3"/>
  <c r="M22" i="3"/>
  <c r="E22" i="3"/>
  <c r="D22" i="3"/>
  <c r="CT21" i="3"/>
  <c r="CM21" i="3"/>
  <c r="CN21" i="3" s="1"/>
  <c r="K21" i="3" s="1"/>
  <c r="L21" i="3" s="1"/>
  <c r="CL21" i="3"/>
  <c r="CK21" i="3"/>
  <c r="CJ21" i="3"/>
  <c r="CI21" i="3"/>
  <c r="CH21" i="3"/>
  <c r="BQ21" i="3"/>
  <c r="BP21" i="3"/>
  <c r="BO21" i="3"/>
  <c r="BN21" i="3"/>
  <c r="BM21" i="3"/>
  <c r="BR21" i="3" s="1"/>
  <c r="AU21" i="3"/>
  <c r="AV21" i="3" s="1"/>
  <c r="F21" i="3" s="1"/>
  <c r="G21" i="3" s="1"/>
  <c r="AD21" i="3"/>
  <c r="M21" i="3"/>
  <c r="I21" i="3"/>
  <c r="J21" i="3" s="1"/>
  <c r="E21" i="3"/>
  <c r="D21" i="3"/>
  <c r="DF20" i="3"/>
  <c r="CT20" i="3"/>
  <c r="M20" i="3" s="1"/>
  <c r="CQ20" i="3"/>
  <c r="H20" i="3" s="1"/>
  <c r="CL20" i="3"/>
  <c r="CK20" i="3"/>
  <c r="CJ20" i="3"/>
  <c r="CI20" i="3"/>
  <c r="CH20" i="3"/>
  <c r="CM20" i="3" s="1"/>
  <c r="CN20" i="3" s="1"/>
  <c r="K20" i="3" s="1"/>
  <c r="L20" i="3" s="1"/>
  <c r="BQ20" i="3"/>
  <c r="BP20" i="3"/>
  <c r="BO20" i="3"/>
  <c r="BN20" i="3"/>
  <c r="BR20" i="3" s="1"/>
  <c r="I20" i="3" s="1"/>
  <c r="J20" i="3" s="1"/>
  <c r="BM20" i="3"/>
  <c r="AU20" i="3"/>
  <c r="AV20" i="3" s="1"/>
  <c r="F20" i="3" s="1"/>
  <c r="G20" i="3" s="1"/>
  <c r="AD20" i="3"/>
  <c r="D20" i="3" s="1"/>
  <c r="E20" i="3" s="1"/>
  <c r="DF19" i="3"/>
  <c r="CQ42" i="3" s="1"/>
  <c r="H42" i="3" s="1"/>
  <c r="CT19" i="3"/>
  <c r="M19" i="3" s="1"/>
  <c r="CQ19" i="3"/>
  <c r="H19" i="3" s="1"/>
  <c r="CL19" i="3"/>
  <c r="CK19" i="3"/>
  <c r="CJ19" i="3"/>
  <c r="CI19" i="3"/>
  <c r="CH19" i="3"/>
  <c r="BQ19" i="3"/>
  <c r="BP19" i="3"/>
  <c r="BO19" i="3"/>
  <c r="BN19" i="3"/>
  <c r="BR19" i="3" s="1"/>
  <c r="I19" i="3" s="1"/>
  <c r="J19" i="3" s="1"/>
  <c r="BM19" i="3"/>
  <c r="AU19" i="3"/>
  <c r="AV19" i="3" s="1"/>
  <c r="F19" i="3" s="1"/>
  <c r="G19" i="3" s="1"/>
  <c r="AD19" i="3"/>
  <c r="D19" i="3" s="1"/>
  <c r="E19" i="3" s="1"/>
  <c r="DF18" i="3"/>
  <c r="CT18" i="3"/>
  <c r="M18" i="3" s="1"/>
  <c r="CQ18" i="3"/>
  <c r="H18" i="3" s="1"/>
  <c r="CL18" i="3"/>
  <c r="CK18" i="3"/>
  <c r="CJ18" i="3"/>
  <c r="CI18" i="3"/>
  <c r="CH18" i="3"/>
  <c r="BQ18" i="3"/>
  <c r="BP18" i="3"/>
  <c r="BO18" i="3"/>
  <c r="BN18" i="3"/>
  <c r="BR18" i="3" s="1"/>
  <c r="I18" i="3" s="1"/>
  <c r="J18" i="3" s="1"/>
  <c r="BM18" i="3"/>
  <c r="AU18" i="3"/>
  <c r="AV18" i="3" s="1"/>
  <c r="F18" i="3" s="1"/>
  <c r="G18" i="3" s="1"/>
  <c r="AD18" i="3"/>
  <c r="D18" i="3"/>
  <c r="E18" i="3" s="1"/>
  <c r="DF17" i="3"/>
  <c r="CT17" i="3"/>
  <c r="CL17" i="3"/>
  <c r="CK17" i="3"/>
  <c r="CJ17" i="3"/>
  <c r="CI17" i="3"/>
  <c r="CM17" i="3" s="1"/>
  <c r="CN17" i="3" s="1"/>
  <c r="K17" i="3" s="1"/>
  <c r="L17" i="3" s="1"/>
  <c r="CH17" i="3"/>
  <c r="BQ17" i="3"/>
  <c r="BP17" i="3"/>
  <c r="BO17" i="3"/>
  <c r="BN17" i="3"/>
  <c r="BM17" i="3"/>
  <c r="BR17" i="3" s="1"/>
  <c r="I17" i="3" s="1"/>
  <c r="J17" i="3" s="1"/>
  <c r="AU17" i="3"/>
  <c r="AV17" i="3" s="1"/>
  <c r="F17" i="3" s="1"/>
  <c r="G17" i="3" s="1"/>
  <c r="AD17" i="3"/>
  <c r="M17" i="3"/>
  <c r="E17" i="3"/>
  <c r="D17" i="3"/>
  <c r="DF16" i="3"/>
  <c r="CT16" i="3"/>
  <c r="M16" i="3" s="1"/>
  <c r="CQ16" i="3"/>
  <c r="H16" i="3" s="1"/>
  <c r="CL16" i="3"/>
  <c r="CK16" i="3"/>
  <c r="CJ16" i="3"/>
  <c r="CI16" i="3"/>
  <c r="CM16" i="3" s="1"/>
  <c r="CN16" i="3" s="1"/>
  <c r="K16" i="3" s="1"/>
  <c r="L16" i="3" s="1"/>
  <c r="CH16" i="3"/>
  <c r="BQ16" i="3"/>
  <c r="BP16" i="3"/>
  <c r="BO16" i="3"/>
  <c r="BN16" i="3"/>
  <c r="BR16" i="3" s="1"/>
  <c r="I16" i="3" s="1"/>
  <c r="J16" i="3" s="1"/>
  <c r="BM16" i="3"/>
  <c r="AU16" i="3"/>
  <c r="AV16" i="3" s="1"/>
  <c r="F16" i="3" s="1"/>
  <c r="G16" i="3" s="1"/>
  <c r="AD16" i="3"/>
  <c r="D16" i="3"/>
  <c r="E16" i="3" s="1"/>
  <c r="DF15" i="3"/>
  <c r="CT15" i="3"/>
  <c r="M15" i="3" s="1"/>
  <c r="CL15" i="3"/>
  <c r="CK15" i="3"/>
  <c r="CJ15" i="3"/>
  <c r="CI15" i="3"/>
  <c r="CH15" i="3"/>
  <c r="BQ15" i="3"/>
  <c r="BP15" i="3"/>
  <c r="BO15" i="3"/>
  <c r="BN15" i="3"/>
  <c r="BR15" i="3" s="1"/>
  <c r="I15" i="3" s="1"/>
  <c r="J15" i="3" s="1"/>
  <c r="BM15" i="3"/>
  <c r="AU15" i="3"/>
  <c r="AV15" i="3" s="1"/>
  <c r="F15" i="3" s="1"/>
  <c r="G15" i="3" s="1"/>
  <c r="AD15" i="3"/>
  <c r="D15" i="3" s="1"/>
  <c r="E15" i="3"/>
  <c r="DF14" i="3"/>
  <c r="CT14" i="3"/>
  <c r="M14" i="3" s="1"/>
  <c r="CL14" i="3"/>
  <c r="CK14" i="3"/>
  <c r="CJ14" i="3"/>
  <c r="CI14" i="3"/>
  <c r="CM14" i="3" s="1"/>
  <c r="CN14" i="3" s="1"/>
  <c r="K14" i="3" s="1"/>
  <c r="L14" i="3" s="1"/>
  <c r="CH14" i="3"/>
  <c r="BQ14" i="3"/>
  <c r="BP14" i="3"/>
  <c r="BO14" i="3"/>
  <c r="BN14" i="3"/>
  <c r="BR14" i="3" s="1"/>
  <c r="I14" i="3" s="1"/>
  <c r="J14" i="3" s="1"/>
  <c r="BM14" i="3"/>
  <c r="AU14" i="3"/>
  <c r="AV14" i="3" s="1"/>
  <c r="F14" i="3" s="1"/>
  <c r="G14" i="3" s="1"/>
  <c r="AD14" i="3"/>
  <c r="D14" i="3"/>
  <c r="E14" i="3" s="1"/>
  <c r="DF13" i="3"/>
  <c r="CT13" i="3"/>
  <c r="CQ13" i="3"/>
  <c r="H13" i="3" s="1"/>
  <c r="CL13" i="3"/>
  <c r="CK13" i="3"/>
  <c r="CJ13" i="3"/>
  <c r="CI13" i="3"/>
  <c r="CM13" i="3" s="1"/>
  <c r="CN13" i="3" s="1"/>
  <c r="K13" i="3" s="1"/>
  <c r="L13" i="3" s="1"/>
  <c r="CH13" i="3"/>
  <c r="BQ13" i="3"/>
  <c r="BP13" i="3"/>
  <c r="BO13" i="3"/>
  <c r="BN13" i="3"/>
  <c r="BM13" i="3"/>
  <c r="BR13" i="3" s="1"/>
  <c r="I13" i="3" s="1"/>
  <c r="J13" i="3" s="1"/>
  <c r="AU13" i="3"/>
  <c r="AV13" i="3" s="1"/>
  <c r="F13" i="3" s="1"/>
  <c r="G13" i="3" s="1"/>
  <c r="AD13" i="3"/>
  <c r="M13" i="3"/>
  <c r="E13" i="3"/>
  <c r="D13" i="3"/>
  <c r="DF12" i="3"/>
  <c r="CT12" i="3"/>
  <c r="M12" i="3" s="1"/>
  <c r="CQ12" i="3"/>
  <c r="H12" i="3" s="1"/>
  <c r="CL12" i="3"/>
  <c r="CK12" i="3"/>
  <c r="CJ12" i="3"/>
  <c r="CI12" i="3"/>
  <c r="CM12" i="3" s="1"/>
  <c r="CN12" i="3" s="1"/>
  <c r="K12" i="3" s="1"/>
  <c r="L12" i="3" s="1"/>
  <c r="CH12" i="3"/>
  <c r="BQ12" i="3"/>
  <c r="BP12" i="3"/>
  <c r="BO12" i="3"/>
  <c r="BN12" i="3"/>
  <c r="BR12" i="3" s="1"/>
  <c r="I12" i="3" s="1"/>
  <c r="J12" i="3" s="1"/>
  <c r="BM12" i="3"/>
  <c r="AV12" i="3"/>
  <c r="F12" i="3" s="1"/>
  <c r="G12" i="3" s="1"/>
  <c r="AU12" i="3"/>
  <c r="AD12" i="3"/>
  <c r="D12" i="3" s="1"/>
  <c r="E12" i="3" s="1"/>
  <c r="DF11" i="3"/>
  <c r="CT11" i="3"/>
  <c r="M11" i="3" s="1"/>
  <c r="CQ11" i="3"/>
  <c r="H11" i="3" s="1"/>
  <c r="CL11" i="3"/>
  <c r="CK11" i="3"/>
  <c r="CJ11" i="3"/>
  <c r="CI11" i="3"/>
  <c r="CH11" i="3"/>
  <c r="BQ11" i="3"/>
  <c r="BP11" i="3"/>
  <c r="BO11" i="3"/>
  <c r="BN11" i="3"/>
  <c r="BR11" i="3" s="1"/>
  <c r="I11" i="3" s="1"/>
  <c r="J11" i="3" s="1"/>
  <c r="BM11" i="3"/>
  <c r="AU11" i="3"/>
  <c r="AV11" i="3" s="1"/>
  <c r="F11" i="3" s="1"/>
  <c r="G11" i="3" s="1"/>
  <c r="AD11" i="3"/>
  <c r="D11" i="3" s="1"/>
  <c r="E11" i="3" s="1"/>
  <c r="DF10" i="3"/>
  <c r="DF9" i="3"/>
  <c r="BC2" i="3"/>
  <c r="CT60" i="2"/>
  <c r="CQ60" i="2"/>
  <c r="H60" i="2" s="1"/>
  <c r="CN60" i="2"/>
  <c r="K60" i="2" s="1"/>
  <c r="L60" i="2" s="1"/>
  <c r="CM60" i="2"/>
  <c r="CL60" i="2"/>
  <c r="CK60" i="2"/>
  <c r="CJ60" i="2"/>
  <c r="CI60" i="2"/>
  <c r="CH60" i="2"/>
  <c r="BR60" i="2"/>
  <c r="I60" i="2" s="1"/>
  <c r="J60" i="2" s="1"/>
  <c r="BQ60" i="2"/>
  <c r="BP60" i="2"/>
  <c r="BO60" i="2"/>
  <c r="BN60" i="2"/>
  <c r="BM60" i="2"/>
  <c r="AV60" i="2"/>
  <c r="AU60" i="2"/>
  <c r="AD60" i="2"/>
  <c r="D60" i="2" s="1"/>
  <c r="E60" i="2" s="1"/>
  <c r="M60" i="2"/>
  <c r="F60" i="2"/>
  <c r="G60" i="2" s="1"/>
  <c r="CT59" i="2"/>
  <c r="CQ59" i="2"/>
  <c r="H59" i="2" s="1"/>
  <c r="CN59" i="2"/>
  <c r="K59" i="2" s="1"/>
  <c r="L59" i="2" s="1"/>
  <c r="CM59" i="2"/>
  <c r="CL59" i="2"/>
  <c r="CK59" i="2"/>
  <c r="CJ59" i="2"/>
  <c r="CI59" i="2"/>
  <c r="CH59" i="2"/>
  <c r="BR59" i="2"/>
  <c r="I59" i="2" s="1"/>
  <c r="J59" i="2" s="1"/>
  <c r="BQ59" i="2"/>
  <c r="BP59" i="2"/>
  <c r="BO59" i="2"/>
  <c r="BN59" i="2"/>
  <c r="BM59" i="2"/>
  <c r="AV59" i="2"/>
  <c r="AU59" i="2"/>
  <c r="AD59" i="2"/>
  <c r="D59" i="2" s="1"/>
  <c r="E59" i="2" s="1"/>
  <c r="M59" i="2"/>
  <c r="F59" i="2"/>
  <c r="G59" i="2" s="1"/>
  <c r="CT58" i="2"/>
  <c r="CQ58" i="2"/>
  <c r="H58" i="2" s="1"/>
  <c r="CN58" i="2"/>
  <c r="K58" i="2" s="1"/>
  <c r="L58" i="2" s="1"/>
  <c r="CM58" i="2"/>
  <c r="CL58" i="2"/>
  <c r="CK58" i="2"/>
  <c r="CJ58" i="2"/>
  <c r="CI58" i="2"/>
  <c r="CH58" i="2"/>
  <c r="BR58" i="2"/>
  <c r="I58" i="2" s="1"/>
  <c r="J58" i="2" s="1"/>
  <c r="BQ58" i="2"/>
  <c r="BP58" i="2"/>
  <c r="BO58" i="2"/>
  <c r="BN58" i="2"/>
  <c r="BM58" i="2"/>
  <c r="AV58" i="2"/>
  <c r="AU58" i="2"/>
  <c r="AD58" i="2"/>
  <c r="D58" i="2" s="1"/>
  <c r="E58" i="2" s="1"/>
  <c r="M58" i="2"/>
  <c r="F58" i="2"/>
  <c r="G58" i="2" s="1"/>
  <c r="CT57" i="2"/>
  <c r="CQ57" i="2"/>
  <c r="H57" i="2" s="1"/>
  <c r="CN57" i="2"/>
  <c r="K57" i="2" s="1"/>
  <c r="L57" i="2" s="1"/>
  <c r="CM57" i="2"/>
  <c r="CL57" i="2"/>
  <c r="CK57" i="2"/>
  <c r="CJ57" i="2"/>
  <c r="CI57" i="2"/>
  <c r="CH57" i="2"/>
  <c r="BR57" i="2"/>
  <c r="I57" i="2" s="1"/>
  <c r="J57" i="2" s="1"/>
  <c r="BQ57" i="2"/>
  <c r="BP57" i="2"/>
  <c r="BO57" i="2"/>
  <c r="BN57" i="2"/>
  <c r="BM57" i="2"/>
  <c r="AV57" i="2"/>
  <c r="AU57" i="2"/>
  <c r="AD57" i="2"/>
  <c r="D57" i="2" s="1"/>
  <c r="E57" i="2" s="1"/>
  <c r="M57" i="2"/>
  <c r="F57" i="2"/>
  <c r="G57" i="2" s="1"/>
  <c r="CT56" i="2"/>
  <c r="CQ56" i="2"/>
  <c r="H56" i="2" s="1"/>
  <c r="CN56" i="2"/>
  <c r="K56" i="2" s="1"/>
  <c r="L56" i="2" s="1"/>
  <c r="CM56" i="2"/>
  <c r="CL56" i="2"/>
  <c r="CK56" i="2"/>
  <c r="CJ56" i="2"/>
  <c r="CI56" i="2"/>
  <c r="CH56" i="2"/>
  <c r="BR56" i="2"/>
  <c r="I56" i="2" s="1"/>
  <c r="J56" i="2" s="1"/>
  <c r="BQ56" i="2"/>
  <c r="BP56" i="2"/>
  <c r="BO56" i="2"/>
  <c r="BN56" i="2"/>
  <c r="BM56" i="2"/>
  <c r="AV56" i="2"/>
  <c r="AU56" i="2"/>
  <c r="AD56" i="2"/>
  <c r="D56" i="2" s="1"/>
  <c r="E56" i="2" s="1"/>
  <c r="M56" i="2"/>
  <c r="F56" i="2"/>
  <c r="G56" i="2" s="1"/>
  <c r="CT55" i="2"/>
  <c r="CQ55" i="2"/>
  <c r="H55" i="2" s="1"/>
  <c r="CN55" i="2"/>
  <c r="K55" i="2" s="1"/>
  <c r="L55" i="2" s="1"/>
  <c r="CM55" i="2"/>
  <c r="CL55" i="2"/>
  <c r="CK55" i="2"/>
  <c r="CJ55" i="2"/>
  <c r="CI55" i="2"/>
  <c r="CH55" i="2"/>
  <c r="BR55" i="2"/>
  <c r="I55" i="2" s="1"/>
  <c r="J55" i="2" s="1"/>
  <c r="BQ55" i="2"/>
  <c r="BP55" i="2"/>
  <c r="BO55" i="2"/>
  <c r="BN55" i="2"/>
  <c r="BM55" i="2"/>
  <c r="AV55" i="2"/>
  <c r="AU55" i="2"/>
  <c r="AD55" i="2"/>
  <c r="D55" i="2" s="1"/>
  <c r="E55" i="2" s="1"/>
  <c r="M55" i="2"/>
  <c r="F55" i="2"/>
  <c r="G55" i="2" s="1"/>
  <c r="CT54" i="2"/>
  <c r="CQ54" i="2"/>
  <c r="H54" i="2" s="1"/>
  <c r="CN54" i="2"/>
  <c r="K54" i="2" s="1"/>
  <c r="L54" i="2" s="1"/>
  <c r="CM54" i="2"/>
  <c r="CL54" i="2"/>
  <c r="CK54" i="2"/>
  <c r="CJ54" i="2"/>
  <c r="CI54" i="2"/>
  <c r="CH54" i="2"/>
  <c r="BR54" i="2"/>
  <c r="I54" i="2" s="1"/>
  <c r="J54" i="2" s="1"/>
  <c r="BQ54" i="2"/>
  <c r="BP54" i="2"/>
  <c r="BO54" i="2"/>
  <c r="BN54" i="2"/>
  <c r="BM54" i="2"/>
  <c r="AV54" i="2"/>
  <c r="AU54" i="2"/>
  <c r="AD54" i="2"/>
  <c r="D54" i="2" s="1"/>
  <c r="E54" i="2" s="1"/>
  <c r="M54" i="2"/>
  <c r="F54" i="2"/>
  <c r="G54" i="2" s="1"/>
  <c r="CT53" i="2"/>
  <c r="CQ53" i="2"/>
  <c r="H53" i="2" s="1"/>
  <c r="CN53" i="2"/>
  <c r="K53" i="2" s="1"/>
  <c r="L53" i="2" s="1"/>
  <c r="CM53" i="2"/>
  <c r="CL53" i="2"/>
  <c r="CK53" i="2"/>
  <c r="CJ53" i="2"/>
  <c r="CI53" i="2"/>
  <c r="CH53" i="2"/>
  <c r="BR53" i="2"/>
  <c r="I53" i="2" s="1"/>
  <c r="J53" i="2" s="1"/>
  <c r="BQ53" i="2"/>
  <c r="BP53" i="2"/>
  <c r="BO53" i="2"/>
  <c r="BN53" i="2"/>
  <c r="BM53" i="2"/>
  <c r="AV53" i="2"/>
  <c r="AU53" i="2"/>
  <c r="AD53" i="2"/>
  <c r="D53" i="2" s="1"/>
  <c r="E53" i="2" s="1"/>
  <c r="M53" i="2"/>
  <c r="F53" i="2"/>
  <c r="G53" i="2" s="1"/>
  <c r="CT52" i="2"/>
  <c r="CQ52" i="2"/>
  <c r="H52" i="2" s="1"/>
  <c r="CN52" i="2"/>
  <c r="K52" i="2" s="1"/>
  <c r="L52" i="2" s="1"/>
  <c r="CM52" i="2"/>
  <c r="CL52" i="2"/>
  <c r="CK52" i="2"/>
  <c r="CJ52" i="2"/>
  <c r="CI52" i="2"/>
  <c r="CH52" i="2"/>
  <c r="BR52" i="2"/>
  <c r="I52" i="2" s="1"/>
  <c r="J52" i="2" s="1"/>
  <c r="BQ52" i="2"/>
  <c r="BP52" i="2"/>
  <c r="BO52" i="2"/>
  <c r="BN52" i="2"/>
  <c r="BM52" i="2"/>
  <c r="AV52" i="2"/>
  <c r="AU52" i="2"/>
  <c r="AD52" i="2"/>
  <c r="D52" i="2" s="1"/>
  <c r="E52" i="2" s="1"/>
  <c r="M52" i="2"/>
  <c r="F52" i="2"/>
  <c r="G52" i="2" s="1"/>
  <c r="CT51" i="2"/>
  <c r="CQ51" i="2"/>
  <c r="H51" i="2" s="1"/>
  <c r="CN51" i="2"/>
  <c r="K51" i="2" s="1"/>
  <c r="L51" i="2" s="1"/>
  <c r="CM51" i="2"/>
  <c r="CL51" i="2"/>
  <c r="CK51" i="2"/>
  <c r="CJ51" i="2"/>
  <c r="CI51" i="2"/>
  <c r="CH51" i="2"/>
  <c r="BR51" i="2"/>
  <c r="I51" i="2" s="1"/>
  <c r="J51" i="2" s="1"/>
  <c r="BQ51" i="2"/>
  <c r="BP51" i="2"/>
  <c r="BO51" i="2"/>
  <c r="BN51" i="2"/>
  <c r="BM51" i="2"/>
  <c r="AV51" i="2"/>
  <c r="AU51" i="2"/>
  <c r="AD51" i="2"/>
  <c r="D51" i="2" s="1"/>
  <c r="E51" i="2" s="1"/>
  <c r="M51" i="2"/>
  <c r="F51" i="2"/>
  <c r="G51" i="2" s="1"/>
  <c r="CT50" i="2"/>
  <c r="CQ50" i="2"/>
  <c r="H50" i="2" s="1"/>
  <c r="CN50" i="2"/>
  <c r="K50" i="2" s="1"/>
  <c r="L50" i="2" s="1"/>
  <c r="CM50" i="2"/>
  <c r="CL50" i="2"/>
  <c r="CK50" i="2"/>
  <c r="CJ50" i="2"/>
  <c r="CI50" i="2"/>
  <c r="CH50" i="2"/>
  <c r="BR50" i="2"/>
  <c r="I50" i="2" s="1"/>
  <c r="J50" i="2" s="1"/>
  <c r="BQ50" i="2"/>
  <c r="BP50" i="2"/>
  <c r="BO50" i="2"/>
  <c r="BN50" i="2"/>
  <c r="BM50" i="2"/>
  <c r="AV50" i="2"/>
  <c r="AU50" i="2"/>
  <c r="AD50" i="2"/>
  <c r="D50" i="2" s="1"/>
  <c r="E50" i="2" s="1"/>
  <c r="M50" i="2"/>
  <c r="F50" i="2"/>
  <c r="G50" i="2" s="1"/>
  <c r="CT49" i="2"/>
  <c r="CQ49" i="2"/>
  <c r="H49" i="2" s="1"/>
  <c r="CN49" i="2"/>
  <c r="K49" i="2" s="1"/>
  <c r="L49" i="2" s="1"/>
  <c r="CM49" i="2"/>
  <c r="CL49" i="2"/>
  <c r="CK49" i="2"/>
  <c r="CJ49" i="2"/>
  <c r="CI49" i="2"/>
  <c r="CH49" i="2"/>
  <c r="BR49" i="2"/>
  <c r="I49" i="2" s="1"/>
  <c r="J49" i="2" s="1"/>
  <c r="BQ49" i="2"/>
  <c r="BP49" i="2"/>
  <c r="BO49" i="2"/>
  <c r="BN49" i="2"/>
  <c r="BM49" i="2"/>
  <c r="AV49" i="2"/>
  <c r="AU49" i="2"/>
  <c r="AD49" i="2"/>
  <c r="D49" i="2" s="1"/>
  <c r="E49" i="2" s="1"/>
  <c r="M49" i="2"/>
  <c r="F49" i="2"/>
  <c r="G49" i="2" s="1"/>
  <c r="CT48" i="2"/>
  <c r="CQ48" i="2"/>
  <c r="H48" i="2" s="1"/>
  <c r="CN48" i="2"/>
  <c r="K48" i="2" s="1"/>
  <c r="L48" i="2" s="1"/>
  <c r="CM48" i="2"/>
  <c r="CL48" i="2"/>
  <c r="CK48" i="2"/>
  <c r="CJ48" i="2"/>
  <c r="CI48" i="2"/>
  <c r="CH48" i="2"/>
  <c r="BR48" i="2"/>
  <c r="I48" i="2" s="1"/>
  <c r="J48" i="2" s="1"/>
  <c r="BQ48" i="2"/>
  <c r="BP48" i="2"/>
  <c r="BO48" i="2"/>
  <c r="BN48" i="2"/>
  <c r="BM48" i="2"/>
  <c r="AV48" i="2"/>
  <c r="AU48" i="2"/>
  <c r="AD48" i="2"/>
  <c r="D48" i="2" s="1"/>
  <c r="E48" i="2" s="1"/>
  <c r="M48" i="2"/>
  <c r="F48" i="2"/>
  <c r="G48" i="2" s="1"/>
  <c r="CT47" i="2"/>
  <c r="CQ47" i="2"/>
  <c r="H47" i="2" s="1"/>
  <c r="CN47" i="2"/>
  <c r="K47" i="2" s="1"/>
  <c r="L47" i="2" s="1"/>
  <c r="CM47" i="2"/>
  <c r="CL47" i="2"/>
  <c r="CK47" i="2"/>
  <c r="CJ47" i="2"/>
  <c r="CI47" i="2"/>
  <c r="CH47" i="2"/>
  <c r="BR47" i="2"/>
  <c r="I47" i="2" s="1"/>
  <c r="J47" i="2" s="1"/>
  <c r="BQ47" i="2"/>
  <c r="BP47" i="2"/>
  <c r="BO47" i="2"/>
  <c r="BN47" i="2"/>
  <c r="BM47" i="2"/>
  <c r="AV47" i="2"/>
  <c r="AU47" i="2"/>
  <c r="AD47" i="2"/>
  <c r="D47" i="2" s="1"/>
  <c r="E47" i="2" s="1"/>
  <c r="M47" i="2"/>
  <c r="F47" i="2"/>
  <c r="G47" i="2" s="1"/>
  <c r="CL46" i="2"/>
  <c r="CK46" i="2"/>
  <c r="CJ46" i="2"/>
  <c r="CI46" i="2"/>
  <c r="CH46" i="2"/>
  <c r="CM46" i="2" s="1"/>
  <c r="CN46" i="2" s="1"/>
  <c r="K46" i="2" s="1"/>
  <c r="L46" i="2" s="1"/>
  <c r="BQ46" i="2"/>
  <c r="BP46" i="2"/>
  <c r="BO46" i="2"/>
  <c r="BN46" i="2"/>
  <c r="BR46" i="2" s="1"/>
  <c r="I46" i="2" s="1"/>
  <c r="J46" i="2" s="1"/>
  <c r="BM46" i="2"/>
  <c r="AU46" i="2"/>
  <c r="AV46" i="2" s="1"/>
  <c r="F46" i="2" s="1"/>
  <c r="G46" i="2" s="1"/>
  <c r="AD46" i="2"/>
  <c r="D46" i="2" s="1"/>
  <c r="E46" i="2" s="1"/>
  <c r="CL45" i="2"/>
  <c r="CK45" i="2"/>
  <c r="CJ45" i="2"/>
  <c r="CI45" i="2"/>
  <c r="CH45" i="2"/>
  <c r="CM45" i="2" s="1"/>
  <c r="CN45" i="2" s="1"/>
  <c r="K45" i="2" s="1"/>
  <c r="L45" i="2" s="1"/>
  <c r="BQ45" i="2"/>
  <c r="BP45" i="2"/>
  <c r="BO45" i="2"/>
  <c r="BN45" i="2"/>
  <c r="BR45" i="2" s="1"/>
  <c r="I45" i="2" s="1"/>
  <c r="J45" i="2" s="1"/>
  <c r="BM45" i="2"/>
  <c r="AU45" i="2"/>
  <c r="AV45" i="2" s="1"/>
  <c r="F45" i="2" s="1"/>
  <c r="G45" i="2" s="1"/>
  <c r="AD45" i="2"/>
  <c r="D45" i="2" s="1"/>
  <c r="E45" i="2" s="1"/>
  <c r="CL44" i="2"/>
  <c r="CK44" i="2"/>
  <c r="CJ44" i="2"/>
  <c r="CI44" i="2"/>
  <c r="CH44" i="2"/>
  <c r="CM44" i="2" s="1"/>
  <c r="CN44" i="2" s="1"/>
  <c r="K44" i="2" s="1"/>
  <c r="L44" i="2" s="1"/>
  <c r="BQ44" i="2"/>
  <c r="BP44" i="2"/>
  <c r="BO44" i="2"/>
  <c r="BN44" i="2"/>
  <c r="BR44" i="2" s="1"/>
  <c r="I44" i="2" s="1"/>
  <c r="J44" i="2" s="1"/>
  <c r="BM44" i="2"/>
  <c r="AU44" i="2"/>
  <c r="AV44" i="2" s="1"/>
  <c r="F44" i="2" s="1"/>
  <c r="G44" i="2" s="1"/>
  <c r="AD44" i="2"/>
  <c r="D44" i="2" s="1"/>
  <c r="E44" i="2" s="1"/>
  <c r="CL43" i="2"/>
  <c r="CK43" i="2"/>
  <c r="CJ43" i="2"/>
  <c r="CI43" i="2"/>
  <c r="CH43" i="2"/>
  <c r="CM43" i="2" s="1"/>
  <c r="CN43" i="2" s="1"/>
  <c r="K43" i="2" s="1"/>
  <c r="L43" i="2" s="1"/>
  <c r="BQ43" i="2"/>
  <c r="BP43" i="2"/>
  <c r="BO43" i="2"/>
  <c r="BN43" i="2"/>
  <c r="BR43" i="2" s="1"/>
  <c r="I43" i="2" s="1"/>
  <c r="J43" i="2" s="1"/>
  <c r="BM43" i="2"/>
  <c r="AU43" i="2"/>
  <c r="AV43" i="2" s="1"/>
  <c r="F43" i="2" s="1"/>
  <c r="G43" i="2" s="1"/>
  <c r="AD43" i="2"/>
  <c r="D43" i="2" s="1"/>
  <c r="E43" i="2" s="1"/>
  <c r="CL42" i="2"/>
  <c r="CK42" i="2"/>
  <c r="CJ42" i="2"/>
  <c r="CI42" i="2"/>
  <c r="CH42" i="2"/>
  <c r="CM42" i="2" s="1"/>
  <c r="CN42" i="2" s="1"/>
  <c r="K42" i="2" s="1"/>
  <c r="L42" i="2" s="1"/>
  <c r="BQ42" i="2"/>
  <c r="BP42" i="2"/>
  <c r="BO42" i="2"/>
  <c r="BN42" i="2"/>
  <c r="BR42" i="2" s="1"/>
  <c r="I42" i="2" s="1"/>
  <c r="J42" i="2" s="1"/>
  <c r="BM42" i="2"/>
  <c r="AU42" i="2"/>
  <c r="AV42" i="2" s="1"/>
  <c r="F42" i="2" s="1"/>
  <c r="G42" i="2" s="1"/>
  <c r="AD42" i="2"/>
  <c r="D42" i="2" s="1"/>
  <c r="E42" i="2" s="1"/>
  <c r="CL41" i="2"/>
  <c r="CK41" i="2"/>
  <c r="CJ41" i="2"/>
  <c r="CI41" i="2"/>
  <c r="CH41" i="2"/>
  <c r="CM41" i="2" s="1"/>
  <c r="CN41" i="2" s="1"/>
  <c r="K41" i="2" s="1"/>
  <c r="L41" i="2" s="1"/>
  <c r="BQ41" i="2"/>
  <c r="BP41" i="2"/>
  <c r="BO41" i="2"/>
  <c r="BN41" i="2"/>
  <c r="BR41" i="2" s="1"/>
  <c r="I41" i="2" s="1"/>
  <c r="J41" i="2" s="1"/>
  <c r="BM41" i="2"/>
  <c r="AU41" i="2"/>
  <c r="AV41" i="2" s="1"/>
  <c r="F41" i="2" s="1"/>
  <c r="G41" i="2" s="1"/>
  <c r="AD41" i="2"/>
  <c r="D41" i="2" s="1"/>
  <c r="E41" i="2" s="1"/>
  <c r="CL40" i="2"/>
  <c r="CK40" i="2"/>
  <c r="CJ40" i="2"/>
  <c r="CI40" i="2"/>
  <c r="CH40" i="2"/>
  <c r="CM40" i="2" s="1"/>
  <c r="CN40" i="2" s="1"/>
  <c r="K40" i="2" s="1"/>
  <c r="L40" i="2" s="1"/>
  <c r="BQ40" i="2"/>
  <c r="BP40" i="2"/>
  <c r="BO40" i="2"/>
  <c r="BN40" i="2"/>
  <c r="BR40" i="2" s="1"/>
  <c r="I40" i="2" s="1"/>
  <c r="J40" i="2" s="1"/>
  <c r="BM40" i="2"/>
  <c r="AU40" i="2"/>
  <c r="AV40" i="2" s="1"/>
  <c r="F40" i="2" s="1"/>
  <c r="G40" i="2" s="1"/>
  <c r="AD40" i="2"/>
  <c r="D40" i="2" s="1"/>
  <c r="E40" i="2" s="1"/>
  <c r="CL39" i="2"/>
  <c r="CK39" i="2"/>
  <c r="CJ39" i="2"/>
  <c r="CI39" i="2"/>
  <c r="CH39" i="2"/>
  <c r="CM39" i="2" s="1"/>
  <c r="CN39" i="2" s="1"/>
  <c r="K39" i="2" s="1"/>
  <c r="L39" i="2" s="1"/>
  <c r="BQ39" i="2"/>
  <c r="BP39" i="2"/>
  <c r="BO39" i="2"/>
  <c r="BN39" i="2"/>
  <c r="BR39" i="2" s="1"/>
  <c r="I39" i="2" s="1"/>
  <c r="J39" i="2" s="1"/>
  <c r="BM39" i="2"/>
  <c r="AU39" i="2"/>
  <c r="AV39" i="2" s="1"/>
  <c r="F39" i="2" s="1"/>
  <c r="G39" i="2" s="1"/>
  <c r="AD39" i="2"/>
  <c r="D39" i="2" s="1"/>
  <c r="E39" i="2" s="1"/>
  <c r="CL38" i="2"/>
  <c r="CK38" i="2"/>
  <c r="CJ38" i="2"/>
  <c r="CI38" i="2"/>
  <c r="CH38" i="2"/>
  <c r="CM38" i="2" s="1"/>
  <c r="CN38" i="2" s="1"/>
  <c r="K38" i="2" s="1"/>
  <c r="L38" i="2" s="1"/>
  <c r="BQ38" i="2"/>
  <c r="BP38" i="2"/>
  <c r="BO38" i="2"/>
  <c r="BN38" i="2"/>
  <c r="BR38" i="2" s="1"/>
  <c r="I38" i="2" s="1"/>
  <c r="J38" i="2" s="1"/>
  <c r="BM38" i="2"/>
  <c r="AU38" i="2"/>
  <c r="AV38" i="2" s="1"/>
  <c r="F38" i="2" s="1"/>
  <c r="G38" i="2" s="1"/>
  <c r="AD38" i="2"/>
  <c r="D38" i="2" s="1"/>
  <c r="E38" i="2" s="1"/>
  <c r="CL37" i="2"/>
  <c r="CK37" i="2"/>
  <c r="CJ37" i="2"/>
  <c r="CI37" i="2"/>
  <c r="CH37" i="2"/>
  <c r="CM37" i="2" s="1"/>
  <c r="CN37" i="2" s="1"/>
  <c r="K37" i="2" s="1"/>
  <c r="L37" i="2" s="1"/>
  <c r="BQ37" i="2"/>
  <c r="BP37" i="2"/>
  <c r="BO37" i="2"/>
  <c r="BN37" i="2"/>
  <c r="BR37" i="2" s="1"/>
  <c r="I37" i="2" s="1"/>
  <c r="J37" i="2" s="1"/>
  <c r="BM37" i="2"/>
  <c r="AU37" i="2"/>
  <c r="AV37" i="2" s="1"/>
  <c r="F37" i="2" s="1"/>
  <c r="G37" i="2" s="1"/>
  <c r="AD37" i="2"/>
  <c r="D37" i="2" s="1"/>
  <c r="E37" i="2" s="1"/>
  <c r="CL36" i="2"/>
  <c r="CK36" i="2"/>
  <c r="CJ36" i="2"/>
  <c r="CI36" i="2"/>
  <c r="CH36" i="2"/>
  <c r="CM36" i="2" s="1"/>
  <c r="CN36" i="2" s="1"/>
  <c r="K36" i="2" s="1"/>
  <c r="L36" i="2" s="1"/>
  <c r="BQ36" i="2"/>
  <c r="BP36" i="2"/>
  <c r="BO36" i="2"/>
  <c r="BN36" i="2"/>
  <c r="BR36" i="2" s="1"/>
  <c r="I36" i="2" s="1"/>
  <c r="J36" i="2" s="1"/>
  <c r="BM36" i="2"/>
  <c r="AU36" i="2"/>
  <c r="AV36" i="2" s="1"/>
  <c r="F36" i="2" s="1"/>
  <c r="G36" i="2" s="1"/>
  <c r="AD36" i="2"/>
  <c r="D36" i="2" s="1"/>
  <c r="E36" i="2" s="1"/>
  <c r="CL35" i="2"/>
  <c r="CK35" i="2"/>
  <c r="CJ35" i="2"/>
  <c r="CI35" i="2"/>
  <c r="CH35" i="2"/>
  <c r="CM35" i="2" s="1"/>
  <c r="CN35" i="2" s="1"/>
  <c r="K35" i="2" s="1"/>
  <c r="L35" i="2" s="1"/>
  <c r="BQ35" i="2"/>
  <c r="BP35" i="2"/>
  <c r="BO35" i="2"/>
  <c r="BN35" i="2"/>
  <c r="BR35" i="2" s="1"/>
  <c r="I35" i="2" s="1"/>
  <c r="J35" i="2" s="1"/>
  <c r="BM35" i="2"/>
  <c r="AU35" i="2"/>
  <c r="AV35" i="2" s="1"/>
  <c r="F35" i="2" s="1"/>
  <c r="G35" i="2" s="1"/>
  <c r="AD35" i="2"/>
  <c r="D35" i="2" s="1"/>
  <c r="E35" i="2" s="1"/>
  <c r="CL34" i="2"/>
  <c r="CK34" i="2"/>
  <c r="CJ34" i="2"/>
  <c r="CI34" i="2"/>
  <c r="CH34" i="2"/>
  <c r="CM34" i="2" s="1"/>
  <c r="CN34" i="2" s="1"/>
  <c r="K34" i="2" s="1"/>
  <c r="L34" i="2" s="1"/>
  <c r="BQ34" i="2"/>
  <c r="BP34" i="2"/>
  <c r="BO34" i="2"/>
  <c r="BN34" i="2"/>
  <c r="BR34" i="2" s="1"/>
  <c r="I34" i="2" s="1"/>
  <c r="J34" i="2" s="1"/>
  <c r="BM34" i="2"/>
  <c r="AU34" i="2"/>
  <c r="AV34" i="2" s="1"/>
  <c r="F34" i="2" s="1"/>
  <c r="G34" i="2" s="1"/>
  <c r="AD34" i="2"/>
  <c r="D34" i="2" s="1"/>
  <c r="E34" i="2" s="1"/>
  <c r="DF33" i="2"/>
  <c r="CL33" i="2"/>
  <c r="CK33" i="2"/>
  <c r="CJ33" i="2"/>
  <c r="CI33" i="2"/>
  <c r="CH33" i="2"/>
  <c r="BQ33" i="2"/>
  <c r="BP33" i="2"/>
  <c r="BO33" i="2"/>
  <c r="BN33" i="2"/>
  <c r="BM33" i="2"/>
  <c r="AU33" i="2"/>
  <c r="AV33" i="2" s="1"/>
  <c r="F33" i="2" s="1"/>
  <c r="G33" i="2" s="1"/>
  <c r="AD33" i="2"/>
  <c r="D33" i="2" s="1"/>
  <c r="E33" i="2" s="1"/>
  <c r="DF32" i="2"/>
  <c r="CT28" i="2" s="1"/>
  <c r="M28" i="2" s="1"/>
  <c r="CL32" i="2"/>
  <c r="CK32" i="2"/>
  <c r="CJ32" i="2"/>
  <c r="CI32" i="2"/>
  <c r="CH32" i="2"/>
  <c r="CM32" i="2" s="1"/>
  <c r="CN32" i="2" s="1"/>
  <c r="K32" i="2" s="1"/>
  <c r="L32" i="2" s="1"/>
  <c r="BQ32" i="2"/>
  <c r="BP32" i="2"/>
  <c r="BO32" i="2"/>
  <c r="BN32" i="2"/>
  <c r="BM32" i="2"/>
  <c r="AU32" i="2"/>
  <c r="AV32" i="2" s="1"/>
  <c r="F32" i="2" s="1"/>
  <c r="G32" i="2" s="1"/>
  <c r="AD32" i="2"/>
  <c r="D32" i="2"/>
  <c r="E32" i="2" s="1"/>
  <c r="DF31" i="2"/>
  <c r="CL31" i="2"/>
  <c r="CK31" i="2"/>
  <c r="CJ31" i="2"/>
  <c r="CI31" i="2"/>
  <c r="CM31" i="2" s="1"/>
  <c r="CN31" i="2" s="1"/>
  <c r="K31" i="2" s="1"/>
  <c r="L31" i="2" s="1"/>
  <c r="CH31" i="2"/>
  <c r="BQ31" i="2"/>
  <c r="BP31" i="2"/>
  <c r="BO31" i="2"/>
  <c r="BN31" i="2"/>
  <c r="BM31" i="2"/>
  <c r="BR31" i="2" s="1"/>
  <c r="I31" i="2" s="1"/>
  <c r="J31" i="2" s="1"/>
  <c r="AU31" i="2"/>
  <c r="AV31" i="2" s="1"/>
  <c r="F31" i="2" s="1"/>
  <c r="G31" i="2" s="1"/>
  <c r="AD31" i="2"/>
  <c r="E31" i="2"/>
  <c r="D31" i="2"/>
  <c r="DF30" i="2"/>
  <c r="CL30" i="2"/>
  <c r="CK30" i="2"/>
  <c r="CJ30" i="2"/>
  <c r="CI30" i="2"/>
  <c r="CH30" i="2"/>
  <c r="CM30" i="2" s="1"/>
  <c r="CN30" i="2" s="1"/>
  <c r="K30" i="2" s="1"/>
  <c r="L30" i="2" s="1"/>
  <c r="BQ30" i="2"/>
  <c r="BP30" i="2"/>
  <c r="BO30" i="2"/>
  <c r="BN30" i="2"/>
  <c r="BM30" i="2"/>
  <c r="BR30" i="2" s="1"/>
  <c r="I30" i="2" s="1"/>
  <c r="J30" i="2" s="1"/>
  <c r="AU30" i="2"/>
  <c r="AV30" i="2" s="1"/>
  <c r="F30" i="2" s="1"/>
  <c r="G30" i="2" s="1"/>
  <c r="AD30" i="2"/>
  <c r="D30" i="2" s="1"/>
  <c r="E30" i="2"/>
  <c r="DF29" i="2"/>
  <c r="CT29" i="2"/>
  <c r="M29" i="2" s="1"/>
  <c r="CL29" i="2"/>
  <c r="CK29" i="2"/>
  <c r="CJ29" i="2"/>
  <c r="CI29" i="2"/>
  <c r="CH29" i="2"/>
  <c r="CM29" i="2" s="1"/>
  <c r="CN29" i="2" s="1"/>
  <c r="K29" i="2" s="1"/>
  <c r="L29" i="2" s="1"/>
  <c r="BQ29" i="2"/>
  <c r="BP29" i="2"/>
  <c r="BO29" i="2"/>
  <c r="BN29" i="2"/>
  <c r="BR29" i="2" s="1"/>
  <c r="I29" i="2" s="1"/>
  <c r="J29" i="2" s="1"/>
  <c r="BM29" i="2"/>
  <c r="AU29" i="2"/>
  <c r="AV29" i="2" s="1"/>
  <c r="F29" i="2" s="1"/>
  <c r="G29" i="2" s="1"/>
  <c r="AD29" i="2"/>
  <c r="D29" i="2" s="1"/>
  <c r="E29" i="2" s="1"/>
  <c r="DF28" i="2"/>
  <c r="CL28" i="2"/>
  <c r="CK28" i="2"/>
  <c r="CJ28" i="2"/>
  <c r="CI28" i="2"/>
  <c r="CH28" i="2"/>
  <c r="BQ28" i="2"/>
  <c r="BP28" i="2"/>
  <c r="BO28" i="2"/>
  <c r="BN28" i="2"/>
  <c r="BR28" i="2" s="1"/>
  <c r="I28" i="2" s="1"/>
  <c r="J28" i="2" s="1"/>
  <c r="BM28" i="2"/>
  <c r="AU28" i="2"/>
  <c r="AV28" i="2" s="1"/>
  <c r="F28" i="2" s="1"/>
  <c r="G28" i="2" s="1"/>
  <c r="AD28" i="2"/>
  <c r="D28" i="2"/>
  <c r="E28" i="2" s="1"/>
  <c r="DF27" i="2"/>
  <c r="CL27" i="2"/>
  <c r="CK27" i="2"/>
  <c r="CJ27" i="2"/>
  <c r="CI27" i="2"/>
  <c r="CH27" i="2"/>
  <c r="CM27" i="2" s="1"/>
  <c r="CN27" i="2" s="1"/>
  <c r="K27" i="2" s="1"/>
  <c r="L27" i="2" s="1"/>
  <c r="BQ27" i="2"/>
  <c r="BP27" i="2"/>
  <c r="BO27" i="2"/>
  <c r="BN27" i="2"/>
  <c r="BM27" i="2"/>
  <c r="BR27" i="2" s="1"/>
  <c r="AU27" i="2"/>
  <c r="AV27" i="2" s="1"/>
  <c r="F27" i="2" s="1"/>
  <c r="G27" i="2" s="1"/>
  <c r="AD27" i="2"/>
  <c r="I27" i="2"/>
  <c r="J27" i="2" s="1"/>
  <c r="E27" i="2"/>
  <c r="D27" i="2"/>
  <c r="DF26" i="2"/>
  <c r="CL26" i="2"/>
  <c r="CK26" i="2"/>
  <c r="CJ26" i="2"/>
  <c r="CI26" i="2"/>
  <c r="CH26" i="2"/>
  <c r="CM26" i="2" s="1"/>
  <c r="CN26" i="2" s="1"/>
  <c r="K26" i="2" s="1"/>
  <c r="L26" i="2" s="1"/>
  <c r="BQ26" i="2"/>
  <c r="BP26" i="2"/>
  <c r="BO26" i="2"/>
  <c r="BN26" i="2"/>
  <c r="BM26" i="2"/>
  <c r="BR26" i="2" s="1"/>
  <c r="I26" i="2" s="1"/>
  <c r="J26" i="2" s="1"/>
  <c r="AU26" i="2"/>
  <c r="AV26" i="2" s="1"/>
  <c r="F26" i="2" s="1"/>
  <c r="G26" i="2" s="1"/>
  <c r="AD26" i="2"/>
  <c r="E26" i="2"/>
  <c r="D26" i="2"/>
  <c r="DF25" i="2"/>
  <c r="CT25" i="2"/>
  <c r="CL25" i="2"/>
  <c r="CK25" i="2"/>
  <c r="CJ25" i="2"/>
  <c r="CI25" i="2"/>
  <c r="CH25" i="2"/>
  <c r="CM25" i="2" s="1"/>
  <c r="CN25" i="2" s="1"/>
  <c r="K25" i="2" s="1"/>
  <c r="L25" i="2" s="1"/>
  <c r="BQ25" i="2"/>
  <c r="BP25" i="2"/>
  <c r="BO25" i="2"/>
  <c r="BN25" i="2"/>
  <c r="BM25" i="2"/>
  <c r="BR25" i="2" s="1"/>
  <c r="I25" i="2" s="1"/>
  <c r="J25" i="2" s="1"/>
  <c r="AU25" i="2"/>
  <c r="AV25" i="2" s="1"/>
  <c r="F25" i="2" s="1"/>
  <c r="G25" i="2" s="1"/>
  <c r="AD25" i="2"/>
  <c r="D25" i="2" s="1"/>
  <c r="E25" i="2" s="1"/>
  <c r="M25" i="2"/>
  <c r="DF24" i="2"/>
  <c r="CT24" i="2"/>
  <c r="CL24" i="2"/>
  <c r="CK24" i="2"/>
  <c r="CJ24" i="2"/>
  <c r="CI24" i="2"/>
  <c r="CH24" i="2"/>
  <c r="CM24" i="2" s="1"/>
  <c r="CN24" i="2" s="1"/>
  <c r="K24" i="2" s="1"/>
  <c r="L24" i="2" s="1"/>
  <c r="BQ24" i="2"/>
  <c r="BP24" i="2"/>
  <c r="BO24" i="2"/>
  <c r="BN24" i="2"/>
  <c r="BM24" i="2"/>
  <c r="BR24" i="2" s="1"/>
  <c r="I24" i="2" s="1"/>
  <c r="J24" i="2" s="1"/>
  <c r="AU24" i="2"/>
  <c r="AV24" i="2" s="1"/>
  <c r="F24" i="2" s="1"/>
  <c r="G24" i="2" s="1"/>
  <c r="AD24" i="2"/>
  <c r="M24" i="2"/>
  <c r="E24" i="2"/>
  <c r="D24" i="2"/>
  <c r="DF23" i="2"/>
  <c r="CT23" i="2"/>
  <c r="M23" i="2" s="1"/>
  <c r="CL23" i="2"/>
  <c r="CK23" i="2"/>
  <c r="CJ23" i="2"/>
  <c r="CI23" i="2"/>
  <c r="CM23" i="2" s="1"/>
  <c r="CN23" i="2" s="1"/>
  <c r="K23" i="2" s="1"/>
  <c r="L23" i="2" s="1"/>
  <c r="CH23" i="2"/>
  <c r="BQ23" i="2"/>
  <c r="BP23" i="2"/>
  <c r="BO23" i="2"/>
  <c r="BN23" i="2"/>
  <c r="BR23" i="2" s="1"/>
  <c r="I23" i="2" s="1"/>
  <c r="J23" i="2" s="1"/>
  <c r="BM23" i="2"/>
  <c r="AU23" i="2"/>
  <c r="AV23" i="2" s="1"/>
  <c r="F23" i="2" s="1"/>
  <c r="G23" i="2" s="1"/>
  <c r="AD23" i="2"/>
  <c r="D23" i="2" s="1"/>
  <c r="E23" i="2" s="1"/>
  <c r="DF22" i="2"/>
  <c r="CT22" i="2"/>
  <c r="M22" i="2" s="1"/>
  <c r="CL22" i="2"/>
  <c r="CK22" i="2"/>
  <c r="CJ22" i="2"/>
  <c r="CI22" i="2"/>
  <c r="CH22" i="2"/>
  <c r="CM22" i="2" s="1"/>
  <c r="CN22" i="2" s="1"/>
  <c r="K22" i="2" s="1"/>
  <c r="L22" i="2" s="1"/>
  <c r="BQ22" i="2"/>
  <c r="BP22" i="2"/>
  <c r="BO22" i="2"/>
  <c r="BN22" i="2"/>
  <c r="BM22" i="2"/>
  <c r="BR22" i="2" s="1"/>
  <c r="I22" i="2" s="1"/>
  <c r="J22" i="2" s="1"/>
  <c r="AU22" i="2"/>
  <c r="AV22" i="2" s="1"/>
  <c r="F22" i="2" s="1"/>
  <c r="G22" i="2" s="1"/>
  <c r="AD22" i="2"/>
  <c r="D22" i="2" s="1"/>
  <c r="E22" i="2" s="1"/>
  <c r="CT21" i="2"/>
  <c r="M21" i="2" s="1"/>
  <c r="CL21" i="2"/>
  <c r="CK21" i="2"/>
  <c r="CJ21" i="2"/>
  <c r="CI21" i="2"/>
  <c r="CH21" i="2"/>
  <c r="CM21" i="2" s="1"/>
  <c r="CN21" i="2" s="1"/>
  <c r="K21" i="2" s="1"/>
  <c r="L21" i="2" s="1"/>
  <c r="BQ21" i="2"/>
  <c r="BP21" i="2"/>
  <c r="BO21" i="2"/>
  <c r="BN21" i="2"/>
  <c r="BM21" i="2"/>
  <c r="BR21" i="2" s="1"/>
  <c r="I21" i="2" s="1"/>
  <c r="J21" i="2" s="1"/>
  <c r="AU21" i="2"/>
  <c r="AV21" i="2" s="1"/>
  <c r="F21" i="2" s="1"/>
  <c r="G21" i="2" s="1"/>
  <c r="AD21" i="2"/>
  <c r="D21" i="2" s="1"/>
  <c r="E21" i="2" s="1"/>
  <c r="DF20" i="2"/>
  <c r="CT20" i="2"/>
  <c r="M20" i="2" s="1"/>
  <c r="CL20" i="2"/>
  <c r="CK20" i="2"/>
  <c r="CJ20" i="2"/>
  <c r="CI20" i="2"/>
  <c r="CH20" i="2"/>
  <c r="CM20" i="2" s="1"/>
  <c r="CN20" i="2" s="1"/>
  <c r="K20" i="2" s="1"/>
  <c r="L20" i="2" s="1"/>
  <c r="BQ20" i="2"/>
  <c r="BP20" i="2"/>
  <c r="BO20" i="2"/>
  <c r="BN20" i="2"/>
  <c r="BR20" i="2" s="1"/>
  <c r="I20" i="2" s="1"/>
  <c r="J20" i="2" s="1"/>
  <c r="BM20" i="2"/>
  <c r="AU20" i="2"/>
  <c r="AV20" i="2" s="1"/>
  <c r="F20" i="2" s="1"/>
  <c r="G20" i="2" s="1"/>
  <c r="AD20" i="2"/>
  <c r="D20" i="2"/>
  <c r="E20" i="2" s="1"/>
  <c r="DF19" i="2"/>
  <c r="CQ38" i="2" s="1"/>
  <c r="H38" i="2" s="1"/>
  <c r="CT19" i="2"/>
  <c r="M19" i="2" s="1"/>
  <c r="CL19" i="2"/>
  <c r="CK19" i="2"/>
  <c r="CJ19" i="2"/>
  <c r="CI19" i="2"/>
  <c r="CH19" i="2"/>
  <c r="CM19" i="2" s="1"/>
  <c r="CN19" i="2" s="1"/>
  <c r="K19" i="2" s="1"/>
  <c r="L19" i="2" s="1"/>
  <c r="BQ19" i="2"/>
  <c r="BP19" i="2"/>
  <c r="BO19" i="2"/>
  <c r="BN19" i="2"/>
  <c r="BM19" i="2"/>
  <c r="BR19" i="2" s="1"/>
  <c r="I19" i="2" s="1"/>
  <c r="J19" i="2" s="1"/>
  <c r="AU19" i="2"/>
  <c r="AV19" i="2" s="1"/>
  <c r="F19" i="2" s="1"/>
  <c r="G19" i="2" s="1"/>
  <c r="AD19" i="2"/>
  <c r="E19" i="2"/>
  <c r="D19" i="2"/>
  <c r="DF18" i="2"/>
  <c r="CT18" i="2"/>
  <c r="CL18" i="2"/>
  <c r="CK18" i="2"/>
  <c r="CJ18" i="2"/>
  <c r="CI18" i="2"/>
  <c r="CH18" i="2"/>
  <c r="CM18" i="2" s="1"/>
  <c r="CN18" i="2" s="1"/>
  <c r="K18" i="2" s="1"/>
  <c r="L18" i="2" s="1"/>
  <c r="BQ18" i="2"/>
  <c r="BP18" i="2"/>
  <c r="BO18" i="2"/>
  <c r="BN18" i="2"/>
  <c r="BR18" i="2" s="1"/>
  <c r="I18" i="2" s="1"/>
  <c r="J18" i="2" s="1"/>
  <c r="BM18" i="2"/>
  <c r="AU18" i="2"/>
  <c r="AV18" i="2" s="1"/>
  <c r="F18" i="2" s="1"/>
  <c r="G18" i="2" s="1"/>
  <c r="AD18" i="2"/>
  <c r="D18" i="2" s="1"/>
  <c r="E18" i="2" s="1"/>
  <c r="M18" i="2"/>
  <c r="DF17" i="2"/>
  <c r="CT17" i="2"/>
  <c r="M17" i="2" s="1"/>
  <c r="CL17" i="2"/>
  <c r="CK17" i="2"/>
  <c r="CJ17" i="2"/>
  <c r="CI17" i="2"/>
  <c r="CH17" i="2"/>
  <c r="CM17" i="2" s="1"/>
  <c r="CN17" i="2" s="1"/>
  <c r="K17" i="2" s="1"/>
  <c r="L17" i="2" s="1"/>
  <c r="BQ17" i="2"/>
  <c r="BP17" i="2"/>
  <c r="BO17" i="2"/>
  <c r="BN17" i="2"/>
  <c r="BM17" i="2"/>
  <c r="BR17" i="2" s="1"/>
  <c r="I17" i="2" s="1"/>
  <c r="J17" i="2" s="1"/>
  <c r="AU17" i="2"/>
  <c r="AV17" i="2" s="1"/>
  <c r="F17" i="2" s="1"/>
  <c r="G17" i="2" s="1"/>
  <c r="AD17" i="2"/>
  <c r="D17" i="2" s="1"/>
  <c r="E17" i="2" s="1"/>
  <c r="DF16" i="2"/>
  <c r="CT16" i="2"/>
  <c r="M16" i="2" s="1"/>
  <c r="CL16" i="2"/>
  <c r="CK16" i="2"/>
  <c r="CJ16" i="2"/>
  <c r="CI16" i="2"/>
  <c r="CM16" i="2" s="1"/>
  <c r="CN16" i="2" s="1"/>
  <c r="K16" i="2" s="1"/>
  <c r="L16" i="2" s="1"/>
  <c r="CH16" i="2"/>
  <c r="BQ16" i="2"/>
  <c r="BP16" i="2"/>
  <c r="BO16" i="2"/>
  <c r="BN16" i="2"/>
  <c r="BR16" i="2" s="1"/>
  <c r="I16" i="2" s="1"/>
  <c r="J16" i="2" s="1"/>
  <c r="BM16" i="2"/>
  <c r="AU16" i="2"/>
  <c r="AV16" i="2" s="1"/>
  <c r="F16" i="2" s="1"/>
  <c r="G16" i="2" s="1"/>
  <c r="AD16" i="2"/>
  <c r="D16" i="2"/>
  <c r="E16" i="2" s="1"/>
  <c r="DF15" i="2"/>
  <c r="CT15" i="2"/>
  <c r="M15" i="2" s="1"/>
  <c r="CQ15" i="2"/>
  <c r="H15" i="2" s="1"/>
  <c r="CL15" i="2"/>
  <c r="CK15" i="2"/>
  <c r="CJ15" i="2"/>
  <c r="CI15" i="2"/>
  <c r="CH15" i="2"/>
  <c r="BQ15" i="2"/>
  <c r="BP15" i="2"/>
  <c r="BO15" i="2"/>
  <c r="BN15" i="2"/>
  <c r="BM15" i="2"/>
  <c r="BR15" i="2" s="1"/>
  <c r="I15" i="2" s="1"/>
  <c r="J15" i="2" s="1"/>
  <c r="AU15" i="2"/>
  <c r="AV15" i="2" s="1"/>
  <c r="F15" i="2" s="1"/>
  <c r="G15" i="2" s="1"/>
  <c r="AD15" i="2"/>
  <c r="E15" i="2"/>
  <c r="D15" i="2"/>
  <c r="DF14" i="2"/>
  <c r="CT14" i="2"/>
  <c r="M14" i="2" s="1"/>
  <c r="CL14" i="2"/>
  <c r="CK14" i="2"/>
  <c r="CJ14" i="2"/>
  <c r="CI14" i="2"/>
  <c r="CH14" i="2"/>
  <c r="CM14" i="2" s="1"/>
  <c r="CN14" i="2" s="1"/>
  <c r="K14" i="2" s="1"/>
  <c r="L14" i="2" s="1"/>
  <c r="BQ14" i="2"/>
  <c r="BP14" i="2"/>
  <c r="BO14" i="2"/>
  <c r="BN14" i="2"/>
  <c r="BR14" i="2" s="1"/>
  <c r="I14" i="2" s="1"/>
  <c r="J14" i="2" s="1"/>
  <c r="BM14" i="2"/>
  <c r="AU14" i="2"/>
  <c r="AV14" i="2" s="1"/>
  <c r="F14" i="2" s="1"/>
  <c r="G14" i="2" s="1"/>
  <c r="AD14" i="2"/>
  <c r="D14" i="2" s="1"/>
  <c r="E14" i="2" s="1"/>
  <c r="DF13" i="2"/>
  <c r="CT13" i="2"/>
  <c r="M13" i="2" s="1"/>
  <c r="CQ13" i="2"/>
  <c r="H13" i="2" s="1"/>
  <c r="CL13" i="2"/>
  <c r="CK13" i="2"/>
  <c r="CJ13" i="2"/>
  <c r="CI13" i="2"/>
  <c r="CH13" i="2"/>
  <c r="BQ13" i="2"/>
  <c r="BP13" i="2"/>
  <c r="BO13" i="2"/>
  <c r="BN13" i="2"/>
  <c r="BM13" i="2"/>
  <c r="BR13" i="2" s="1"/>
  <c r="I13" i="2" s="1"/>
  <c r="J13" i="2" s="1"/>
  <c r="AU13" i="2"/>
  <c r="AV13" i="2" s="1"/>
  <c r="F13" i="2" s="1"/>
  <c r="G13" i="2" s="1"/>
  <c r="AD13" i="2"/>
  <c r="D13" i="2" s="1"/>
  <c r="E13" i="2" s="1"/>
  <c r="DF12" i="2"/>
  <c r="CT12" i="2"/>
  <c r="M12" i="2" s="1"/>
  <c r="CL12" i="2"/>
  <c r="CK12" i="2"/>
  <c r="CJ12" i="2"/>
  <c r="CI12" i="2"/>
  <c r="CH12" i="2"/>
  <c r="CM12" i="2" s="1"/>
  <c r="CN12" i="2" s="1"/>
  <c r="K12" i="2" s="1"/>
  <c r="L12" i="2" s="1"/>
  <c r="BQ12" i="2"/>
  <c r="BP12" i="2"/>
  <c r="BO12" i="2"/>
  <c r="BN12" i="2"/>
  <c r="BR12" i="2" s="1"/>
  <c r="I12" i="2" s="1"/>
  <c r="J12" i="2" s="1"/>
  <c r="BM12" i="2"/>
  <c r="AU12" i="2"/>
  <c r="AV12" i="2" s="1"/>
  <c r="F12" i="2" s="1"/>
  <c r="G12" i="2" s="1"/>
  <c r="AD12" i="2"/>
  <c r="D12" i="2"/>
  <c r="E12" i="2" s="1"/>
  <c r="DF11" i="2"/>
  <c r="CT11" i="2"/>
  <c r="M11" i="2" s="1"/>
  <c r="CQ11" i="2"/>
  <c r="CL11" i="2"/>
  <c r="CK11" i="2"/>
  <c r="CJ11" i="2"/>
  <c r="CI11" i="2"/>
  <c r="CH11" i="2"/>
  <c r="CM11" i="2" s="1"/>
  <c r="CN11" i="2" s="1"/>
  <c r="K11" i="2" s="1"/>
  <c r="L11" i="2" s="1"/>
  <c r="BQ11" i="2"/>
  <c r="BP11" i="2"/>
  <c r="BO11" i="2"/>
  <c r="BN11" i="2"/>
  <c r="BM11" i="2"/>
  <c r="BR11" i="2" s="1"/>
  <c r="I11" i="2" s="1"/>
  <c r="J11" i="2" s="1"/>
  <c r="AU11" i="2"/>
  <c r="AV11" i="2" s="1"/>
  <c r="F11" i="2" s="1"/>
  <c r="G11" i="2" s="1"/>
  <c r="AD11" i="2"/>
  <c r="H11" i="2"/>
  <c r="E11" i="2"/>
  <c r="D11" i="2"/>
  <c r="DF10" i="2"/>
  <c r="DF9" i="2"/>
  <c r="BC2" i="2"/>
  <c r="CT60" i="1"/>
  <c r="M60" i="1" s="1"/>
  <c r="CQ60" i="1"/>
  <c r="CM60" i="1"/>
  <c r="CN60" i="1" s="1"/>
  <c r="K60" i="1" s="1"/>
  <c r="L60" i="1" s="1"/>
  <c r="CL60" i="1"/>
  <c r="CK60" i="1"/>
  <c r="CJ60" i="1"/>
  <c r="CI60" i="1"/>
  <c r="CH60" i="1"/>
  <c r="BR60" i="1"/>
  <c r="I60" i="1" s="1"/>
  <c r="J60" i="1" s="1"/>
  <c r="BQ60" i="1"/>
  <c r="BP60" i="1"/>
  <c r="BO60" i="1"/>
  <c r="BN60" i="1"/>
  <c r="BM60" i="1"/>
  <c r="AV60" i="1"/>
  <c r="F60" i="1" s="1"/>
  <c r="G60" i="1" s="1"/>
  <c r="AU60" i="1"/>
  <c r="AD60" i="1"/>
  <c r="H60" i="1"/>
  <c r="D60" i="1"/>
  <c r="E60" i="1" s="1"/>
  <c r="CT59" i="1"/>
  <c r="M59" i="1" s="1"/>
  <c r="CQ59" i="1"/>
  <c r="H59" i="1" s="1"/>
  <c r="CM59" i="1"/>
  <c r="CN59" i="1" s="1"/>
  <c r="K59" i="1" s="1"/>
  <c r="L59" i="1" s="1"/>
  <c r="CL59" i="1"/>
  <c r="CK59" i="1"/>
  <c r="CJ59" i="1"/>
  <c r="CI59" i="1"/>
  <c r="CH59" i="1"/>
  <c r="BR59" i="1"/>
  <c r="I59" i="1" s="1"/>
  <c r="J59" i="1" s="1"/>
  <c r="BQ59" i="1"/>
  <c r="BP59" i="1"/>
  <c r="BO59" i="1"/>
  <c r="BN59" i="1"/>
  <c r="BM59" i="1"/>
  <c r="AV59" i="1"/>
  <c r="F59" i="1" s="1"/>
  <c r="G59" i="1" s="1"/>
  <c r="AU59" i="1"/>
  <c r="AD59" i="1"/>
  <c r="D59" i="1"/>
  <c r="E59" i="1" s="1"/>
  <c r="CT58" i="1"/>
  <c r="M58" i="1" s="1"/>
  <c r="CQ58" i="1"/>
  <c r="CM58" i="1"/>
  <c r="CN58" i="1" s="1"/>
  <c r="K58" i="1" s="1"/>
  <c r="L58" i="1" s="1"/>
  <c r="CL58" i="1"/>
  <c r="CK58" i="1"/>
  <c r="CJ58" i="1"/>
  <c r="CI58" i="1"/>
  <c r="CH58" i="1"/>
  <c r="BR58" i="1"/>
  <c r="I58" i="1" s="1"/>
  <c r="J58" i="1" s="1"/>
  <c r="BQ58" i="1"/>
  <c r="BP58" i="1"/>
  <c r="BO58" i="1"/>
  <c r="BN58" i="1"/>
  <c r="BM58" i="1"/>
  <c r="AV58" i="1"/>
  <c r="F58" i="1" s="1"/>
  <c r="G58" i="1" s="1"/>
  <c r="AU58" i="1"/>
  <c r="AD58" i="1"/>
  <c r="H58" i="1"/>
  <c r="D58" i="1"/>
  <c r="E58" i="1" s="1"/>
  <c r="CT57" i="1"/>
  <c r="M57" i="1" s="1"/>
  <c r="CQ57" i="1"/>
  <c r="CM57" i="1"/>
  <c r="CN57" i="1" s="1"/>
  <c r="K57" i="1" s="1"/>
  <c r="L57" i="1" s="1"/>
  <c r="CL57" i="1"/>
  <c r="CK57" i="1"/>
  <c r="CJ57" i="1"/>
  <c r="CI57" i="1"/>
  <c r="CH57" i="1"/>
  <c r="BR57" i="1"/>
  <c r="I57" i="1" s="1"/>
  <c r="J57" i="1" s="1"/>
  <c r="BQ57" i="1"/>
  <c r="BP57" i="1"/>
  <c r="BO57" i="1"/>
  <c r="BN57" i="1"/>
  <c r="BM57" i="1"/>
  <c r="AV57" i="1"/>
  <c r="F57" i="1" s="1"/>
  <c r="G57" i="1" s="1"/>
  <c r="AU57" i="1"/>
  <c r="AD57" i="1"/>
  <c r="H57" i="1"/>
  <c r="D57" i="1"/>
  <c r="E57" i="1" s="1"/>
  <c r="CT56" i="1"/>
  <c r="M56" i="1" s="1"/>
  <c r="CQ56" i="1"/>
  <c r="CM56" i="1"/>
  <c r="CN56" i="1" s="1"/>
  <c r="K56" i="1" s="1"/>
  <c r="L56" i="1" s="1"/>
  <c r="CL56" i="1"/>
  <c r="CK56" i="1"/>
  <c r="CJ56" i="1"/>
  <c r="CI56" i="1"/>
  <c r="CH56" i="1"/>
  <c r="BR56" i="1"/>
  <c r="I56" i="1" s="1"/>
  <c r="J56" i="1" s="1"/>
  <c r="BQ56" i="1"/>
  <c r="BP56" i="1"/>
  <c r="BO56" i="1"/>
  <c r="BN56" i="1"/>
  <c r="BM56" i="1"/>
  <c r="AV56" i="1"/>
  <c r="F56" i="1" s="1"/>
  <c r="G56" i="1" s="1"/>
  <c r="AU56" i="1"/>
  <c r="AD56" i="1"/>
  <c r="H56" i="1"/>
  <c r="D56" i="1"/>
  <c r="E56" i="1" s="1"/>
  <c r="CT55" i="1"/>
  <c r="M55" i="1" s="1"/>
  <c r="CQ55" i="1"/>
  <c r="H55" i="1" s="1"/>
  <c r="CM55" i="1"/>
  <c r="CN55" i="1" s="1"/>
  <c r="K55" i="1" s="1"/>
  <c r="L55" i="1" s="1"/>
  <c r="CL55" i="1"/>
  <c r="CK55" i="1"/>
  <c r="CJ55" i="1"/>
  <c r="CI55" i="1"/>
  <c r="CH55" i="1"/>
  <c r="BR55" i="1"/>
  <c r="I55" i="1" s="1"/>
  <c r="J55" i="1" s="1"/>
  <c r="BQ55" i="1"/>
  <c r="BP55" i="1"/>
  <c r="BO55" i="1"/>
  <c r="BN55" i="1"/>
  <c r="BM55" i="1"/>
  <c r="AV55" i="1"/>
  <c r="F55" i="1" s="1"/>
  <c r="G55" i="1" s="1"/>
  <c r="AU55" i="1"/>
  <c r="AD55" i="1"/>
  <c r="D55" i="1"/>
  <c r="E55" i="1" s="1"/>
  <c r="CT54" i="1"/>
  <c r="M54" i="1" s="1"/>
  <c r="CQ54" i="1"/>
  <c r="CM54" i="1"/>
  <c r="CN54" i="1" s="1"/>
  <c r="K54" i="1" s="1"/>
  <c r="L54" i="1" s="1"/>
  <c r="CL54" i="1"/>
  <c r="CK54" i="1"/>
  <c r="CJ54" i="1"/>
  <c r="CI54" i="1"/>
  <c r="CH54" i="1"/>
  <c r="BR54" i="1"/>
  <c r="I54" i="1" s="1"/>
  <c r="J54" i="1" s="1"/>
  <c r="BQ54" i="1"/>
  <c r="BP54" i="1"/>
  <c r="BO54" i="1"/>
  <c r="BN54" i="1"/>
  <c r="BM54" i="1"/>
  <c r="AV54" i="1"/>
  <c r="F54" i="1" s="1"/>
  <c r="G54" i="1" s="1"/>
  <c r="AU54" i="1"/>
  <c r="AD54" i="1"/>
  <c r="H54" i="1"/>
  <c r="D54" i="1"/>
  <c r="E54" i="1" s="1"/>
  <c r="CT53" i="1"/>
  <c r="M53" i="1" s="1"/>
  <c r="CQ53" i="1"/>
  <c r="CM53" i="1"/>
  <c r="CN53" i="1" s="1"/>
  <c r="K53" i="1" s="1"/>
  <c r="L53" i="1" s="1"/>
  <c r="CL53" i="1"/>
  <c r="CK53" i="1"/>
  <c r="CJ53" i="1"/>
  <c r="CI53" i="1"/>
  <c r="CH53" i="1"/>
  <c r="BR53" i="1"/>
  <c r="I53" i="1" s="1"/>
  <c r="J53" i="1" s="1"/>
  <c r="BQ53" i="1"/>
  <c r="BP53" i="1"/>
  <c r="BO53" i="1"/>
  <c r="BN53" i="1"/>
  <c r="BM53" i="1"/>
  <c r="AV53" i="1"/>
  <c r="F53" i="1" s="1"/>
  <c r="G53" i="1" s="1"/>
  <c r="AU53" i="1"/>
  <c r="AD53" i="1"/>
  <c r="H53" i="1"/>
  <c r="D53" i="1"/>
  <c r="E53" i="1" s="1"/>
  <c r="CT52" i="1"/>
  <c r="M52" i="1" s="1"/>
  <c r="CQ52" i="1"/>
  <c r="H52" i="1" s="1"/>
  <c r="CM52" i="1"/>
  <c r="CN52" i="1" s="1"/>
  <c r="K52" i="1" s="1"/>
  <c r="L52" i="1" s="1"/>
  <c r="CL52" i="1"/>
  <c r="CK52" i="1"/>
  <c r="CJ52" i="1"/>
  <c r="CI52" i="1"/>
  <c r="CH52" i="1"/>
  <c r="BR52" i="1"/>
  <c r="I52" i="1" s="1"/>
  <c r="J52" i="1" s="1"/>
  <c r="BQ52" i="1"/>
  <c r="BP52" i="1"/>
  <c r="BO52" i="1"/>
  <c r="BN52" i="1"/>
  <c r="BM52" i="1"/>
  <c r="AV52" i="1"/>
  <c r="F52" i="1" s="1"/>
  <c r="G52" i="1" s="1"/>
  <c r="AU52" i="1"/>
  <c r="AD52" i="1"/>
  <c r="D52" i="1"/>
  <c r="E52" i="1" s="1"/>
  <c r="CT51" i="1"/>
  <c r="M51" i="1" s="1"/>
  <c r="CQ51" i="1"/>
  <c r="H51" i="1" s="1"/>
  <c r="CM51" i="1"/>
  <c r="CN51" i="1" s="1"/>
  <c r="K51" i="1" s="1"/>
  <c r="L51" i="1" s="1"/>
  <c r="CL51" i="1"/>
  <c r="CK51" i="1"/>
  <c r="CJ51" i="1"/>
  <c r="CI51" i="1"/>
  <c r="CH51" i="1"/>
  <c r="BR51" i="1"/>
  <c r="I51" i="1" s="1"/>
  <c r="J51" i="1" s="1"/>
  <c r="BQ51" i="1"/>
  <c r="BP51" i="1"/>
  <c r="BO51" i="1"/>
  <c r="BN51" i="1"/>
  <c r="BM51" i="1"/>
  <c r="AV51" i="1"/>
  <c r="F51" i="1" s="1"/>
  <c r="G51" i="1" s="1"/>
  <c r="AU51" i="1"/>
  <c r="AD51" i="1"/>
  <c r="D51" i="1"/>
  <c r="E51" i="1" s="1"/>
  <c r="CT50" i="1"/>
  <c r="M50" i="1" s="1"/>
  <c r="CQ50" i="1"/>
  <c r="CM50" i="1"/>
  <c r="CN50" i="1" s="1"/>
  <c r="K50" i="1" s="1"/>
  <c r="L50" i="1" s="1"/>
  <c r="CL50" i="1"/>
  <c r="CK50" i="1"/>
  <c r="CJ50" i="1"/>
  <c r="CI50" i="1"/>
  <c r="CH50" i="1"/>
  <c r="BR50" i="1"/>
  <c r="I50" i="1" s="1"/>
  <c r="J50" i="1" s="1"/>
  <c r="BQ50" i="1"/>
  <c r="BP50" i="1"/>
  <c r="BO50" i="1"/>
  <c r="BN50" i="1"/>
  <c r="BM50" i="1"/>
  <c r="AV50" i="1"/>
  <c r="F50" i="1" s="1"/>
  <c r="G50" i="1" s="1"/>
  <c r="AU50" i="1"/>
  <c r="AD50" i="1"/>
  <c r="H50" i="1"/>
  <c r="D50" i="1"/>
  <c r="E50" i="1" s="1"/>
  <c r="CT49" i="1"/>
  <c r="M49" i="1" s="1"/>
  <c r="CQ49" i="1"/>
  <c r="H49" i="1" s="1"/>
  <c r="CM49" i="1"/>
  <c r="CN49" i="1" s="1"/>
  <c r="K49" i="1" s="1"/>
  <c r="L49" i="1" s="1"/>
  <c r="CL49" i="1"/>
  <c r="CK49" i="1"/>
  <c r="CJ49" i="1"/>
  <c r="CI49" i="1"/>
  <c r="CH49" i="1"/>
  <c r="BR49" i="1"/>
  <c r="I49" i="1" s="1"/>
  <c r="J49" i="1" s="1"/>
  <c r="BQ49" i="1"/>
  <c r="BP49" i="1"/>
  <c r="BO49" i="1"/>
  <c r="BN49" i="1"/>
  <c r="BM49" i="1"/>
  <c r="AV49" i="1"/>
  <c r="F49" i="1" s="1"/>
  <c r="G49" i="1" s="1"/>
  <c r="AU49" i="1"/>
  <c r="AD49" i="1"/>
  <c r="D49" i="1"/>
  <c r="E49" i="1" s="1"/>
  <c r="CT48" i="1"/>
  <c r="M48" i="1" s="1"/>
  <c r="CQ48" i="1"/>
  <c r="CM48" i="1"/>
  <c r="CN48" i="1" s="1"/>
  <c r="K48" i="1" s="1"/>
  <c r="L48" i="1" s="1"/>
  <c r="CL48" i="1"/>
  <c r="CK48" i="1"/>
  <c r="CJ48" i="1"/>
  <c r="CI48" i="1"/>
  <c r="CH48" i="1"/>
  <c r="BR48" i="1"/>
  <c r="I48" i="1" s="1"/>
  <c r="J48" i="1" s="1"/>
  <c r="BQ48" i="1"/>
  <c r="BP48" i="1"/>
  <c r="BO48" i="1"/>
  <c r="BN48" i="1"/>
  <c r="BM48" i="1"/>
  <c r="AV48" i="1"/>
  <c r="F48" i="1" s="1"/>
  <c r="G48" i="1" s="1"/>
  <c r="AU48" i="1"/>
  <c r="AD48" i="1"/>
  <c r="H48" i="1"/>
  <c r="D48" i="1"/>
  <c r="E48" i="1" s="1"/>
  <c r="CT47" i="1"/>
  <c r="M47" i="1" s="1"/>
  <c r="CQ47" i="1"/>
  <c r="H47" i="1" s="1"/>
  <c r="CM47" i="1"/>
  <c r="CN47" i="1" s="1"/>
  <c r="K47" i="1" s="1"/>
  <c r="L47" i="1" s="1"/>
  <c r="CL47" i="1"/>
  <c r="CK47" i="1"/>
  <c r="CJ47" i="1"/>
  <c r="CI47" i="1"/>
  <c r="CH47" i="1"/>
  <c r="BR47" i="1"/>
  <c r="I47" i="1" s="1"/>
  <c r="J47" i="1" s="1"/>
  <c r="BQ47" i="1"/>
  <c r="BP47" i="1"/>
  <c r="BO47" i="1"/>
  <c r="BN47" i="1"/>
  <c r="BM47" i="1"/>
  <c r="AV47" i="1"/>
  <c r="F47" i="1" s="1"/>
  <c r="G47" i="1" s="1"/>
  <c r="AU47" i="1"/>
  <c r="AD47" i="1"/>
  <c r="D47" i="1"/>
  <c r="E47" i="1" s="1"/>
  <c r="CT46" i="1"/>
  <c r="M46" i="1" s="1"/>
  <c r="CQ46" i="1"/>
  <c r="H46" i="1" s="1"/>
  <c r="CM46" i="1"/>
  <c r="CN46" i="1" s="1"/>
  <c r="K46" i="1" s="1"/>
  <c r="L46" i="1" s="1"/>
  <c r="CL46" i="1"/>
  <c r="CK46" i="1"/>
  <c r="CJ46" i="1"/>
  <c r="CI46" i="1"/>
  <c r="CH46" i="1"/>
  <c r="BR46" i="1"/>
  <c r="I46" i="1" s="1"/>
  <c r="J46" i="1" s="1"/>
  <c r="BQ46" i="1"/>
  <c r="BP46" i="1"/>
  <c r="BO46" i="1"/>
  <c r="BN46" i="1"/>
  <c r="BM46" i="1"/>
  <c r="AV46" i="1"/>
  <c r="F46" i="1" s="1"/>
  <c r="G46" i="1" s="1"/>
  <c r="AU46" i="1"/>
  <c r="AD46" i="1"/>
  <c r="D46" i="1"/>
  <c r="E46" i="1" s="1"/>
  <c r="CT45" i="1"/>
  <c r="M45" i="1" s="1"/>
  <c r="CQ45" i="1"/>
  <c r="H45" i="1" s="1"/>
  <c r="CM45" i="1"/>
  <c r="CN45" i="1" s="1"/>
  <c r="K45" i="1" s="1"/>
  <c r="L45" i="1" s="1"/>
  <c r="CL45" i="1"/>
  <c r="CK45" i="1"/>
  <c r="CJ45" i="1"/>
  <c r="CI45" i="1"/>
  <c r="CH45" i="1"/>
  <c r="BR45" i="1"/>
  <c r="I45" i="1" s="1"/>
  <c r="J45" i="1" s="1"/>
  <c r="BQ45" i="1"/>
  <c r="BP45" i="1"/>
  <c r="BO45" i="1"/>
  <c r="BN45" i="1"/>
  <c r="BM45" i="1"/>
  <c r="AV45" i="1"/>
  <c r="F45" i="1" s="1"/>
  <c r="G45" i="1" s="1"/>
  <c r="AU45" i="1"/>
  <c r="AD45" i="1"/>
  <c r="D45" i="1"/>
  <c r="E45" i="1" s="1"/>
  <c r="CL44" i="1"/>
  <c r="CK44" i="1"/>
  <c r="CJ44" i="1"/>
  <c r="CI44" i="1"/>
  <c r="CM44" i="1" s="1"/>
  <c r="CN44" i="1" s="1"/>
  <c r="K44" i="1" s="1"/>
  <c r="L44" i="1" s="1"/>
  <c r="CH44" i="1"/>
  <c r="BQ44" i="1"/>
  <c r="BP44" i="1"/>
  <c r="BO44" i="1"/>
  <c r="BN44" i="1"/>
  <c r="BR44" i="1" s="1"/>
  <c r="I44" i="1" s="1"/>
  <c r="J44" i="1" s="1"/>
  <c r="BM44" i="1"/>
  <c r="AV44" i="1"/>
  <c r="F44" i="1" s="1"/>
  <c r="G44" i="1" s="1"/>
  <c r="AU44" i="1"/>
  <c r="AD44" i="1"/>
  <c r="D44" i="1"/>
  <c r="E44" i="1" s="1"/>
  <c r="CL43" i="1"/>
  <c r="CK43" i="1"/>
  <c r="CJ43" i="1"/>
  <c r="CI43" i="1"/>
  <c r="CH43" i="1"/>
  <c r="CM43" i="1" s="1"/>
  <c r="CN43" i="1" s="1"/>
  <c r="K43" i="1" s="1"/>
  <c r="L43" i="1" s="1"/>
  <c r="BQ43" i="1"/>
  <c r="BP43" i="1"/>
  <c r="BO43" i="1"/>
  <c r="BN43" i="1"/>
  <c r="BR43" i="1" s="1"/>
  <c r="I43" i="1" s="1"/>
  <c r="J43" i="1" s="1"/>
  <c r="BM43" i="1"/>
  <c r="AU43" i="1"/>
  <c r="AV43" i="1" s="1"/>
  <c r="F43" i="1" s="1"/>
  <c r="G43" i="1" s="1"/>
  <c r="AD43" i="1"/>
  <c r="D43" i="1"/>
  <c r="E43" i="1" s="1"/>
  <c r="CL42" i="1"/>
  <c r="CK42" i="1"/>
  <c r="CJ42" i="1"/>
  <c r="CI42" i="1"/>
  <c r="CH42" i="1"/>
  <c r="CM42" i="1" s="1"/>
  <c r="CN42" i="1" s="1"/>
  <c r="K42" i="1" s="1"/>
  <c r="L42" i="1" s="1"/>
  <c r="BQ42" i="1"/>
  <c r="BP42" i="1"/>
  <c r="BO42" i="1"/>
  <c r="BN42" i="1"/>
  <c r="BR42" i="1" s="1"/>
  <c r="I42" i="1" s="1"/>
  <c r="J42" i="1" s="1"/>
  <c r="BM42" i="1"/>
  <c r="AU42" i="1"/>
  <c r="AV42" i="1" s="1"/>
  <c r="F42" i="1" s="1"/>
  <c r="G42" i="1" s="1"/>
  <c r="AD42" i="1"/>
  <c r="D42" i="1"/>
  <c r="E42" i="1" s="1"/>
  <c r="CL41" i="1"/>
  <c r="CK41" i="1"/>
  <c r="CJ41" i="1"/>
  <c r="CI41" i="1"/>
  <c r="CH41" i="1"/>
  <c r="CM41" i="1" s="1"/>
  <c r="CN41" i="1" s="1"/>
  <c r="K41" i="1" s="1"/>
  <c r="L41" i="1" s="1"/>
  <c r="BQ41" i="1"/>
  <c r="BP41" i="1"/>
  <c r="BO41" i="1"/>
  <c r="BN41" i="1"/>
  <c r="BR41" i="1" s="1"/>
  <c r="I41" i="1" s="1"/>
  <c r="J41" i="1" s="1"/>
  <c r="BM41" i="1"/>
  <c r="AU41" i="1"/>
  <c r="AV41" i="1" s="1"/>
  <c r="F41" i="1" s="1"/>
  <c r="G41" i="1" s="1"/>
  <c r="AD41" i="1"/>
  <c r="D41" i="1"/>
  <c r="E41" i="1" s="1"/>
  <c r="CL40" i="1"/>
  <c r="CK40" i="1"/>
  <c r="CJ40" i="1"/>
  <c r="CI40" i="1"/>
  <c r="CH40" i="1"/>
  <c r="CM40" i="1" s="1"/>
  <c r="CN40" i="1" s="1"/>
  <c r="K40" i="1" s="1"/>
  <c r="L40" i="1" s="1"/>
  <c r="BQ40" i="1"/>
  <c r="BP40" i="1"/>
  <c r="BO40" i="1"/>
  <c r="BN40" i="1"/>
  <c r="BR40" i="1" s="1"/>
  <c r="I40" i="1" s="1"/>
  <c r="J40" i="1" s="1"/>
  <c r="BM40" i="1"/>
  <c r="AU40" i="1"/>
  <c r="AV40" i="1" s="1"/>
  <c r="F40" i="1" s="1"/>
  <c r="G40" i="1" s="1"/>
  <c r="AD40" i="1"/>
  <c r="D40" i="1"/>
  <c r="E40" i="1" s="1"/>
  <c r="CL39" i="1"/>
  <c r="CK39" i="1"/>
  <c r="CJ39" i="1"/>
  <c r="CI39" i="1"/>
  <c r="CH39" i="1"/>
  <c r="CM39" i="1" s="1"/>
  <c r="CN39" i="1" s="1"/>
  <c r="K39" i="1" s="1"/>
  <c r="L39" i="1" s="1"/>
  <c r="BQ39" i="1"/>
  <c r="BP39" i="1"/>
  <c r="BO39" i="1"/>
  <c r="BN39" i="1"/>
  <c r="BR39" i="1" s="1"/>
  <c r="I39" i="1" s="1"/>
  <c r="J39" i="1" s="1"/>
  <c r="BM39" i="1"/>
  <c r="AU39" i="1"/>
  <c r="AV39" i="1" s="1"/>
  <c r="F39" i="1" s="1"/>
  <c r="G39" i="1" s="1"/>
  <c r="AD39" i="1"/>
  <c r="D39" i="1"/>
  <c r="E39" i="1" s="1"/>
  <c r="CL38" i="1"/>
  <c r="CK38" i="1"/>
  <c r="CJ38" i="1"/>
  <c r="CI38" i="1"/>
  <c r="CH38" i="1"/>
  <c r="CM38" i="1" s="1"/>
  <c r="CN38" i="1" s="1"/>
  <c r="K38" i="1" s="1"/>
  <c r="L38" i="1" s="1"/>
  <c r="BQ38" i="1"/>
  <c r="BP38" i="1"/>
  <c r="BO38" i="1"/>
  <c r="BN38" i="1"/>
  <c r="BR38" i="1" s="1"/>
  <c r="I38" i="1" s="1"/>
  <c r="J38" i="1" s="1"/>
  <c r="BM38" i="1"/>
  <c r="AU38" i="1"/>
  <c r="AV38" i="1" s="1"/>
  <c r="F38" i="1" s="1"/>
  <c r="G38" i="1" s="1"/>
  <c r="AD38" i="1"/>
  <c r="D38" i="1"/>
  <c r="E38" i="1" s="1"/>
  <c r="CL37" i="1"/>
  <c r="CK37" i="1"/>
  <c r="CJ37" i="1"/>
  <c r="CI37" i="1"/>
  <c r="CM37" i="1" s="1"/>
  <c r="CN37" i="1" s="1"/>
  <c r="K37" i="1" s="1"/>
  <c r="L37" i="1" s="1"/>
  <c r="CH37" i="1"/>
  <c r="BQ37" i="1"/>
  <c r="BP37" i="1"/>
  <c r="BO37" i="1"/>
  <c r="BN37" i="1"/>
  <c r="BM37" i="1"/>
  <c r="AU37" i="1"/>
  <c r="AV37" i="1" s="1"/>
  <c r="F37" i="1" s="1"/>
  <c r="G37" i="1" s="1"/>
  <c r="AD37" i="1"/>
  <c r="D37" i="1"/>
  <c r="E37" i="1" s="1"/>
  <c r="CL36" i="1"/>
  <c r="CK36" i="1"/>
  <c r="CJ36" i="1"/>
  <c r="CI36" i="1"/>
  <c r="CH36" i="1"/>
  <c r="CM36" i="1" s="1"/>
  <c r="CN36" i="1" s="1"/>
  <c r="K36" i="1" s="1"/>
  <c r="L36" i="1" s="1"/>
  <c r="BQ36" i="1"/>
  <c r="BP36" i="1"/>
  <c r="BO36" i="1"/>
  <c r="BN36" i="1"/>
  <c r="BM36" i="1"/>
  <c r="BR36" i="1" s="1"/>
  <c r="I36" i="1" s="1"/>
  <c r="J36" i="1" s="1"/>
  <c r="AU36" i="1"/>
  <c r="AV36" i="1" s="1"/>
  <c r="F36" i="1" s="1"/>
  <c r="G36" i="1" s="1"/>
  <c r="AD36" i="1"/>
  <c r="E36" i="1"/>
  <c r="D36" i="1"/>
  <c r="CL35" i="1"/>
  <c r="CK35" i="1"/>
  <c r="CJ35" i="1"/>
  <c r="CI35" i="1"/>
  <c r="CH35" i="1"/>
  <c r="CM35" i="1" s="1"/>
  <c r="CN35" i="1" s="1"/>
  <c r="K35" i="1" s="1"/>
  <c r="L35" i="1" s="1"/>
  <c r="BQ35" i="1"/>
  <c r="BP35" i="1"/>
  <c r="BO35" i="1"/>
  <c r="BN35" i="1"/>
  <c r="BM35" i="1"/>
  <c r="BR35" i="1" s="1"/>
  <c r="I35" i="1" s="1"/>
  <c r="J35" i="1" s="1"/>
  <c r="AU35" i="1"/>
  <c r="AV35" i="1" s="1"/>
  <c r="F35" i="1" s="1"/>
  <c r="G35" i="1" s="1"/>
  <c r="AD35" i="1"/>
  <c r="E35" i="1"/>
  <c r="D35" i="1"/>
  <c r="CL34" i="1"/>
  <c r="CK34" i="1"/>
  <c r="CJ34" i="1"/>
  <c r="CI34" i="1"/>
  <c r="CH34" i="1"/>
  <c r="CM34" i="1" s="1"/>
  <c r="CN34" i="1" s="1"/>
  <c r="K34" i="1" s="1"/>
  <c r="L34" i="1" s="1"/>
  <c r="BQ34" i="1"/>
  <c r="BP34" i="1"/>
  <c r="BO34" i="1"/>
  <c r="BN34" i="1"/>
  <c r="BM34" i="1"/>
  <c r="AU34" i="1"/>
  <c r="AV34" i="1" s="1"/>
  <c r="F34" i="1" s="1"/>
  <c r="G34" i="1" s="1"/>
  <c r="AD34" i="1"/>
  <c r="D34" i="1"/>
  <c r="E34" i="1" s="1"/>
  <c r="DF33" i="1"/>
  <c r="CL33" i="1"/>
  <c r="CK33" i="1"/>
  <c r="CJ33" i="1"/>
  <c r="CI33" i="1"/>
  <c r="CH33" i="1"/>
  <c r="CM33" i="1" s="1"/>
  <c r="CN33" i="1" s="1"/>
  <c r="K33" i="1" s="1"/>
  <c r="L33" i="1" s="1"/>
  <c r="BQ33" i="1"/>
  <c r="BP33" i="1"/>
  <c r="BO33" i="1"/>
  <c r="BN33" i="1"/>
  <c r="BR33" i="1" s="1"/>
  <c r="I33" i="1" s="1"/>
  <c r="J33" i="1" s="1"/>
  <c r="BM33" i="1"/>
  <c r="AU33" i="1"/>
  <c r="AV33" i="1" s="1"/>
  <c r="F33" i="1" s="1"/>
  <c r="G33" i="1" s="1"/>
  <c r="AD33" i="1"/>
  <c r="D33" i="1" s="1"/>
  <c r="E33" i="1"/>
  <c r="DF32" i="1"/>
  <c r="CT44" i="1" s="1"/>
  <c r="M44" i="1" s="1"/>
  <c r="CL32" i="1"/>
  <c r="CK32" i="1"/>
  <c r="CJ32" i="1"/>
  <c r="CI32" i="1"/>
  <c r="CH32" i="1"/>
  <c r="CM32" i="1" s="1"/>
  <c r="CN32" i="1" s="1"/>
  <c r="K32" i="1" s="1"/>
  <c r="L32" i="1" s="1"/>
  <c r="BQ32" i="1"/>
  <c r="BP32" i="1"/>
  <c r="BO32" i="1"/>
  <c r="BN32" i="1"/>
  <c r="BR32" i="1" s="1"/>
  <c r="I32" i="1" s="1"/>
  <c r="J32" i="1" s="1"/>
  <c r="BM32" i="1"/>
  <c r="AU32" i="1"/>
  <c r="AV32" i="1" s="1"/>
  <c r="F32" i="1" s="1"/>
  <c r="G32" i="1" s="1"/>
  <c r="AD32" i="1"/>
  <c r="D32" i="1" s="1"/>
  <c r="E32" i="1" s="1"/>
  <c r="DF31" i="1"/>
  <c r="CL31" i="1"/>
  <c r="CK31" i="1"/>
  <c r="CJ31" i="1"/>
  <c r="CI31" i="1"/>
  <c r="CH31" i="1"/>
  <c r="CM31" i="1" s="1"/>
  <c r="CN31" i="1" s="1"/>
  <c r="K31" i="1" s="1"/>
  <c r="L31" i="1" s="1"/>
  <c r="BQ31" i="1"/>
  <c r="BP31" i="1"/>
  <c r="BO31" i="1"/>
  <c r="BN31" i="1"/>
  <c r="BM31" i="1"/>
  <c r="BR31" i="1" s="1"/>
  <c r="I31" i="1" s="1"/>
  <c r="J31" i="1" s="1"/>
  <c r="AU31" i="1"/>
  <c r="AV31" i="1" s="1"/>
  <c r="F31" i="1" s="1"/>
  <c r="G31" i="1" s="1"/>
  <c r="AD31" i="1"/>
  <c r="D31" i="1"/>
  <c r="E31" i="1" s="1"/>
  <c r="DF30" i="1"/>
  <c r="CL30" i="1"/>
  <c r="CK30" i="1"/>
  <c r="CJ30" i="1"/>
  <c r="CI30" i="1"/>
  <c r="CH30" i="1"/>
  <c r="CM30" i="1" s="1"/>
  <c r="CN30" i="1" s="1"/>
  <c r="K30" i="1" s="1"/>
  <c r="L30" i="1" s="1"/>
  <c r="BQ30" i="1"/>
  <c r="BP30" i="1"/>
  <c r="BO30" i="1"/>
  <c r="BN30" i="1"/>
  <c r="BM30" i="1"/>
  <c r="AU30" i="1"/>
  <c r="AV30" i="1" s="1"/>
  <c r="F30" i="1" s="1"/>
  <c r="G30" i="1" s="1"/>
  <c r="AD30" i="1"/>
  <c r="D30" i="1"/>
  <c r="E30" i="1" s="1"/>
  <c r="DF29" i="1"/>
  <c r="CL29" i="1"/>
  <c r="CK29" i="1"/>
  <c r="CJ29" i="1"/>
  <c r="CI29" i="1"/>
  <c r="CH29" i="1"/>
  <c r="CM29" i="1" s="1"/>
  <c r="CN29" i="1" s="1"/>
  <c r="K29" i="1" s="1"/>
  <c r="L29" i="1" s="1"/>
  <c r="BQ29" i="1"/>
  <c r="BP29" i="1"/>
  <c r="BO29" i="1"/>
  <c r="BN29" i="1"/>
  <c r="BR29" i="1" s="1"/>
  <c r="I29" i="1" s="1"/>
  <c r="J29" i="1" s="1"/>
  <c r="BM29" i="1"/>
  <c r="AU29" i="1"/>
  <c r="AV29" i="1" s="1"/>
  <c r="F29" i="1" s="1"/>
  <c r="G29" i="1" s="1"/>
  <c r="AD29" i="1"/>
  <c r="D29" i="1" s="1"/>
  <c r="E29" i="1" s="1"/>
  <c r="DF28" i="1"/>
  <c r="CL28" i="1"/>
  <c r="CK28" i="1"/>
  <c r="CJ28" i="1"/>
  <c r="CI28" i="1"/>
  <c r="CH28" i="1"/>
  <c r="BQ28" i="1"/>
  <c r="BP28" i="1"/>
  <c r="BO28" i="1"/>
  <c r="BN28" i="1"/>
  <c r="BR28" i="1" s="1"/>
  <c r="I28" i="1" s="1"/>
  <c r="J28" i="1" s="1"/>
  <c r="BM28" i="1"/>
  <c r="AU28" i="1"/>
  <c r="AV28" i="1" s="1"/>
  <c r="F28" i="1" s="1"/>
  <c r="G28" i="1" s="1"/>
  <c r="AD28" i="1"/>
  <c r="D28" i="1"/>
  <c r="E28" i="1" s="1"/>
  <c r="DF27" i="1"/>
  <c r="CL27" i="1"/>
  <c r="CK27" i="1"/>
  <c r="CJ27" i="1"/>
  <c r="CI27" i="1"/>
  <c r="CH27" i="1"/>
  <c r="CM27" i="1" s="1"/>
  <c r="CN27" i="1" s="1"/>
  <c r="K27" i="1" s="1"/>
  <c r="L27" i="1" s="1"/>
  <c r="BQ27" i="1"/>
  <c r="BP27" i="1"/>
  <c r="BO27" i="1"/>
  <c r="BN27" i="1"/>
  <c r="BM27" i="1"/>
  <c r="AU27" i="1"/>
  <c r="AV27" i="1" s="1"/>
  <c r="F27" i="1" s="1"/>
  <c r="G27" i="1" s="1"/>
  <c r="AD27" i="1"/>
  <c r="E27" i="1"/>
  <c r="D27" i="1"/>
  <c r="DF26" i="1"/>
  <c r="CL26" i="1"/>
  <c r="CK26" i="1"/>
  <c r="CJ26" i="1"/>
  <c r="CI26" i="1"/>
  <c r="CH26" i="1"/>
  <c r="CM26" i="1" s="1"/>
  <c r="CN26" i="1" s="1"/>
  <c r="K26" i="1" s="1"/>
  <c r="L26" i="1" s="1"/>
  <c r="BQ26" i="1"/>
  <c r="BP26" i="1"/>
  <c r="BO26" i="1"/>
  <c r="BN26" i="1"/>
  <c r="BR26" i="1" s="1"/>
  <c r="I26" i="1" s="1"/>
  <c r="J26" i="1" s="1"/>
  <c r="BM26" i="1"/>
  <c r="AU26" i="1"/>
  <c r="AV26" i="1" s="1"/>
  <c r="F26" i="1" s="1"/>
  <c r="G26" i="1" s="1"/>
  <c r="AD26" i="1"/>
  <c r="E26" i="1"/>
  <c r="D26" i="1"/>
  <c r="DF25" i="1"/>
  <c r="CL25" i="1"/>
  <c r="CK25" i="1"/>
  <c r="CJ25" i="1"/>
  <c r="CI25" i="1"/>
  <c r="CH25" i="1"/>
  <c r="CM25" i="1" s="1"/>
  <c r="CN25" i="1" s="1"/>
  <c r="K25" i="1" s="1"/>
  <c r="L25" i="1" s="1"/>
  <c r="BQ25" i="1"/>
  <c r="BP25" i="1"/>
  <c r="BO25" i="1"/>
  <c r="BN25" i="1"/>
  <c r="BM25" i="1"/>
  <c r="BR25" i="1" s="1"/>
  <c r="I25" i="1" s="1"/>
  <c r="J25" i="1" s="1"/>
  <c r="AU25" i="1"/>
  <c r="AV25" i="1" s="1"/>
  <c r="F25" i="1" s="1"/>
  <c r="G25" i="1" s="1"/>
  <c r="AD25" i="1"/>
  <c r="D25" i="1" s="1"/>
  <c r="E25" i="1"/>
  <c r="DF24" i="1"/>
  <c r="CT24" i="1"/>
  <c r="M24" i="1" s="1"/>
  <c r="CL24" i="1"/>
  <c r="CK24" i="1"/>
  <c r="CJ24" i="1"/>
  <c r="CI24" i="1"/>
  <c r="CH24" i="1"/>
  <c r="CM24" i="1" s="1"/>
  <c r="CN24" i="1" s="1"/>
  <c r="K24" i="1" s="1"/>
  <c r="L24" i="1" s="1"/>
  <c r="BQ24" i="1"/>
  <c r="BP24" i="1"/>
  <c r="BO24" i="1"/>
  <c r="BN24" i="1"/>
  <c r="BR24" i="1" s="1"/>
  <c r="I24" i="1" s="1"/>
  <c r="J24" i="1" s="1"/>
  <c r="BM24" i="1"/>
  <c r="AU24" i="1"/>
  <c r="AV24" i="1" s="1"/>
  <c r="F24" i="1" s="1"/>
  <c r="G24" i="1" s="1"/>
  <c r="AD24" i="1"/>
  <c r="D24" i="1" s="1"/>
  <c r="E24" i="1" s="1"/>
  <c r="DF23" i="1"/>
  <c r="CT23" i="1"/>
  <c r="M23" i="1" s="1"/>
  <c r="CL23" i="1"/>
  <c r="CK23" i="1"/>
  <c r="CJ23" i="1"/>
  <c r="CI23" i="1"/>
  <c r="CH23" i="1"/>
  <c r="CM23" i="1" s="1"/>
  <c r="CN23" i="1" s="1"/>
  <c r="K23" i="1" s="1"/>
  <c r="L23" i="1" s="1"/>
  <c r="BQ23" i="1"/>
  <c r="BP23" i="1"/>
  <c r="BO23" i="1"/>
  <c r="BN23" i="1"/>
  <c r="BR23" i="1" s="1"/>
  <c r="I23" i="1" s="1"/>
  <c r="J23" i="1" s="1"/>
  <c r="BM23" i="1"/>
  <c r="AU23" i="1"/>
  <c r="AV23" i="1" s="1"/>
  <c r="F23" i="1" s="1"/>
  <c r="G23" i="1" s="1"/>
  <c r="AD23" i="1"/>
  <c r="D23" i="1" s="1"/>
  <c r="E23" i="1" s="1"/>
  <c r="DF22" i="1"/>
  <c r="CL22" i="1"/>
  <c r="CK22" i="1"/>
  <c r="CJ22" i="1"/>
  <c r="CI22" i="1"/>
  <c r="CM22" i="1" s="1"/>
  <c r="CN22" i="1" s="1"/>
  <c r="K22" i="1" s="1"/>
  <c r="L22" i="1" s="1"/>
  <c r="CH22" i="1"/>
  <c r="BQ22" i="1"/>
  <c r="BP22" i="1"/>
  <c r="BO22" i="1"/>
  <c r="BN22" i="1"/>
  <c r="BM22" i="1"/>
  <c r="BR22" i="1" s="1"/>
  <c r="I22" i="1" s="1"/>
  <c r="J22" i="1" s="1"/>
  <c r="AU22" i="1"/>
  <c r="AV22" i="1" s="1"/>
  <c r="F22" i="1" s="1"/>
  <c r="G22" i="1" s="1"/>
  <c r="AD22" i="1"/>
  <c r="D22" i="1"/>
  <c r="E22" i="1" s="1"/>
  <c r="CL21" i="1"/>
  <c r="CK21" i="1"/>
  <c r="CJ21" i="1"/>
  <c r="CI21" i="1"/>
  <c r="CH21" i="1"/>
  <c r="CM21" i="1" s="1"/>
  <c r="CN21" i="1" s="1"/>
  <c r="K21" i="1" s="1"/>
  <c r="L21" i="1" s="1"/>
  <c r="BQ21" i="1"/>
  <c r="BP21" i="1"/>
  <c r="BO21" i="1"/>
  <c r="BN21" i="1"/>
  <c r="BM21" i="1"/>
  <c r="BR21" i="1" s="1"/>
  <c r="I21" i="1" s="1"/>
  <c r="J21" i="1" s="1"/>
  <c r="AU21" i="1"/>
  <c r="AV21" i="1" s="1"/>
  <c r="F21" i="1" s="1"/>
  <c r="G21" i="1" s="1"/>
  <c r="AD21" i="1"/>
  <c r="D21" i="1" s="1"/>
  <c r="E21" i="1" s="1"/>
  <c r="DF20" i="1"/>
  <c r="CL20" i="1"/>
  <c r="CK20" i="1"/>
  <c r="CJ20" i="1"/>
  <c r="CI20" i="1"/>
  <c r="CH20" i="1"/>
  <c r="CM20" i="1" s="1"/>
  <c r="CN20" i="1" s="1"/>
  <c r="K20" i="1" s="1"/>
  <c r="L20" i="1" s="1"/>
  <c r="BQ20" i="1"/>
  <c r="BP20" i="1"/>
  <c r="BO20" i="1"/>
  <c r="BN20" i="1"/>
  <c r="BM20" i="1"/>
  <c r="BR20" i="1" s="1"/>
  <c r="I20" i="1" s="1"/>
  <c r="J20" i="1" s="1"/>
  <c r="AU20" i="1"/>
  <c r="AV20" i="1" s="1"/>
  <c r="F20" i="1" s="1"/>
  <c r="G20" i="1" s="1"/>
  <c r="AD20" i="1"/>
  <c r="E20" i="1"/>
  <c r="D20" i="1"/>
  <c r="DF19" i="1"/>
  <c r="CQ32" i="1" s="1"/>
  <c r="H32" i="1" s="1"/>
  <c r="CL19" i="1"/>
  <c r="CK19" i="1"/>
  <c r="CJ19" i="1"/>
  <c r="CI19" i="1"/>
  <c r="CH19" i="1"/>
  <c r="BQ19" i="1"/>
  <c r="BP19" i="1"/>
  <c r="BO19" i="1"/>
  <c r="BN19" i="1"/>
  <c r="BR19" i="1" s="1"/>
  <c r="I19" i="1" s="1"/>
  <c r="J19" i="1" s="1"/>
  <c r="BM19" i="1"/>
  <c r="AU19" i="1"/>
  <c r="AV19" i="1" s="1"/>
  <c r="F19" i="1" s="1"/>
  <c r="G19" i="1" s="1"/>
  <c r="AD19" i="1"/>
  <c r="D19" i="1" s="1"/>
  <c r="E19" i="1" s="1"/>
  <c r="DF18" i="1"/>
  <c r="CL18" i="1"/>
  <c r="CK18" i="1"/>
  <c r="CJ18" i="1"/>
  <c r="CI18" i="1"/>
  <c r="CH18" i="1"/>
  <c r="CM18" i="1" s="1"/>
  <c r="CN18" i="1" s="1"/>
  <c r="K18" i="1" s="1"/>
  <c r="L18" i="1" s="1"/>
  <c r="BQ18" i="1"/>
  <c r="BP18" i="1"/>
  <c r="BO18" i="1"/>
  <c r="BN18" i="1"/>
  <c r="BR18" i="1" s="1"/>
  <c r="I18" i="1" s="1"/>
  <c r="J18" i="1" s="1"/>
  <c r="BM18" i="1"/>
  <c r="AU18" i="1"/>
  <c r="AV18" i="1" s="1"/>
  <c r="F18" i="1" s="1"/>
  <c r="G18" i="1" s="1"/>
  <c r="AD18" i="1"/>
  <c r="D18" i="1" s="1"/>
  <c r="E18" i="1" s="1"/>
  <c r="DF17" i="1"/>
  <c r="CT17" i="1"/>
  <c r="M17" i="1" s="1"/>
  <c r="CL17" i="1"/>
  <c r="CK17" i="1"/>
  <c r="CJ17" i="1"/>
  <c r="CI17" i="1"/>
  <c r="CM17" i="1" s="1"/>
  <c r="CN17" i="1" s="1"/>
  <c r="K17" i="1" s="1"/>
  <c r="L17" i="1" s="1"/>
  <c r="CH17" i="1"/>
  <c r="BQ17" i="1"/>
  <c r="BP17" i="1"/>
  <c r="BO17" i="1"/>
  <c r="BN17" i="1"/>
  <c r="BM17" i="1"/>
  <c r="BR17" i="1" s="1"/>
  <c r="I17" i="1" s="1"/>
  <c r="J17" i="1" s="1"/>
  <c r="AU17" i="1"/>
  <c r="AV17" i="1" s="1"/>
  <c r="F17" i="1" s="1"/>
  <c r="G17" i="1" s="1"/>
  <c r="AD17" i="1"/>
  <c r="D17" i="1"/>
  <c r="E17" i="1" s="1"/>
  <c r="DF16" i="1"/>
  <c r="CL16" i="1"/>
  <c r="CK16" i="1"/>
  <c r="CJ16" i="1"/>
  <c r="CI16" i="1"/>
  <c r="CM16" i="1" s="1"/>
  <c r="CN16" i="1" s="1"/>
  <c r="K16" i="1" s="1"/>
  <c r="L16" i="1" s="1"/>
  <c r="CH16" i="1"/>
  <c r="BQ16" i="1"/>
  <c r="BP16" i="1"/>
  <c r="BO16" i="1"/>
  <c r="BN16" i="1"/>
  <c r="BM16" i="1"/>
  <c r="BR16" i="1" s="1"/>
  <c r="I16" i="1" s="1"/>
  <c r="J16" i="1" s="1"/>
  <c r="AU16" i="1"/>
  <c r="AV16" i="1" s="1"/>
  <c r="F16" i="1" s="1"/>
  <c r="G16" i="1" s="1"/>
  <c r="AD16" i="1"/>
  <c r="E16" i="1"/>
  <c r="D16" i="1"/>
  <c r="DF15" i="1"/>
  <c r="CT15" i="1"/>
  <c r="M15" i="1" s="1"/>
  <c r="CL15" i="1"/>
  <c r="CK15" i="1"/>
  <c r="CJ15" i="1"/>
  <c r="CI15" i="1"/>
  <c r="CH15" i="1"/>
  <c r="BQ15" i="1"/>
  <c r="BP15" i="1"/>
  <c r="BO15" i="1"/>
  <c r="BN15" i="1"/>
  <c r="BR15" i="1" s="1"/>
  <c r="I15" i="1" s="1"/>
  <c r="J15" i="1" s="1"/>
  <c r="BM15" i="1"/>
  <c r="AU15" i="1"/>
  <c r="AV15" i="1" s="1"/>
  <c r="F15" i="1" s="1"/>
  <c r="G15" i="1" s="1"/>
  <c r="AD15" i="1"/>
  <c r="D15" i="1" s="1"/>
  <c r="E15" i="1" s="1"/>
  <c r="DF14" i="1"/>
  <c r="CT14" i="1"/>
  <c r="M14" i="1" s="1"/>
  <c r="CL14" i="1"/>
  <c r="CK14" i="1"/>
  <c r="CJ14" i="1"/>
  <c r="CI14" i="1"/>
  <c r="CH14" i="1"/>
  <c r="CM14" i="1" s="1"/>
  <c r="CN14" i="1" s="1"/>
  <c r="K14" i="1" s="1"/>
  <c r="L14" i="1" s="1"/>
  <c r="BQ14" i="1"/>
  <c r="BP14" i="1"/>
  <c r="BO14" i="1"/>
  <c r="BN14" i="1"/>
  <c r="BR14" i="1" s="1"/>
  <c r="I14" i="1" s="1"/>
  <c r="J14" i="1" s="1"/>
  <c r="BM14" i="1"/>
  <c r="AU14" i="1"/>
  <c r="AV14" i="1" s="1"/>
  <c r="F14" i="1" s="1"/>
  <c r="G14" i="1" s="1"/>
  <c r="AD14" i="1"/>
  <c r="D14" i="1" s="1"/>
  <c r="E14" i="1" s="1"/>
  <c r="DF13" i="1"/>
  <c r="CL13" i="1"/>
  <c r="CK13" i="1"/>
  <c r="CJ13" i="1"/>
  <c r="CI13" i="1"/>
  <c r="CM13" i="1" s="1"/>
  <c r="CN13" i="1" s="1"/>
  <c r="K13" i="1" s="1"/>
  <c r="L13" i="1" s="1"/>
  <c r="CH13" i="1"/>
  <c r="BQ13" i="1"/>
  <c r="BP13" i="1"/>
  <c r="BO13" i="1"/>
  <c r="BN13" i="1"/>
  <c r="BM13" i="1"/>
  <c r="BR13" i="1" s="1"/>
  <c r="I13" i="1" s="1"/>
  <c r="J13" i="1" s="1"/>
  <c r="AU13" i="1"/>
  <c r="AV13" i="1" s="1"/>
  <c r="F13" i="1" s="1"/>
  <c r="G13" i="1" s="1"/>
  <c r="AD13" i="1"/>
  <c r="D13" i="1" s="1"/>
  <c r="E13" i="1" s="1"/>
  <c r="DF12" i="1"/>
  <c r="CL12" i="1"/>
  <c r="CK12" i="1"/>
  <c r="CJ12" i="1"/>
  <c r="CI12" i="1"/>
  <c r="CH12" i="1"/>
  <c r="CM12" i="1" s="1"/>
  <c r="CN12" i="1" s="1"/>
  <c r="K12" i="1" s="1"/>
  <c r="L12" i="1" s="1"/>
  <c r="BQ12" i="1"/>
  <c r="BP12" i="1"/>
  <c r="BO12" i="1"/>
  <c r="BN12" i="1"/>
  <c r="BM12" i="1"/>
  <c r="BR12" i="1" s="1"/>
  <c r="I12" i="1" s="1"/>
  <c r="J12" i="1" s="1"/>
  <c r="AU12" i="1"/>
  <c r="AV12" i="1" s="1"/>
  <c r="F12" i="1" s="1"/>
  <c r="G12" i="1" s="1"/>
  <c r="AD12" i="1"/>
  <c r="E12" i="1"/>
  <c r="D12" i="1"/>
  <c r="DF11" i="1"/>
  <c r="CT11" i="1"/>
  <c r="M11" i="1" s="1"/>
  <c r="CL11" i="1"/>
  <c r="CK11" i="1"/>
  <c r="CJ11" i="1"/>
  <c r="CI11" i="1"/>
  <c r="CH11" i="1"/>
  <c r="BQ11" i="1"/>
  <c r="BP11" i="1"/>
  <c r="BO11" i="1"/>
  <c r="BN11" i="1"/>
  <c r="BR11" i="1" s="1"/>
  <c r="I11" i="1" s="1"/>
  <c r="J11" i="1" s="1"/>
  <c r="BM11" i="1"/>
  <c r="AU11" i="1"/>
  <c r="AV11" i="1" s="1"/>
  <c r="F11" i="1" s="1"/>
  <c r="G11" i="1" s="1"/>
  <c r="AD11" i="1"/>
  <c r="D11" i="1" s="1"/>
  <c r="E11" i="1" s="1"/>
  <c r="DF10" i="1"/>
  <c r="DF9" i="1"/>
  <c r="BC2" i="1"/>
  <c r="CM15" i="4" l="1"/>
  <c r="CN15" i="4" s="1"/>
  <c r="K15" i="4" s="1"/>
  <c r="L15" i="4" s="1"/>
  <c r="CM20" i="4"/>
  <c r="CN20" i="4" s="1"/>
  <c r="K20" i="4" s="1"/>
  <c r="L20" i="4" s="1"/>
  <c r="CM42" i="4"/>
  <c r="CN42" i="4" s="1"/>
  <c r="K42" i="4" s="1"/>
  <c r="L42" i="4" s="1"/>
  <c r="CM43" i="4"/>
  <c r="CN43" i="4" s="1"/>
  <c r="K43" i="4" s="1"/>
  <c r="L43" i="4" s="1"/>
  <c r="CM15" i="3"/>
  <c r="CN15" i="3" s="1"/>
  <c r="K15" i="3" s="1"/>
  <c r="L15" i="3" s="1"/>
  <c r="CM28" i="3"/>
  <c r="CN28" i="3" s="1"/>
  <c r="K28" i="3" s="1"/>
  <c r="L28" i="3" s="1"/>
  <c r="CM38" i="3"/>
  <c r="CN38" i="3" s="1"/>
  <c r="K38" i="3" s="1"/>
  <c r="L38" i="3" s="1"/>
  <c r="CM39" i="3"/>
  <c r="CN39" i="3" s="1"/>
  <c r="K39" i="3" s="1"/>
  <c r="L39" i="3" s="1"/>
  <c r="CM18" i="3"/>
  <c r="CN18" i="3" s="1"/>
  <c r="K18" i="3" s="1"/>
  <c r="L18" i="3" s="1"/>
  <c r="CM19" i="3"/>
  <c r="CN19" i="3" s="1"/>
  <c r="K19" i="3" s="1"/>
  <c r="L19" i="3" s="1"/>
  <c r="CM24" i="3"/>
  <c r="CN24" i="3" s="1"/>
  <c r="K24" i="3" s="1"/>
  <c r="L24" i="3" s="1"/>
  <c r="CM32" i="3"/>
  <c r="CN32" i="3" s="1"/>
  <c r="K32" i="3" s="1"/>
  <c r="L32" i="3" s="1"/>
  <c r="CM40" i="3"/>
  <c r="CN40" i="3" s="1"/>
  <c r="K40" i="3" s="1"/>
  <c r="L40" i="3" s="1"/>
  <c r="CM42" i="3"/>
  <c r="CN42" i="3" s="1"/>
  <c r="K42" i="3" s="1"/>
  <c r="L42" i="3" s="1"/>
  <c r="CM11" i="3"/>
  <c r="CN11" i="3" s="1"/>
  <c r="K11" i="3" s="1"/>
  <c r="L11" i="3" s="1"/>
  <c r="CM28" i="2"/>
  <c r="CN28" i="2" s="1"/>
  <c r="K28" i="2" s="1"/>
  <c r="L28" i="2" s="1"/>
  <c r="CM13" i="2"/>
  <c r="CN13" i="2" s="1"/>
  <c r="K13" i="2" s="1"/>
  <c r="L13" i="2" s="1"/>
  <c r="CM15" i="2"/>
  <c r="CN15" i="2" s="1"/>
  <c r="K15" i="2" s="1"/>
  <c r="L15" i="2" s="1"/>
  <c r="CM33" i="2"/>
  <c r="CN33" i="2" s="1"/>
  <c r="K33" i="2" s="1"/>
  <c r="L33" i="2" s="1"/>
  <c r="CM15" i="1"/>
  <c r="CN15" i="1" s="1"/>
  <c r="K15" i="1" s="1"/>
  <c r="L15" i="1" s="1"/>
  <c r="CM19" i="1"/>
  <c r="CN19" i="1" s="1"/>
  <c r="K19" i="1" s="1"/>
  <c r="L19" i="1" s="1"/>
  <c r="CM28" i="1"/>
  <c r="CN28" i="1" s="1"/>
  <c r="K28" i="1" s="1"/>
  <c r="L28" i="1" s="1"/>
  <c r="CM11" i="1"/>
  <c r="CN11" i="1" s="1"/>
  <c r="K11" i="1" s="1"/>
  <c r="L11" i="1" s="1"/>
  <c r="CT11" i="4"/>
  <c r="M11" i="4" s="1"/>
  <c r="CT14" i="4"/>
  <c r="M14" i="4" s="1"/>
  <c r="CT20" i="4"/>
  <c r="M20" i="4" s="1"/>
  <c r="CT23" i="4"/>
  <c r="M23" i="4" s="1"/>
  <c r="CT24" i="4"/>
  <c r="M24" i="4" s="1"/>
  <c r="CT28" i="4"/>
  <c r="M28" i="4" s="1"/>
  <c r="CT27" i="3"/>
  <c r="M27" i="3" s="1"/>
  <c r="CT32" i="3"/>
  <c r="M32" i="3" s="1"/>
  <c r="CT32" i="2"/>
  <c r="M32" i="2" s="1"/>
  <c r="CT33" i="2"/>
  <c r="M33" i="2" s="1"/>
  <c r="CQ11" i="4"/>
  <c r="H11" i="4" s="1"/>
  <c r="CQ12" i="4"/>
  <c r="H12" i="4" s="1"/>
  <c r="CQ15" i="4"/>
  <c r="H15" i="4" s="1"/>
  <c r="CQ17" i="4"/>
  <c r="H17" i="4" s="1"/>
  <c r="CQ20" i="4"/>
  <c r="H20" i="4" s="1"/>
  <c r="CQ13" i="4"/>
  <c r="H13" i="4" s="1"/>
  <c r="CQ15" i="3"/>
  <c r="H15" i="3" s="1"/>
  <c r="CQ17" i="3"/>
  <c r="H17" i="3" s="1"/>
  <c r="CQ24" i="3"/>
  <c r="H24" i="3" s="1"/>
  <c r="CQ25" i="3"/>
  <c r="H25" i="3" s="1"/>
  <c r="CQ29" i="3"/>
  <c r="H29" i="3" s="1"/>
  <c r="CQ14" i="3"/>
  <c r="H14" i="3" s="1"/>
  <c r="CQ17" i="1"/>
  <c r="H17" i="1" s="1"/>
  <c r="CQ13" i="1"/>
  <c r="H13" i="1" s="1"/>
  <c r="CQ23" i="1"/>
  <c r="H23" i="1" s="1"/>
  <c r="CQ15" i="1"/>
  <c r="H15" i="1" s="1"/>
  <c r="CQ28" i="1"/>
  <c r="H28" i="1" s="1"/>
  <c r="CQ11" i="1"/>
  <c r="H11" i="1" s="1"/>
  <c r="CQ12" i="1"/>
  <c r="H12" i="1" s="1"/>
  <c r="CQ14" i="1"/>
  <c r="H14" i="1" s="1"/>
  <c r="CQ16" i="1"/>
  <c r="H16" i="1" s="1"/>
  <c r="CQ25" i="2"/>
  <c r="H25" i="2" s="1"/>
  <c r="CQ14" i="2"/>
  <c r="H14" i="2" s="1"/>
  <c r="CQ18" i="2"/>
  <c r="H18" i="2" s="1"/>
  <c r="CQ23" i="2"/>
  <c r="H23" i="2" s="1"/>
  <c r="CQ17" i="2"/>
  <c r="H17" i="2" s="1"/>
  <c r="CQ12" i="2"/>
  <c r="H12" i="2" s="1"/>
  <c r="CQ16" i="2"/>
  <c r="H16" i="2" s="1"/>
  <c r="CQ24" i="2"/>
  <c r="H24" i="2" s="1"/>
  <c r="CT19" i="1"/>
  <c r="M19" i="1" s="1"/>
  <c r="CT21" i="1"/>
  <c r="M21" i="1" s="1"/>
  <c r="CT22" i="1"/>
  <c r="M22" i="1" s="1"/>
  <c r="CT28" i="1"/>
  <c r="M28" i="1" s="1"/>
  <c r="CT29" i="1"/>
  <c r="M29" i="1" s="1"/>
  <c r="CT31" i="1"/>
  <c r="M31" i="1" s="1"/>
  <c r="CT13" i="1"/>
  <c r="M13" i="1" s="1"/>
  <c r="CT18" i="1"/>
  <c r="M18" i="1" s="1"/>
  <c r="CT12" i="1"/>
  <c r="M12" i="1" s="1"/>
  <c r="CT20" i="1"/>
  <c r="M20" i="1" s="1"/>
  <c r="CT16" i="1"/>
  <c r="M16" i="1" s="1"/>
  <c r="CT25" i="1"/>
  <c r="M25" i="1" s="1"/>
  <c r="CT26" i="1"/>
  <c r="M26" i="1" s="1"/>
  <c r="CT27" i="1"/>
  <c r="M27" i="1" s="1"/>
  <c r="CT32" i="1"/>
  <c r="M32" i="1" s="1"/>
  <c r="CQ20" i="1"/>
  <c r="H20" i="1" s="1"/>
  <c r="CQ24" i="1"/>
  <c r="H24" i="1" s="1"/>
  <c r="CQ25" i="1"/>
  <c r="H25" i="1" s="1"/>
  <c r="CQ26" i="1"/>
  <c r="H26" i="1" s="1"/>
  <c r="CQ18" i="1"/>
  <c r="H18" i="1" s="1"/>
  <c r="CQ19" i="1"/>
  <c r="H19" i="1" s="1"/>
  <c r="BR27" i="1"/>
  <c r="I27" i="1" s="1"/>
  <c r="J27" i="1" s="1"/>
  <c r="CQ31" i="1"/>
  <c r="H31" i="1" s="1"/>
  <c r="CQ27" i="1"/>
  <c r="H27" i="1" s="1"/>
  <c r="CQ44" i="1"/>
  <c r="H44" i="1" s="1"/>
  <c r="CQ43" i="1"/>
  <c r="H43" i="1" s="1"/>
  <c r="CQ42" i="1"/>
  <c r="H42" i="1" s="1"/>
  <c r="CQ41" i="1"/>
  <c r="H41" i="1" s="1"/>
  <c r="CQ40" i="1"/>
  <c r="H40" i="1" s="1"/>
  <c r="CQ39" i="1"/>
  <c r="H39" i="1" s="1"/>
  <c r="CQ38" i="1"/>
  <c r="H38" i="1" s="1"/>
  <c r="CQ37" i="1"/>
  <c r="H37" i="1" s="1"/>
  <c r="CQ36" i="1"/>
  <c r="H36" i="1" s="1"/>
  <c r="CQ35" i="1"/>
  <c r="H35" i="1" s="1"/>
  <c r="CQ34" i="1"/>
  <c r="H34" i="1" s="1"/>
  <c r="CQ30" i="1"/>
  <c r="H30" i="1" s="1"/>
  <c r="CQ21" i="1"/>
  <c r="H21" i="1" s="1"/>
  <c r="CQ22" i="1"/>
  <c r="H22" i="1" s="1"/>
  <c r="CQ29" i="1"/>
  <c r="H29" i="1" s="1"/>
  <c r="BR30" i="1"/>
  <c r="I30" i="1" s="1"/>
  <c r="J30" i="1" s="1"/>
  <c r="BR34" i="1"/>
  <c r="I34" i="1" s="1"/>
  <c r="J34" i="1" s="1"/>
  <c r="BR37" i="1"/>
  <c r="I37" i="1" s="1"/>
  <c r="J37" i="1" s="1"/>
  <c r="CQ33" i="1"/>
  <c r="H33" i="1" s="1"/>
  <c r="CQ19" i="2"/>
  <c r="H19" i="2" s="1"/>
  <c r="CQ29" i="2"/>
  <c r="H29" i="2" s="1"/>
  <c r="CQ30" i="2"/>
  <c r="H30" i="2" s="1"/>
  <c r="CT31" i="2"/>
  <c r="M31" i="2" s="1"/>
  <c r="CT27" i="2"/>
  <c r="M27" i="2" s="1"/>
  <c r="CT46" i="2"/>
  <c r="M46" i="2" s="1"/>
  <c r="CT45" i="2"/>
  <c r="M45" i="2" s="1"/>
  <c r="CT44" i="2"/>
  <c r="M44" i="2" s="1"/>
  <c r="CT43" i="2"/>
  <c r="M43" i="2" s="1"/>
  <c r="CT42" i="2"/>
  <c r="M42" i="2" s="1"/>
  <c r="CT41" i="2"/>
  <c r="M41" i="2" s="1"/>
  <c r="CT40" i="2"/>
  <c r="M40" i="2" s="1"/>
  <c r="CT39" i="2"/>
  <c r="M39" i="2" s="1"/>
  <c r="CT38" i="2"/>
  <c r="M38" i="2" s="1"/>
  <c r="CT37" i="2"/>
  <c r="M37" i="2" s="1"/>
  <c r="CT36" i="2"/>
  <c r="M36" i="2" s="1"/>
  <c r="CT35" i="2"/>
  <c r="M35" i="2" s="1"/>
  <c r="CT34" i="2"/>
  <c r="M34" i="2" s="1"/>
  <c r="CT30" i="2"/>
  <c r="M30" i="2" s="1"/>
  <c r="CT26" i="2"/>
  <c r="M26" i="2" s="1"/>
  <c r="BR33" i="2"/>
  <c r="I33" i="2" s="1"/>
  <c r="J33" i="2" s="1"/>
  <c r="CQ35" i="2"/>
  <c r="H35" i="2" s="1"/>
  <c r="CQ39" i="2"/>
  <c r="H39" i="2" s="1"/>
  <c r="CT33" i="1"/>
  <c r="M33" i="1" s="1"/>
  <c r="CQ20" i="2"/>
  <c r="H20" i="2" s="1"/>
  <c r="BR32" i="2"/>
  <c r="I32" i="2" s="1"/>
  <c r="J32" i="2" s="1"/>
  <c r="CQ34" i="2"/>
  <c r="H34" i="2" s="1"/>
  <c r="CT30" i="1"/>
  <c r="M30" i="1" s="1"/>
  <c r="CT34" i="1"/>
  <c r="M34" i="1" s="1"/>
  <c r="CT35" i="1"/>
  <c r="M35" i="1" s="1"/>
  <c r="CT36" i="1"/>
  <c r="M36" i="1" s="1"/>
  <c r="CT37" i="1"/>
  <c r="M37" i="1" s="1"/>
  <c r="CT38" i="1"/>
  <c r="M38" i="1" s="1"/>
  <c r="CT39" i="1"/>
  <c r="M39" i="1" s="1"/>
  <c r="CT40" i="1"/>
  <c r="M40" i="1" s="1"/>
  <c r="CT41" i="1"/>
  <c r="M41" i="1" s="1"/>
  <c r="CT42" i="1"/>
  <c r="M42" i="1" s="1"/>
  <c r="CT43" i="1"/>
  <c r="M43" i="1" s="1"/>
  <c r="CQ46" i="2"/>
  <c r="H46" i="2" s="1"/>
  <c r="CQ45" i="2"/>
  <c r="H45" i="2" s="1"/>
  <c r="CQ44" i="2"/>
  <c r="H44" i="2" s="1"/>
  <c r="CQ43" i="2"/>
  <c r="H43" i="2" s="1"/>
  <c r="CQ42" i="2"/>
  <c r="H42" i="2" s="1"/>
  <c r="CQ33" i="2"/>
  <c r="H33" i="2" s="1"/>
  <c r="CQ32" i="2"/>
  <c r="H32" i="2" s="1"/>
  <c r="CQ28" i="2"/>
  <c r="H28" i="2" s="1"/>
  <c r="CQ31" i="2"/>
  <c r="H31" i="2" s="1"/>
  <c r="CQ27" i="2"/>
  <c r="H27" i="2" s="1"/>
  <c r="CQ21" i="2"/>
  <c r="H21" i="2" s="1"/>
  <c r="CQ22" i="2"/>
  <c r="H22" i="2" s="1"/>
  <c r="CQ26" i="2"/>
  <c r="H26" i="2" s="1"/>
  <c r="CQ37" i="2"/>
  <c r="H37" i="2" s="1"/>
  <c r="CQ41" i="2"/>
  <c r="H41" i="2" s="1"/>
  <c r="CQ36" i="2"/>
  <c r="H36" i="2" s="1"/>
  <c r="CQ40" i="2"/>
  <c r="H40" i="2" s="1"/>
  <c r="BR23" i="3"/>
  <c r="I23" i="3" s="1"/>
  <c r="J23" i="3" s="1"/>
  <c r="BR24" i="3"/>
  <c r="I24" i="3" s="1"/>
  <c r="J24" i="3" s="1"/>
  <c r="CQ21" i="3"/>
  <c r="H21" i="3" s="1"/>
  <c r="CQ22" i="3"/>
  <c r="H22" i="3" s="1"/>
  <c r="CQ26" i="3"/>
  <c r="H26" i="3" s="1"/>
  <c r="CQ30" i="3"/>
  <c r="H30" i="3" s="1"/>
  <c r="CT33" i="3"/>
  <c r="M33" i="3" s="1"/>
  <c r="CQ34" i="3"/>
  <c r="H34" i="3" s="1"/>
  <c r="CQ35" i="3"/>
  <c r="H35" i="3" s="1"/>
  <c r="CQ36" i="3"/>
  <c r="H36" i="3" s="1"/>
  <c r="CQ37" i="3"/>
  <c r="H37" i="3" s="1"/>
  <c r="CT38" i="3"/>
  <c r="M38" i="3" s="1"/>
  <c r="CQ41" i="3"/>
  <c r="H41" i="3" s="1"/>
  <c r="CT42" i="3"/>
  <c r="M42" i="3" s="1"/>
  <c r="CQ23" i="3"/>
  <c r="H23" i="3" s="1"/>
  <c r="CQ27" i="3"/>
  <c r="H27" i="3" s="1"/>
  <c r="CQ31" i="3"/>
  <c r="H31" i="3" s="1"/>
  <c r="CT34" i="3"/>
  <c r="M34" i="3" s="1"/>
  <c r="CT35" i="3"/>
  <c r="M35" i="3" s="1"/>
  <c r="CT36" i="3"/>
  <c r="M36" i="3" s="1"/>
  <c r="CT37" i="3"/>
  <c r="M37" i="3" s="1"/>
  <c r="CQ40" i="3"/>
  <c r="H40" i="3" s="1"/>
  <c r="CT41" i="3"/>
  <c r="M41" i="3" s="1"/>
  <c r="CQ44" i="3"/>
  <c r="H44" i="3" s="1"/>
  <c r="CQ28" i="3"/>
  <c r="H28" i="3" s="1"/>
  <c r="CQ32" i="3"/>
  <c r="H32" i="3" s="1"/>
  <c r="CQ39" i="3"/>
  <c r="H39" i="3" s="1"/>
  <c r="CT40" i="3"/>
  <c r="M40" i="3" s="1"/>
  <c r="CQ43" i="3"/>
  <c r="H43" i="3" s="1"/>
  <c r="CQ33" i="3"/>
  <c r="H33" i="3" s="1"/>
  <c r="CQ38" i="3"/>
  <c r="H38" i="3" s="1"/>
  <c r="CQ14" i="4"/>
  <c r="H14" i="4" s="1"/>
  <c r="CQ18" i="4"/>
  <c r="H18" i="4" s="1"/>
  <c r="BR24" i="4"/>
  <c r="I24" i="4" s="1"/>
  <c r="J24" i="4" s="1"/>
  <c r="CQ19" i="4"/>
  <c r="H19" i="4" s="1"/>
  <c r="CQ25" i="4"/>
  <c r="H25" i="4" s="1"/>
  <c r="CQ45" i="4"/>
  <c r="H45" i="4" s="1"/>
  <c r="CQ43" i="4"/>
  <c r="H43" i="4" s="1"/>
  <c r="CQ31" i="4"/>
  <c r="H31" i="4" s="1"/>
  <c r="CQ27" i="4"/>
  <c r="H27" i="4" s="1"/>
  <c r="CQ23" i="4"/>
  <c r="H23" i="4" s="1"/>
  <c r="CQ44" i="4"/>
  <c r="H44" i="4" s="1"/>
  <c r="CQ41" i="4"/>
  <c r="H41" i="4" s="1"/>
  <c r="CQ40" i="4"/>
  <c r="H40" i="4" s="1"/>
  <c r="CQ39" i="4"/>
  <c r="H39" i="4" s="1"/>
  <c r="CQ38" i="4"/>
  <c r="H38" i="4" s="1"/>
  <c r="CQ37" i="4"/>
  <c r="H37" i="4" s="1"/>
  <c r="CQ36" i="4"/>
  <c r="H36" i="4" s="1"/>
  <c r="CQ35" i="4"/>
  <c r="H35" i="4" s="1"/>
  <c r="CQ34" i="4"/>
  <c r="H34" i="4" s="1"/>
  <c r="CQ30" i="4"/>
  <c r="H30" i="4" s="1"/>
  <c r="CQ33" i="4"/>
  <c r="H33" i="4" s="1"/>
  <c r="CQ29" i="4"/>
  <c r="H29" i="4" s="1"/>
  <c r="CQ42" i="4"/>
  <c r="H42" i="4" s="1"/>
  <c r="CQ32" i="4"/>
  <c r="H32" i="4" s="1"/>
  <c r="CQ28" i="4"/>
  <c r="H28" i="4" s="1"/>
  <c r="CQ24" i="4"/>
  <c r="H24" i="4" s="1"/>
  <c r="CQ21" i="4"/>
  <c r="H21" i="4" s="1"/>
  <c r="CQ22" i="4"/>
  <c r="H22" i="4" s="1"/>
  <c r="CT31" i="4"/>
  <c r="M31" i="4" s="1"/>
  <c r="CT43" i="4"/>
  <c r="M43" i="4" s="1"/>
  <c r="CT32" i="4"/>
  <c r="M32" i="4" s="1"/>
  <c r="CT42" i="4"/>
  <c r="M42" i="4" s="1"/>
  <c r="CT45" i="4"/>
  <c r="M45" i="4" s="1"/>
  <c r="CT33" i="4"/>
  <c r="M33" i="4" s="1"/>
  <c r="CT30" i="4"/>
  <c r="M30" i="4" s="1"/>
  <c r="CT34" i="4"/>
  <c r="M34" i="4" s="1"/>
  <c r="CT35" i="4"/>
  <c r="M35" i="4" s="1"/>
  <c r="CT36" i="4"/>
  <c r="M36" i="4" s="1"/>
  <c r="CT37" i="4"/>
  <c r="M37" i="4" s="1"/>
  <c r="CT38" i="4"/>
  <c r="M38" i="4" s="1"/>
  <c r="CT39" i="4"/>
  <c r="M39" i="4" s="1"/>
  <c r="CT40" i="4"/>
  <c r="M40" i="4" s="1"/>
  <c r="CT41" i="4"/>
  <c r="M41" i="4" s="1"/>
</calcChain>
</file>

<file path=xl/sharedStrings.xml><?xml version="1.0" encoding="utf-8"?>
<sst xmlns="http://schemas.openxmlformats.org/spreadsheetml/2006/main" count="715" uniqueCount="211">
  <si>
    <t>PERINGATAN :: KOLOM INI TIDAK BOLEH DIGESER POSISINYA</t>
  </si>
  <si>
    <t>DAFTAR NILAI PESERTA DIDIK SMA NEGERI 8 SEMARANG</t>
  </si>
  <si>
    <t>Guru :</t>
  </si>
  <si>
    <t>Lestari Pujihastuti S.H.</t>
  </si>
  <si>
    <t>Kelas XII IPS 1</t>
  </si>
  <si>
    <t xml:space="preserve">KELAS </t>
  </si>
  <si>
    <t>:</t>
  </si>
  <si>
    <t>XII IPS 1</t>
  </si>
  <si>
    <t>Mapel :</t>
  </si>
  <si>
    <t>Sejarah [ Kelompok C (Peminatan) ]</t>
  </si>
  <si>
    <t>didownload 05/11/2019</t>
  </si>
  <si>
    <t>DAFTAR NILAI SEMESTER GASAL</t>
  </si>
  <si>
    <t xml:space="preserve">Wali Kelas </t>
  </si>
  <si>
    <t>Egi Hendri Irawan</t>
  </si>
  <si>
    <t>KKM :</t>
  </si>
  <si>
    <t>TAHUN PELAJARAN 2019/2020</t>
  </si>
  <si>
    <t>SEMESTER GASAL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</si>
  <si>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</si>
  <si>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</si>
  <si>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</si>
  <si>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</si>
  <si>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</si>
  <si>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</si>
  <si>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</si>
  <si>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</si>
  <si>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</si>
  <si>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</si>
  <si>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</si>
  <si>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</si>
  <si>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</si>
  <si>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</si>
  <si>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</si>
  <si>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</si>
  <si>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</si>
  <si>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</si>
  <si>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</si>
  <si>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</si>
  <si>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</si>
  <si>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</si>
  <si>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</si>
  <si>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</si>
  <si>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</si>
  <si>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</si>
  <si>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</si>
  <si>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</si>
  <si>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</si>
  <si>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ADELLA IZZA NAFISA</t>
  </si>
  <si>
    <t>Predikat Pengetahuan</t>
  </si>
  <si>
    <t>ALIYAH SALSABILA WAFI`</t>
  </si>
  <si>
    <t>Minimal</t>
  </si>
  <si>
    <t>Maximal</t>
  </si>
  <si>
    <t>Predikat</t>
  </si>
  <si>
    <t>ANANTHA DEVYN SAVIRA PUTRI ANLIS</t>
  </si>
  <si>
    <t>D</t>
  </si>
  <si>
    <t>ANDITO GHAZY HIERRO</t>
  </si>
  <si>
    <t>C</t>
  </si>
  <si>
    <t>ANNISA ARMAYNDA</t>
  </si>
  <si>
    <t>B</t>
  </si>
  <si>
    <t>APRILIA ANGGOROWATI</t>
  </si>
  <si>
    <t>AUFA LONOSKY</t>
  </si>
  <si>
    <t>DEVITA SYAHARANI PUTRI</t>
  </si>
  <si>
    <t>FADIGA NAZARIO AIMAR DEAFIGA</t>
  </si>
  <si>
    <t>FAIZ DIMAS IRSYADIA</t>
  </si>
  <si>
    <t>FARAHDITA SALMA ZHARIFA</t>
  </si>
  <si>
    <t>KETERANGAN KETERAMPILAN</t>
  </si>
  <si>
    <t>FATHARANI FAKHRIY NADZRI RAMADHANI</t>
  </si>
  <si>
    <t>INDAH NURHIDAYAH</t>
  </si>
  <si>
    <t>IZYAR AFRIZA</t>
  </si>
  <si>
    <t>LOVIOLETA RIFANI PUTRI AZZAHRA</t>
  </si>
  <si>
    <t>Predikat Keterampilan</t>
  </si>
  <si>
    <t>LUQMAN NUR ALIF</t>
  </si>
  <si>
    <t>LUTFI SUDARMOJO</t>
  </si>
  <si>
    <t>MUHAMMAD ARIEF RAHMADIANTO</t>
  </si>
  <si>
    <t>MUHAMMAD ZAKY RAMADHANI</t>
  </si>
  <si>
    <t>NOVINA FITRI ASTUTI</t>
  </si>
  <si>
    <t>NURUL HIDAYAH</t>
  </si>
  <si>
    <t>REZALDY RADITIA ZIDANNABIL</t>
  </si>
  <si>
    <t>REZHA OCTORA SABILLA</t>
  </si>
  <si>
    <t>RIZKI VINA OCTAVIANI</t>
  </si>
  <si>
    <t>RIZKY AJI DHARMA PUTRA</t>
  </si>
  <si>
    <t>RYAN YODHA PRATAMA</t>
  </si>
  <si>
    <t>SEKAR ARUM MANGGARSARI</t>
  </si>
  <si>
    <t>SUSANTI SEPTIKA AVIAN</t>
  </si>
  <si>
    <t>TAUFIK HIDAYAT</t>
  </si>
  <si>
    <t>URLIA PURMALASARI</t>
  </si>
  <si>
    <t>VITANIA RAMADHINA</t>
  </si>
  <si>
    <t>YASSAR PUTRA ADITYA</t>
  </si>
  <si>
    <t>YUSRIA IKHSANIKA JANNAH</t>
  </si>
  <si>
    <t>ZAHRO ATIRA KHOLIDA</t>
  </si>
  <si>
    <t>Kelas XII IPS 2</t>
  </si>
  <si>
    <t>XII IPS 2</t>
  </si>
  <si>
    <t>Rahmaniyah Yusuf</t>
  </si>
  <si>
    <t>`AQILA ZAHIDA</t>
  </si>
  <si>
    <t>ADHIA RIZKY MAHARANI</t>
  </si>
  <si>
    <t>AGUNG PRAYETNO</t>
  </si>
  <si>
    <t>AIRA AZALEA</t>
  </si>
  <si>
    <t>AKRIMNA BINURIL FAHMI</t>
  </si>
  <si>
    <t>ALDENA TABRIZ</t>
  </si>
  <si>
    <t>ALIFIANA NUR PUSPITASARI</t>
  </si>
  <si>
    <t>AURA ANJANI</t>
  </si>
  <si>
    <t>BENO PRIAMBODO RIZQI RIANTO</t>
  </si>
  <si>
    <t>CINDY DHINAR SAFIRA</t>
  </si>
  <si>
    <t>DEA NURSALITA</t>
  </si>
  <si>
    <t>DIPA INDRA KUSUMA</t>
  </si>
  <si>
    <t>FAJAR HENDY PUTRA</t>
  </si>
  <si>
    <t>FAJAR MUBAROK ZAIN</t>
  </si>
  <si>
    <t>FIBIYA HARNUNG DIASTUTI</t>
  </si>
  <si>
    <t>HESTI AYU DIYAH</t>
  </si>
  <si>
    <t>ICHSAN RIZQI DEWANTO</t>
  </si>
  <si>
    <t>INDY RAHMAWATI</t>
  </si>
  <si>
    <t>JESSICA JULIANA PATENU</t>
  </si>
  <si>
    <t>LUTFIATUR ROHMAH</t>
  </si>
  <si>
    <t>MUHAMAD IQBAL MAULANA</t>
  </si>
  <si>
    <t>MUHAMMAD RIZQI ROMADHON</t>
  </si>
  <si>
    <t>MUTIARA PRIHATININGTYAS</t>
  </si>
  <si>
    <t>NOVIA NUR ALIFAH</t>
  </si>
  <si>
    <t>RACHMA OKTAVIANA</t>
  </si>
  <si>
    <t>RAYHAN YUSUFA</t>
  </si>
  <si>
    <t>REISHINTA WAHYU OCTAVIANI</t>
  </si>
  <si>
    <t>RIFQI NAILAL MUNA</t>
  </si>
  <si>
    <t>SABILLA DIVA PRAMESTI</t>
  </si>
  <si>
    <t>SAITI QOTIMAH</t>
  </si>
  <si>
    <t>THIRZA RONAA RACHMAWATI</t>
  </si>
  <si>
    <t>VELINA CLAUDYA DITARTA</t>
  </si>
  <si>
    <t>VIKO ALDINO WIBOWO</t>
  </si>
  <si>
    <t>WITANIA AMANDA RIZKY</t>
  </si>
  <si>
    <t>YUDHA HARIZKY SANTOSO</t>
  </si>
  <si>
    <t>ZAKIA POPPY OKTAVIANI</t>
  </si>
  <si>
    <t>Kelas XII IPS 3</t>
  </si>
  <si>
    <t>XII IPS 3</t>
  </si>
  <si>
    <t>Mochamad Johari</t>
  </si>
  <si>
    <t>ABDUL KHARIS ILLAHI SYAH</t>
  </si>
  <si>
    <t>AHMAD YANUAR AL HAKIM</t>
  </si>
  <si>
    <t>ALMA AGATHA SYAHARIZQI</t>
  </si>
  <si>
    <t>ANGGI NURKUMALA SETYANINGRUM</t>
  </si>
  <si>
    <t>ANINDYA HENIKA PUTRANTI</t>
  </si>
  <si>
    <t>ANJA JENIA PRISTAYUDI</t>
  </si>
  <si>
    <t>AWANDA RULIANDINI</t>
  </si>
  <si>
    <t>CANDRA ADITYA PRAYOGA</t>
  </si>
  <si>
    <t>CINTYA AFIFAH MUFIDAHSARI PUTERI</t>
  </si>
  <si>
    <t>DAMARJATI DIMARA</t>
  </si>
  <si>
    <t>DESTYANA PUTRI ARSANTI</t>
  </si>
  <si>
    <t>FAJRIL IZZA ZULFAN</t>
  </si>
  <si>
    <t>FIRAMIKA</t>
  </si>
  <si>
    <t>GALANG PRAYOGA</t>
  </si>
  <si>
    <t>HANA AINA ZAHRA</t>
  </si>
  <si>
    <t>HENINDAR WAHYU PERMATASARI</t>
  </si>
  <si>
    <t>IVA RAHMA NURFADILLA</t>
  </si>
  <si>
    <t>JALER CAHYA FAIRUZ</t>
  </si>
  <si>
    <t>KHOIRUNNISA NABILA</t>
  </si>
  <si>
    <t>LATIFA SUDAGNYANA MUSTIKANING WAHID`DYAH</t>
  </si>
  <si>
    <t>MAULIDYA AL-FRIDA</t>
  </si>
  <si>
    <t>MAXCEL SETYA NOVANDA</t>
  </si>
  <si>
    <t>NORA PUTRI MILASARI</t>
  </si>
  <si>
    <t>PUTRI TIMUR SULISTYAWARNI</t>
  </si>
  <si>
    <t>RENCHIKA AURELL CAHYA ELIZA</t>
  </si>
  <si>
    <t>RIZKUL MUBAROK</t>
  </si>
  <si>
    <t>SALMA NURHALIZA PUTRI</t>
  </si>
  <si>
    <t>SHEILLA NOVITA ALVIANI</t>
  </si>
  <si>
    <t>TANDRIA SHINTA AYUNINGTYAS</t>
  </si>
  <si>
    <t>VIONA REGINA PRAYOGA</t>
  </si>
  <si>
    <t>WILDAN FATHURROCHMAN</t>
  </si>
  <si>
    <t>YUSRINA FISABILA IZZA</t>
  </si>
  <si>
    <t>ZAKIYATUL MUNAWAROH</t>
  </si>
  <si>
    <t>ZULFA AULIA ALFIN</t>
  </si>
  <si>
    <t>Kelas XII IPS 4</t>
  </si>
  <si>
    <t>XII IPS 4</t>
  </si>
  <si>
    <t>Priyanti Isnaini</t>
  </si>
  <si>
    <t>ADELFINE SEKARARUM LESWANDHANY</t>
  </si>
  <si>
    <t>ADITYA CHRISTIAWAN</t>
  </si>
  <si>
    <t>AFIP RIDWAN RIYADO</t>
  </si>
  <si>
    <t>AMELIA NOVITA SARI</t>
  </si>
  <si>
    <t>ANDI PUTRI VARELLITA</t>
  </si>
  <si>
    <t>APRILIA AYUNINGTYAS</t>
  </si>
  <si>
    <t>ARNETTA FADILLA NASTALIN</t>
  </si>
  <si>
    <t>BINTANG MARANATHA</t>
  </si>
  <si>
    <t>CELSY ANDIKA PUTRI</t>
  </si>
  <si>
    <t>DINDA PUTRI MAHESWARI</t>
  </si>
  <si>
    <t>DIPO ALI BHASKARA</t>
  </si>
  <si>
    <t>FAHRIZAL FAUZI</t>
  </si>
  <si>
    <t>FEBRINA RIZKI ANANDA</t>
  </si>
  <si>
    <t>GUSTINA ARUMING SEKAR LATI</t>
  </si>
  <si>
    <t>HAMMIDA ORIZA SATIVA</t>
  </si>
  <si>
    <t>IIN RISMA IMANDA</t>
  </si>
  <si>
    <t>KUKUH RAHARJO</t>
  </si>
  <si>
    <t>LINDA RIANA ANGGRAHINI</t>
  </si>
  <si>
    <t>MAERENA TIA AMANDA</t>
  </si>
  <si>
    <t>MICHAEL ENDRICO SETIAWAN HARJANTO</t>
  </si>
  <si>
    <t>MIKCAEL ADI SUSANTO</t>
  </si>
  <si>
    <t>MUHAMMAD NABIL AL DAFFA`</t>
  </si>
  <si>
    <t>NADAFIA KAUTSAR</t>
  </si>
  <si>
    <t>NYOMAN SEKAR ARUM GAYATRI</t>
  </si>
  <si>
    <t>PRIMA PULUNG BIASMARA</t>
  </si>
  <si>
    <t>RENATA GABRIELLA SUSANA</t>
  </si>
  <si>
    <t>REYHAN BAGUS WIBOWO</t>
  </si>
  <si>
    <t>RISKI DWI AMALIA</t>
  </si>
  <si>
    <t>SALSABILA TIARA AURELLIA PRAMESWARI</t>
  </si>
  <si>
    <t>SIWI NUGRAHANING WIDHI</t>
  </si>
  <si>
    <t>TEGAR FACHRUROZI SURYAKUSUMA</t>
  </si>
  <si>
    <t>VIONA HAYU PUSPITARINI</t>
  </si>
  <si>
    <t>WINDY HALIMAH AS-SYFA</t>
  </si>
  <si>
    <t>YEMIMA ANGELA SAPPHIRA SUGIARTO</t>
  </si>
  <si>
    <t>YOSAFAT LEOSAPUTRA LENGGO</t>
  </si>
  <si>
    <t>Respon internasional terhadap proklamasi kemerdekaan Indonesia</t>
  </si>
  <si>
    <t>Perkembangan IPTEK dlm era globalisasi &amp; dampaknya bagi kehidupan manusia</t>
  </si>
  <si>
    <t>Membuat ringkasan respon negara Mesir,Suriah,Lebanon,Palestina dan Vatican terhdp Kemerdekaan Indonesia</t>
  </si>
  <si>
    <t>Membuat Kliping "Perkembangan IPTEK Indonesia di era Modern"</t>
  </si>
  <si>
    <t>peran aktif banga Indonesia pada masa perang dingin dan dampaknya politik dan ekonomi global</t>
  </si>
  <si>
    <t>sejarah organisasi regional dan global</t>
  </si>
  <si>
    <t>membuat rangkuman peran aktif bangsa Indonesia pada masa perang dingin dan dampaknya politik dan ekonomi global</t>
  </si>
  <si>
    <t>membuat kliping organisasi regional dan global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</si>
</sst>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i/>
      <sz val="10"/>
      <color rgb="FF000000"/>
      <name val="Segoe UI"/>
    </font>
    <font>
      <b/>
      <sz val="12"/>
      <color rgb="FF000000"/>
      <name val="Segoe UI"/>
    </font>
    <font>
      <sz val="12"/>
      <color rgb="FF000000"/>
      <name val="Segoe UI"/>
    </font>
    <font>
      <sz val="10"/>
      <color rgb="FF000000"/>
      <name val="Times New Roman"/>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2">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19"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17" fillId="13" borderId="13" xfId="0" applyFont="1" applyFill="1" applyBorder="1" applyAlignment="1" applyProtection="1">
      <alignment horizontal="center" vertical="center"/>
    </xf>
    <xf numFmtId="0" fontId="17" fillId="13" borderId="10" xfId="0" applyFont="1" applyFill="1" applyBorder="1" applyAlignment="1" applyProtection="1">
      <alignment horizontal="center" vertical="center"/>
    </xf>
    <xf numFmtId="0" fontId="18" fillId="13"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1" fillId="13" borderId="9"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3" xfId="0" applyFont="1" applyFill="1" applyBorder="1" applyAlignment="1" applyProtection="1">
      <alignment horizontal="center" vertical="center"/>
    </xf>
    <xf numFmtId="0" fontId="15" fillId="12" borderId="10" xfId="0" applyFont="1" applyFill="1" applyBorder="1" applyAlignment="1" applyProtection="1">
      <alignment horizontal="center" vertical="center"/>
    </xf>
    <xf numFmtId="0" fontId="17" fillId="12" borderId="13" xfId="0" applyFont="1" applyFill="1" applyBorder="1" applyAlignment="1" applyProtection="1">
      <alignment horizontal="center" vertical="center"/>
    </xf>
    <xf numFmtId="0" fontId="17" fillId="12" borderId="10" xfId="0" applyFont="1" applyFill="1" applyBorder="1" applyAlignment="1" applyProtection="1">
      <alignment horizontal="center" vertical="center"/>
    </xf>
    <xf numFmtId="0" fontId="18" fillId="12" borderId="10" xfId="0" applyFont="1" applyFill="1" applyBorder="1" applyAlignment="1" applyProtection="1">
      <alignment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cellXfs>
  <cellStyles count="1">
    <cellStyle name="Normal" xfId="0" builtinId="0"/>
  </cellStyles>
  <dxfs count="2073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zoomScale="130" zoomScaleNormal="130" workbookViewId="0">
      <pane xSplit="3" ySplit="10" topLeftCell="D11" activePane="bottomRight" state="frozen"/>
      <selection pane="topRight"/>
      <selection pane="bottomLeft"/>
      <selection pane="bottomRight" activeCell="E13" sqref="E13"/>
    </sheetView>
  </sheetViews>
  <sheetFormatPr defaultRowHeight="15" x14ac:dyDescent="0.25"/>
  <cols>
    <col min="1" max="1" width="6.5703125" customWidth="1"/>
    <col min="2" max="2" width="9.140625" customWidth="1"/>
    <col min="3" max="3" width="36" customWidth="1"/>
    <col min="4" max="4" width="7.7109375" customWidth="1"/>
    <col min="5" max="5" width="9.140625" customWidth="1"/>
    <col min="6" max="7" width="8.7109375" customWidth="1"/>
    <col min="8" max="8" width="25.7109375" customWidth="1"/>
    <col min="9" max="12" width="8.7109375" customWidth="1"/>
    <col min="13" max="13" width="25.7109375" customWidth="1"/>
    <col min="14" max="14" width="7.140625" customWidth="1"/>
    <col min="15" max="20" width="3.28515625" style="1" customWidth="1"/>
    <col min="21" max="21" width="3.140625" style="1" customWidth="1"/>
    <col min="22" max="22" width="0.42578125" style="1" customWidth="1"/>
    <col min="23" max="29" width="3.28515625" style="1" customWidth="1"/>
    <col min="30" max="30" width="4.28515625" style="1" customWidth="1"/>
    <col min="31" max="36" width="3.28515625" style="1" customWidth="1"/>
    <col min="37" max="37" width="0.7109375" style="1" customWidth="1"/>
    <col min="38"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964</v>
      </c>
      <c r="B1" s="9"/>
      <c r="C1" s="90" t="s">
        <v>0</v>
      </c>
      <c r="D1" s="90"/>
      <c r="E1" s="90"/>
      <c r="F1" s="90"/>
      <c r="G1" s="90"/>
      <c r="H1" s="90"/>
      <c r="I1" s="90"/>
      <c r="J1" s="90"/>
      <c r="K1" s="90"/>
      <c r="L1" s="90"/>
      <c r="M1" s="90"/>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964</v>
      </c>
      <c r="C3" s="11" t="s">
        <v>9</v>
      </c>
      <c r="D3" s="7"/>
      <c r="E3" s="7" t="s">
        <v>10</v>
      </c>
      <c r="F3" s="15"/>
      <c r="G3" s="7"/>
      <c r="H3" s="67" t="s">
        <v>11</v>
      </c>
      <c r="I3" s="68"/>
      <c r="J3" s="69"/>
      <c r="K3" s="7"/>
      <c r="L3" s="7"/>
      <c r="M3" s="7"/>
      <c r="N3" s="7"/>
      <c r="O3" s="7" t="s">
        <v>12</v>
      </c>
      <c r="P3" s="25"/>
      <c r="Q3" s="25"/>
      <c r="R3" s="25"/>
      <c r="S3" s="25" t="s">
        <v>6</v>
      </c>
      <c r="T3" s="25" t="s">
        <v>13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70" t="s">
        <v>15</v>
      </c>
      <c r="I4" s="71"/>
      <c r="J4" s="72"/>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267</v>
      </c>
      <c r="C7" s="7"/>
      <c r="D7" s="77" t="s">
        <v>18</v>
      </c>
      <c r="E7" s="77"/>
      <c r="F7" s="77"/>
      <c r="G7" s="77"/>
      <c r="H7" s="77"/>
      <c r="I7" s="77"/>
      <c r="J7" s="77"/>
      <c r="K7" s="77"/>
      <c r="L7" s="77"/>
      <c r="M7" s="77"/>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97" t="s">
        <v>19</v>
      </c>
      <c r="B8" s="98" t="s">
        <v>20</v>
      </c>
      <c r="C8" s="97" t="s">
        <v>21</v>
      </c>
      <c r="D8" s="100" t="s">
        <v>22</v>
      </c>
      <c r="E8" s="100"/>
      <c r="F8" s="100"/>
      <c r="G8" s="100"/>
      <c r="H8" s="100"/>
      <c r="I8" s="73" t="s">
        <v>23</v>
      </c>
      <c r="J8" s="73"/>
      <c r="K8" s="73"/>
      <c r="L8" s="73"/>
      <c r="M8" s="73"/>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1" t="s">
        <v>25</v>
      </c>
      <c r="AU8" s="80" t="s">
        <v>26</v>
      </c>
      <c r="AV8" s="82"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5" t="s">
        <v>26</v>
      </c>
      <c r="CN8" s="62" t="s">
        <v>27</v>
      </c>
      <c r="CO8" s="33"/>
      <c r="CP8" s="89" t="s">
        <v>29</v>
      </c>
      <c r="CQ8" s="89" t="s">
        <v>30</v>
      </c>
      <c r="CR8" s="33"/>
      <c r="CS8" s="65" t="s">
        <v>29</v>
      </c>
      <c r="CT8" s="65" t="s">
        <v>31</v>
      </c>
      <c r="CU8" s="7"/>
      <c r="CV8" s="9" t="s">
        <v>32</v>
      </c>
      <c r="CW8" s="7"/>
      <c r="CX8" s="7"/>
      <c r="CY8" s="7"/>
      <c r="CZ8" s="7"/>
      <c r="DA8" s="7"/>
    </row>
    <row r="9" spans="1:110" ht="15" customHeight="1" x14ac:dyDescent="0.25">
      <c r="A9" s="97"/>
      <c r="B9" s="98"/>
      <c r="C9" s="97"/>
      <c r="D9" s="101" t="s">
        <v>33</v>
      </c>
      <c r="E9" s="101"/>
      <c r="F9" s="99" t="s">
        <v>34</v>
      </c>
      <c r="G9" s="99"/>
      <c r="H9" s="99"/>
      <c r="I9" s="78" t="s">
        <v>33</v>
      </c>
      <c r="J9" s="78"/>
      <c r="K9" s="73" t="s">
        <v>34</v>
      </c>
      <c r="L9" s="73"/>
      <c r="M9" s="73"/>
      <c r="N9" s="22"/>
      <c r="O9" s="94">
        <v>1</v>
      </c>
      <c r="P9" s="95"/>
      <c r="Q9" s="96"/>
      <c r="R9" s="94">
        <v>2</v>
      </c>
      <c r="S9" s="95"/>
      <c r="T9" s="96"/>
      <c r="U9" s="94">
        <v>3</v>
      </c>
      <c r="V9" s="95"/>
      <c r="W9" s="96"/>
      <c r="X9" s="94">
        <v>4</v>
      </c>
      <c r="Y9" s="95"/>
      <c r="Z9" s="96"/>
      <c r="AA9" s="94">
        <v>5</v>
      </c>
      <c r="AB9" s="95"/>
      <c r="AC9" s="96"/>
      <c r="AD9" s="80" t="s">
        <v>33</v>
      </c>
      <c r="AE9" s="94">
        <v>6</v>
      </c>
      <c r="AF9" s="95"/>
      <c r="AG9" s="96"/>
      <c r="AH9" s="94">
        <v>7</v>
      </c>
      <c r="AI9" s="95"/>
      <c r="AJ9" s="96"/>
      <c r="AK9" s="94">
        <v>8</v>
      </c>
      <c r="AL9" s="95"/>
      <c r="AM9" s="96"/>
      <c r="AN9" s="94">
        <v>9</v>
      </c>
      <c r="AO9" s="95"/>
      <c r="AP9" s="96"/>
      <c r="AQ9" s="94">
        <v>10</v>
      </c>
      <c r="AR9" s="95"/>
      <c r="AS9" s="96"/>
      <c r="AT9" s="92"/>
      <c r="AU9" s="81"/>
      <c r="AV9" s="83"/>
      <c r="AW9" s="33"/>
      <c r="AX9" s="87">
        <v>1</v>
      </c>
      <c r="AY9" s="75"/>
      <c r="AZ9" s="76"/>
      <c r="BA9" s="74">
        <v>2</v>
      </c>
      <c r="BB9" s="75"/>
      <c r="BC9" s="76"/>
      <c r="BD9" s="74">
        <v>3</v>
      </c>
      <c r="BE9" s="75"/>
      <c r="BF9" s="76"/>
      <c r="BG9" s="74">
        <v>4</v>
      </c>
      <c r="BH9" s="75"/>
      <c r="BI9" s="76"/>
      <c r="BJ9" s="74">
        <v>5</v>
      </c>
      <c r="BK9" s="75"/>
      <c r="BL9" s="76"/>
      <c r="BM9" s="41"/>
      <c r="BN9" s="41"/>
      <c r="BO9" s="41"/>
      <c r="BP9" s="41"/>
      <c r="BQ9" s="41"/>
      <c r="BR9" s="85" t="s">
        <v>33</v>
      </c>
      <c r="BS9" s="74">
        <v>6</v>
      </c>
      <c r="BT9" s="75"/>
      <c r="BU9" s="76"/>
      <c r="BV9" s="74">
        <v>7</v>
      </c>
      <c r="BW9" s="75"/>
      <c r="BX9" s="76"/>
      <c r="BY9" s="74">
        <v>8</v>
      </c>
      <c r="BZ9" s="75"/>
      <c r="CA9" s="76"/>
      <c r="CB9" s="74">
        <v>9</v>
      </c>
      <c r="CC9" s="75"/>
      <c r="CD9" s="76"/>
      <c r="CE9" s="74">
        <v>10</v>
      </c>
      <c r="CF9" s="75"/>
      <c r="CG9" s="76"/>
      <c r="CH9" s="44"/>
      <c r="CI9" s="44"/>
      <c r="CJ9" s="44"/>
      <c r="CK9" s="44"/>
      <c r="CL9" s="44"/>
      <c r="CM9" s="86"/>
      <c r="CN9" s="63"/>
      <c r="CO9" s="33"/>
      <c r="CP9" s="89"/>
      <c r="CQ9" s="89"/>
      <c r="CR9" s="33"/>
      <c r="CS9" s="65"/>
      <c r="CT9" s="65"/>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0" spans="1:110" x14ac:dyDescent="0.25">
      <c r="A10" s="97"/>
      <c r="B10" s="98"/>
      <c r="C10" s="97"/>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3"/>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2"/>
      <c r="AU10" s="81"/>
      <c r="AV10" s="84"/>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8"/>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6"/>
      <c r="CN10" s="64"/>
      <c r="CO10" s="33"/>
      <c r="CP10" s="89"/>
      <c r="CQ10" s="89"/>
      <c r="CR10" s="33"/>
      <c r="CS10" s="65"/>
      <c r="CT10" s="65"/>
      <c r="CU10" s="7"/>
      <c r="CV10" s="47">
        <v>1</v>
      </c>
      <c r="CW10" s="58" t="s">
        <v>203</v>
      </c>
      <c r="CX10" s="7">
        <v>8261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Perkembangan IPTEK dlm era globalisasi &amp; dampaknya bagi kehidupan manusia, peran aktif banga Indonesia pada masa perang dingin dan dampaknya politik dan ekonomi global, sejarah organisasi regional dan global, Masih perlu peningkatan pemahaman Respon internasional terhadap proklamasi kemerdekaan Indonesia.</v>
      </c>
    </row>
    <row r="11" spans="1:110" x14ac:dyDescent="0.25">
      <c r="A11" s="8">
        <v>1</v>
      </c>
      <c r="B11" s="8">
        <v>122136</v>
      </c>
      <c r="C11" s="8" t="s">
        <v>46</v>
      </c>
      <c r="D11" s="8">
        <f t="shared" ref="D11:D42" si="0">AD11</f>
        <v>90</v>
      </c>
      <c r="E11" s="13" t="str">
        <f t="shared" ref="E11:E42" si="1">IF(D11="","",IF(D11&lt;=$CZ$13,"D",IF(D11&lt;=$CZ$14,"C",IF(D11&lt;=$CZ$15,"B",IF(D11&lt;=$CZ$16,"A","E")))))</f>
        <v>A</v>
      </c>
      <c r="F11" s="17">
        <f t="shared" ref="F11:F42" si="2">AV11</f>
        <v>83</v>
      </c>
      <c r="G11" s="13" t="str">
        <f t="shared" ref="G11:G42" si="3">IF(F11="","",IF(F11&lt;=$CZ$13,"D",IF(F11&lt;=$CZ$14,"C",IF(F11&lt;=$CZ$15,"B",IF(F11&lt;=$CZ$16,"A","E")))))</f>
        <v>B</v>
      </c>
      <c r="H11" s="13" t="str">
        <f t="shared" ref="H11:H42" si="4">CQ11</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1" s="8">
        <f t="shared" ref="I11:I42" si="5">BR11</f>
        <v>90</v>
      </c>
      <c r="J11" s="13" t="str">
        <f t="shared" ref="J11:J42" si="6">IF(I11="","",IF(I11&lt;=$CZ$27,"D",IF(I11&lt;=$CZ$28,"C",IF(I11&lt;=$CZ$29,"B",IF(I11&lt;=$CZ$30,"A","E")))))</f>
        <v>A</v>
      </c>
      <c r="K11" s="20">
        <f t="shared" ref="K11:K42" si="7">CN11</f>
        <v>90</v>
      </c>
      <c r="L11" s="13" t="str">
        <f t="shared" ref="L11:L42" si="8">IF(K11="","",IF(K11&lt;=$CZ$27,"D",IF(K11&lt;=$CZ$28,"C",IF(K11&lt;=$CZ$29,"B",IF(K11&lt;=$CZ$30,"A","E")))))</f>
        <v>A</v>
      </c>
      <c r="M11" s="8" t="str">
        <f t="shared" ref="M11:M42" si="9">CT11</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1" s="7"/>
      <c r="O11" s="58">
        <v>90</v>
      </c>
      <c r="P11" s="58"/>
      <c r="Q11" s="2">
        <v>90</v>
      </c>
      <c r="R11" s="58">
        <v>88</v>
      </c>
      <c r="S11" s="58"/>
      <c r="T11" s="2">
        <v>90</v>
      </c>
      <c r="U11" s="58"/>
      <c r="V11" s="58"/>
      <c r="W11" s="2"/>
      <c r="X11" s="58"/>
      <c r="Y11" s="58"/>
      <c r="Z11" s="2"/>
      <c r="AA11" s="58"/>
      <c r="AB11" s="58"/>
      <c r="AC11" s="2"/>
      <c r="AD11" s="29">
        <f t="shared" ref="AD11:AD42" si="10">IF(AND(O11="",P11="",Q11=""),"",ROUND(AVERAGE(O11:AC11),0))</f>
        <v>90</v>
      </c>
      <c r="AE11" s="58">
        <v>70</v>
      </c>
      <c r="AF11" s="58"/>
      <c r="AG11" s="2">
        <v>90</v>
      </c>
      <c r="AH11" s="58">
        <v>79</v>
      </c>
      <c r="AI11" s="58"/>
      <c r="AJ11" s="2">
        <v>90</v>
      </c>
      <c r="AK11" s="58"/>
      <c r="AL11" s="58"/>
      <c r="AM11" s="2"/>
      <c r="AN11" s="58"/>
      <c r="AO11" s="58"/>
      <c r="AP11" s="2"/>
      <c r="AQ11" s="58"/>
      <c r="AR11" s="58"/>
      <c r="AS11" s="2"/>
      <c r="AT11" s="58">
        <v>59.5</v>
      </c>
      <c r="AU11" s="31">
        <f t="shared" ref="AU11:AU42" si="11">IF(AT11="","",AVERAGE(O11:AC11,AE11:AT11))</f>
        <v>82.944444444444443</v>
      </c>
      <c r="AV11" s="32">
        <f t="shared" ref="AV11:AV42" si="12">IF(AU11="","",ROUND(AU11,0))</f>
        <v>83</v>
      </c>
      <c r="AW11" s="35"/>
      <c r="AX11" s="58"/>
      <c r="AY11" s="58"/>
      <c r="AZ11" s="2">
        <v>90</v>
      </c>
      <c r="BA11" s="58"/>
      <c r="BB11" s="58"/>
      <c r="BC11" s="2">
        <v>90</v>
      </c>
      <c r="BD11" s="58"/>
      <c r="BE11" s="58"/>
      <c r="BF11" s="2"/>
      <c r="BG11" s="58"/>
      <c r="BH11" s="58"/>
      <c r="BI11" s="2"/>
      <c r="BJ11" s="58"/>
      <c r="BK11" s="58"/>
      <c r="BL11" s="2"/>
      <c r="BM11" s="29">
        <f t="shared" ref="BM11:BM42" si="13">IF(AND(AZ11="",AY11="",AX11=""),"",MAX(AX11:AZ11))</f>
        <v>90</v>
      </c>
      <c r="BN11" s="29">
        <f t="shared" ref="BN11:BN42" si="14">IF(AND(BB11="",BC11="",BA11=""),"",MAX(BA11:BC11))</f>
        <v>90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90</v>
      </c>
      <c r="BS11" s="58"/>
      <c r="BT11" s="58"/>
      <c r="BU11" s="2">
        <v>90</v>
      </c>
      <c r="BV11" s="58"/>
      <c r="BW11" s="58"/>
      <c r="BX11" s="2">
        <v>90</v>
      </c>
      <c r="BY11" s="58"/>
      <c r="BZ11" s="58"/>
      <c r="CA11" s="2"/>
      <c r="CB11" s="58"/>
      <c r="CC11" s="58"/>
      <c r="CD11" s="2"/>
      <c r="CE11" s="58"/>
      <c r="CF11" s="58"/>
      <c r="CG11" s="2"/>
      <c r="CH11" s="29">
        <f t="shared" ref="CH11:CH42" si="19">IF(AND(BU11="",BT11="",BS11=""),"",MAX(BS11:BU11))</f>
        <v>90</v>
      </c>
      <c r="CI11" s="29">
        <f t="shared" ref="CI11:CI42" si="20">IF(AND(BW11="",BX11="",BV11=""),"",MAX(BV11:BX11))</f>
        <v>90</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90</v>
      </c>
      <c r="CN11" s="32">
        <f t="shared" ref="CN11:CN42" si="25">IF(CM11="","",ROUND(CM11,0))</f>
        <v>90</v>
      </c>
      <c r="CO11" s="35"/>
      <c r="CP11" s="58">
        <v>10</v>
      </c>
      <c r="CQ11" s="45" t="str">
        <f t="shared" ref="CQ11:CQ42" si="26">IF(CP11="","",VLOOKUP(CP11,$DE$9:$DF$20,2,0))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1" s="35"/>
      <c r="CS11" s="58">
        <v>10</v>
      </c>
      <c r="CT11" s="45" t="str">
        <f t="shared" ref="CT11:CT42" si="27">IF(CS11="","",VLOOKUP(CS11,$DE$22:$DF$33,2,0))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1" s="7"/>
      <c r="CV11" s="47">
        <v>2</v>
      </c>
      <c r="CW11" s="58" t="s">
        <v>204</v>
      </c>
      <c r="CX11" s="7">
        <v>8262</v>
      </c>
      <c r="CY11" s="66" t="s">
        <v>47</v>
      </c>
      <c r="CZ11" s="66"/>
      <c r="DA11" s="66"/>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Respon internasional terhadap proklamasi kemerdekaan Indonesia, peran aktif banga Indonesia pada masa perang dingin dan dampaknya politik dan ekonomi global, sejarah organisasi regional dan global, Masih perlu peningkatan pemahaman Perkembangan IPTEK dlm era globalisasi &amp; dampaknya bagi kehidupan manusia.</v>
      </c>
    </row>
    <row r="12" spans="1:110" x14ac:dyDescent="0.25">
      <c r="A12" s="8">
        <v>2</v>
      </c>
      <c r="B12" s="8">
        <v>122152</v>
      </c>
      <c r="C12" s="8" t="s">
        <v>48</v>
      </c>
      <c r="D12" s="8">
        <f t="shared" si="0"/>
        <v>82</v>
      </c>
      <c r="E12" s="13" t="str">
        <f t="shared" si="1"/>
        <v>B</v>
      </c>
      <c r="F12" s="17">
        <f t="shared" si="2"/>
        <v>80</v>
      </c>
      <c r="G12" s="13" t="str">
        <f t="shared" si="3"/>
        <v>B</v>
      </c>
      <c r="H1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2" s="8">
        <f t="shared" si="5"/>
        <v>90</v>
      </c>
      <c r="J12" s="13" t="str">
        <f t="shared" si="6"/>
        <v>A</v>
      </c>
      <c r="K12" s="20">
        <f t="shared" si="7"/>
        <v>90</v>
      </c>
      <c r="L12" s="13" t="str">
        <f t="shared" si="8"/>
        <v>A</v>
      </c>
      <c r="M1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2" s="7"/>
      <c r="O12" s="58">
        <v>70</v>
      </c>
      <c r="P12" s="58"/>
      <c r="Q12" s="2">
        <v>90</v>
      </c>
      <c r="R12" s="58">
        <v>76</v>
      </c>
      <c r="S12" s="58"/>
      <c r="T12" s="2">
        <v>90</v>
      </c>
      <c r="U12" s="58"/>
      <c r="V12" s="58"/>
      <c r="W12" s="2"/>
      <c r="X12" s="58"/>
      <c r="Y12" s="58"/>
      <c r="Z12" s="2"/>
      <c r="AA12" s="58"/>
      <c r="AB12" s="58"/>
      <c r="AC12" s="2"/>
      <c r="AD12" s="29">
        <f t="shared" si="10"/>
        <v>82</v>
      </c>
      <c r="AE12" s="58">
        <v>70</v>
      </c>
      <c r="AF12" s="58"/>
      <c r="AG12" s="2">
        <v>90</v>
      </c>
      <c r="AH12" s="58">
        <v>77</v>
      </c>
      <c r="AI12" s="58"/>
      <c r="AJ12" s="2">
        <v>90</v>
      </c>
      <c r="AK12" s="58"/>
      <c r="AL12" s="58"/>
      <c r="AM12" s="2"/>
      <c r="AN12" s="58"/>
      <c r="AO12" s="58"/>
      <c r="AP12" s="2"/>
      <c r="AQ12" s="58"/>
      <c r="AR12" s="58"/>
      <c r="AS12" s="2"/>
      <c r="AT12" s="58">
        <v>64</v>
      </c>
      <c r="AU12" s="31">
        <f t="shared" si="11"/>
        <v>79.666666666666671</v>
      </c>
      <c r="AV12" s="32">
        <f t="shared" si="12"/>
        <v>80</v>
      </c>
      <c r="AW12" s="35"/>
      <c r="AX12" s="58"/>
      <c r="AY12" s="58"/>
      <c r="AZ12" s="2">
        <v>90</v>
      </c>
      <c r="BA12" s="58"/>
      <c r="BB12" s="58"/>
      <c r="BC12" s="2">
        <v>90</v>
      </c>
      <c r="BD12" s="58"/>
      <c r="BE12" s="58"/>
      <c r="BF12" s="2"/>
      <c r="BG12" s="58"/>
      <c r="BH12" s="58"/>
      <c r="BI12" s="2"/>
      <c r="BJ12" s="58"/>
      <c r="BK12" s="58"/>
      <c r="BL12" s="2"/>
      <c r="BM12" s="29">
        <f t="shared" si="13"/>
        <v>90</v>
      </c>
      <c r="BN12" s="29">
        <f t="shared" si="14"/>
        <v>90</v>
      </c>
      <c r="BO12" s="29" t="str">
        <f t="shared" si="15"/>
        <v/>
      </c>
      <c r="BP12" s="29" t="str">
        <f t="shared" si="16"/>
        <v/>
      </c>
      <c r="BQ12" s="29" t="str">
        <f t="shared" si="17"/>
        <v/>
      </c>
      <c r="BR12" s="29">
        <f t="shared" si="18"/>
        <v>90</v>
      </c>
      <c r="BS12" s="58"/>
      <c r="BT12" s="58"/>
      <c r="BU12" s="2">
        <v>90</v>
      </c>
      <c r="BV12" s="58"/>
      <c r="BW12" s="58"/>
      <c r="BX12" s="2">
        <v>90</v>
      </c>
      <c r="BY12" s="58"/>
      <c r="BZ12" s="58"/>
      <c r="CA12" s="2"/>
      <c r="CB12" s="58"/>
      <c r="CC12" s="58"/>
      <c r="CD12" s="2"/>
      <c r="CE12" s="58"/>
      <c r="CF12" s="58"/>
      <c r="CG12" s="2"/>
      <c r="CH12" s="29">
        <f t="shared" si="19"/>
        <v>90</v>
      </c>
      <c r="CI12" s="29">
        <f t="shared" si="20"/>
        <v>90</v>
      </c>
      <c r="CJ12" s="29" t="str">
        <f t="shared" si="21"/>
        <v/>
      </c>
      <c r="CK12" s="29" t="str">
        <f t="shared" si="22"/>
        <v/>
      </c>
      <c r="CL12" s="29" t="str">
        <f t="shared" si="23"/>
        <v/>
      </c>
      <c r="CM12" s="31">
        <f t="shared" si="24"/>
        <v>90</v>
      </c>
      <c r="CN12" s="32">
        <f t="shared" si="25"/>
        <v>90</v>
      </c>
      <c r="CO12" s="35"/>
      <c r="CP12" s="58">
        <v>10</v>
      </c>
      <c r="CQ1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2" s="35"/>
      <c r="CS12" s="58">
        <v>10</v>
      </c>
      <c r="CT1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2" s="7"/>
      <c r="CV12" s="47">
        <v>3</v>
      </c>
      <c r="CW12" s="58" t="s">
        <v>207</v>
      </c>
      <c r="CX12" s="7">
        <v>8263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Respon internasional terhadap proklamasi kemerdekaan Indonesia, Perkembangan IPTEK dlm era globalisasi &amp; dampaknya bagi kehidupan manusia, sejarah organisasi regional dan global, Masih perlu peningkatan pemahaman peran aktif banga Indonesia pada masa perang dingin dan dampaknya politik dan ekonomi global.</v>
      </c>
    </row>
    <row r="13" spans="1:110" x14ac:dyDescent="0.25">
      <c r="A13" s="8">
        <v>3</v>
      </c>
      <c r="B13" s="8">
        <v>122168</v>
      </c>
      <c r="C13" s="8" t="s">
        <v>52</v>
      </c>
      <c r="D13" s="8">
        <f t="shared" si="0"/>
        <v>89</v>
      </c>
      <c r="E13" s="13" t="str">
        <f t="shared" si="1"/>
        <v>B</v>
      </c>
      <c r="F13" s="17">
        <f t="shared" si="2"/>
        <v>83</v>
      </c>
      <c r="G13" s="13" t="str">
        <f t="shared" si="3"/>
        <v>B</v>
      </c>
      <c r="H1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3" s="8">
        <f t="shared" si="5"/>
        <v>90</v>
      </c>
      <c r="J13" s="13" t="str">
        <f t="shared" si="6"/>
        <v>A</v>
      </c>
      <c r="K13" s="20">
        <f t="shared" si="7"/>
        <v>90</v>
      </c>
      <c r="L13" s="13" t="str">
        <f t="shared" si="8"/>
        <v>A</v>
      </c>
      <c r="M1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3" s="7"/>
      <c r="O13" s="58">
        <v>93</v>
      </c>
      <c r="P13" s="58"/>
      <c r="Q13" s="2">
        <v>90</v>
      </c>
      <c r="R13" s="58">
        <v>84</v>
      </c>
      <c r="S13" s="58"/>
      <c r="T13" s="2">
        <v>90</v>
      </c>
      <c r="U13" s="58"/>
      <c r="V13" s="58"/>
      <c r="W13" s="2"/>
      <c r="X13" s="58"/>
      <c r="Y13" s="58"/>
      <c r="Z13" s="2"/>
      <c r="AA13" s="58"/>
      <c r="AB13" s="58"/>
      <c r="AC13" s="2"/>
      <c r="AD13" s="29">
        <f t="shared" si="10"/>
        <v>89</v>
      </c>
      <c r="AE13" s="58">
        <v>70</v>
      </c>
      <c r="AF13" s="58"/>
      <c r="AG13" s="2">
        <v>90</v>
      </c>
      <c r="AH13" s="58">
        <v>70</v>
      </c>
      <c r="AI13" s="58"/>
      <c r="AJ13" s="2">
        <v>90</v>
      </c>
      <c r="AK13" s="58"/>
      <c r="AL13" s="58"/>
      <c r="AM13" s="2"/>
      <c r="AN13" s="58"/>
      <c r="AO13" s="58"/>
      <c r="AP13" s="2"/>
      <c r="AQ13" s="58"/>
      <c r="AR13" s="58"/>
      <c r="AS13" s="2"/>
      <c r="AT13" s="58">
        <v>73</v>
      </c>
      <c r="AU13" s="31">
        <f t="shared" si="11"/>
        <v>83.333333333333329</v>
      </c>
      <c r="AV13" s="32">
        <f t="shared" si="12"/>
        <v>83</v>
      </c>
      <c r="AW13" s="35"/>
      <c r="AX13" s="58"/>
      <c r="AY13" s="58"/>
      <c r="AZ13" s="2">
        <v>90</v>
      </c>
      <c r="BA13" s="58"/>
      <c r="BB13" s="58"/>
      <c r="BC13" s="2">
        <v>90</v>
      </c>
      <c r="BD13" s="58"/>
      <c r="BE13" s="58"/>
      <c r="BF13" s="2"/>
      <c r="BG13" s="58"/>
      <c r="BH13" s="58"/>
      <c r="BI13" s="2"/>
      <c r="BJ13" s="58"/>
      <c r="BK13" s="58"/>
      <c r="BL13" s="2"/>
      <c r="BM13" s="29">
        <f t="shared" si="13"/>
        <v>90</v>
      </c>
      <c r="BN13" s="29">
        <f t="shared" si="14"/>
        <v>90</v>
      </c>
      <c r="BO13" s="29" t="str">
        <f t="shared" si="15"/>
        <v/>
      </c>
      <c r="BP13" s="29" t="str">
        <f t="shared" si="16"/>
        <v/>
      </c>
      <c r="BQ13" s="29" t="str">
        <f t="shared" si="17"/>
        <v/>
      </c>
      <c r="BR13" s="29">
        <f t="shared" si="18"/>
        <v>90</v>
      </c>
      <c r="BS13" s="58"/>
      <c r="BT13" s="58"/>
      <c r="BU13" s="2">
        <v>90</v>
      </c>
      <c r="BV13" s="58"/>
      <c r="BW13" s="58"/>
      <c r="BX13" s="2">
        <v>90</v>
      </c>
      <c r="BY13" s="58"/>
      <c r="BZ13" s="58"/>
      <c r="CA13" s="2"/>
      <c r="CB13" s="58"/>
      <c r="CC13" s="58"/>
      <c r="CD13" s="2"/>
      <c r="CE13" s="58"/>
      <c r="CF13" s="58"/>
      <c r="CG13" s="2"/>
      <c r="CH13" s="29">
        <f t="shared" si="19"/>
        <v>90</v>
      </c>
      <c r="CI13" s="29">
        <f t="shared" si="20"/>
        <v>90</v>
      </c>
      <c r="CJ13" s="29" t="str">
        <f t="shared" si="21"/>
        <v/>
      </c>
      <c r="CK13" s="29" t="str">
        <f t="shared" si="22"/>
        <v/>
      </c>
      <c r="CL13" s="29" t="str">
        <f t="shared" si="23"/>
        <v/>
      </c>
      <c r="CM13" s="31">
        <f t="shared" si="24"/>
        <v>90</v>
      </c>
      <c r="CN13" s="32">
        <f t="shared" si="25"/>
        <v>90</v>
      </c>
      <c r="CO13" s="35"/>
      <c r="CP13" s="58">
        <v>10</v>
      </c>
      <c r="CQ1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3" s="35"/>
      <c r="CS13" s="58">
        <v>10</v>
      </c>
      <c r="CT1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3" s="7"/>
      <c r="CV13" s="47">
        <v>4</v>
      </c>
      <c r="CW13" s="58" t="s">
        <v>208</v>
      </c>
      <c r="CX13" s="7">
        <v>8264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Respon internasional terhadap proklamasi kemerdekaan Indonesia, Perkembangan IPTEK dlm era globalisasi &amp; dampaknya bagi kehidupan manusia, peran aktif banga Indonesia pada masa perang dingin dan dampaknya politik dan ekonomi global, Masih perlu peningkatan pemahaman sejarah organisasi regional dan global.</v>
      </c>
    </row>
    <row r="14" spans="1:110" x14ac:dyDescent="0.25">
      <c r="A14" s="8">
        <v>4</v>
      </c>
      <c r="B14" s="8">
        <v>122184</v>
      </c>
      <c r="C14" s="8" t="s">
        <v>54</v>
      </c>
      <c r="D14" s="8">
        <f t="shared" si="0"/>
        <v>82</v>
      </c>
      <c r="E14" s="13" t="str">
        <f t="shared" si="1"/>
        <v>B</v>
      </c>
      <c r="F14" s="17">
        <f t="shared" si="2"/>
        <v>80</v>
      </c>
      <c r="G14" s="13" t="str">
        <f t="shared" si="3"/>
        <v>B</v>
      </c>
      <c r="H1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4" s="8">
        <f t="shared" si="5"/>
        <v>90</v>
      </c>
      <c r="J14" s="13" t="str">
        <f t="shared" si="6"/>
        <v>A</v>
      </c>
      <c r="K14" s="20">
        <f t="shared" si="7"/>
        <v>90</v>
      </c>
      <c r="L14" s="13" t="str">
        <f t="shared" si="8"/>
        <v>A</v>
      </c>
      <c r="M1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4" s="7"/>
      <c r="O14" s="58">
        <v>70</v>
      </c>
      <c r="P14" s="58"/>
      <c r="Q14" s="2">
        <v>90</v>
      </c>
      <c r="R14" s="58">
        <v>77</v>
      </c>
      <c r="S14" s="58"/>
      <c r="T14" s="2">
        <v>90</v>
      </c>
      <c r="U14" s="58"/>
      <c r="V14" s="58"/>
      <c r="W14" s="2"/>
      <c r="X14" s="58"/>
      <c r="Y14" s="58"/>
      <c r="Z14" s="2"/>
      <c r="AA14" s="58"/>
      <c r="AB14" s="58"/>
      <c r="AC14" s="2"/>
      <c r="AD14" s="29">
        <f t="shared" si="10"/>
        <v>82</v>
      </c>
      <c r="AE14" s="58">
        <v>70</v>
      </c>
      <c r="AF14" s="58"/>
      <c r="AG14" s="2">
        <v>90</v>
      </c>
      <c r="AH14" s="58">
        <v>70</v>
      </c>
      <c r="AI14" s="58"/>
      <c r="AJ14" s="2">
        <v>90</v>
      </c>
      <c r="AK14" s="58"/>
      <c r="AL14" s="58"/>
      <c r="AM14" s="2"/>
      <c r="AN14" s="58"/>
      <c r="AO14" s="58"/>
      <c r="AP14" s="2"/>
      <c r="AQ14" s="58"/>
      <c r="AR14" s="58"/>
      <c r="AS14" s="2"/>
      <c r="AT14" s="58">
        <v>68.5</v>
      </c>
      <c r="AU14" s="31">
        <f t="shared" si="11"/>
        <v>79.5</v>
      </c>
      <c r="AV14" s="32">
        <f t="shared" si="12"/>
        <v>80</v>
      </c>
      <c r="AW14" s="35"/>
      <c r="AX14" s="58"/>
      <c r="AY14" s="58"/>
      <c r="AZ14" s="2">
        <v>90</v>
      </c>
      <c r="BA14" s="58"/>
      <c r="BB14" s="58"/>
      <c r="BC14" s="2">
        <v>90</v>
      </c>
      <c r="BD14" s="58"/>
      <c r="BE14" s="58"/>
      <c r="BF14" s="2"/>
      <c r="BG14" s="58"/>
      <c r="BH14" s="58"/>
      <c r="BI14" s="2"/>
      <c r="BJ14" s="58"/>
      <c r="BK14" s="58"/>
      <c r="BL14" s="2"/>
      <c r="BM14" s="29">
        <f t="shared" si="13"/>
        <v>90</v>
      </c>
      <c r="BN14" s="29">
        <f t="shared" si="14"/>
        <v>90</v>
      </c>
      <c r="BO14" s="29" t="str">
        <f t="shared" si="15"/>
        <v/>
      </c>
      <c r="BP14" s="29" t="str">
        <f t="shared" si="16"/>
        <v/>
      </c>
      <c r="BQ14" s="29" t="str">
        <f t="shared" si="17"/>
        <v/>
      </c>
      <c r="BR14" s="29">
        <f t="shared" si="18"/>
        <v>90</v>
      </c>
      <c r="BS14" s="58"/>
      <c r="BT14" s="58"/>
      <c r="BU14" s="2">
        <v>90</v>
      </c>
      <c r="BV14" s="58"/>
      <c r="BW14" s="58"/>
      <c r="BX14" s="2">
        <v>90</v>
      </c>
      <c r="BY14" s="58"/>
      <c r="BZ14" s="58"/>
      <c r="CA14" s="2"/>
      <c r="CB14" s="58"/>
      <c r="CC14" s="58"/>
      <c r="CD14" s="2"/>
      <c r="CE14" s="58"/>
      <c r="CF14" s="58"/>
      <c r="CG14" s="2"/>
      <c r="CH14" s="29">
        <f t="shared" si="19"/>
        <v>90</v>
      </c>
      <c r="CI14" s="29">
        <f t="shared" si="20"/>
        <v>90</v>
      </c>
      <c r="CJ14" s="29" t="str">
        <f t="shared" si="21"/>
        <v/>
      </c>
      <c r="CK14" s="29" t="str">
        <f t="shared" si="22"/>
        <v/>
      </c>
      <c r="CL14" s="29" t="str">
        <f t="shared" si="23"/>
        <v/>
      </c>
      <c r="CM14" s="31">
        <f t="shared" si="24"/>
        <v>90</v>
      </c>
      <c r="CN14" s="32">
        <f t="shared" si="25"/>
        <v>90</v>
      </c>
      <c r="CO14" s="35"/>
      <c r="CP14" s="58">
        <v>10</v>
      </c>
      <c r="CQ1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4" s="35"/>
      <c r="CS14" s="58">
        <v>10</v>
      </c>
      <c r="CT1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4" s="7"/>
      <c r="CV14" s="47">
        <v>5</v>
      </c>
      <c r="CW14" s="58"/>
      <c r="CX14" s="7">
        <v>8265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5" spans="1:110" x14ac:dyDescent="0.25">
      <c r="A15" s="8">
        <v>5</v>
      </c>
      <c r="B15" s="8">
        <v>122200</v>
      </c>
      <c r="C15" s="8" t="s">
        <v>56</v>
      </c>
      <c r="D15" s="8">
        <f t="shared" si="0"/>
        <v>91</v>
      </c>
      <c r="E15" s="13" t="str">
        <f t="shared" si="1"/>
        <v>A</v>
      </c>
      <c r="F15" s="17">
        <f t="shared" si="2"/>
        <v>84</v>
      </c>
      <c r="G15" s="13" t="str">
        <f t="shared" si="3"/>
        <v>B</v>
      </c>
      <c r="H1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5" s="8">
        <f t="shared" si="5"/>
        <v>90</v>
      </c>
      <c r="J15" s="13" t="str">
        <f t="shared" si="6"/>
        <v>A</v>
      </c>
      <c r="K15" s="20">
        <f t="shared" si="7"/>
        <v>90</v>
      </c>
      <c r="L15" s="13" t="str">
        <f t="shared" si="8"/>
        <v>A</v>
      </c>
      <c r="M1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5" s="7"/>
      <c r="O15" s="58">
        <v>95</v>
      </c>
      <c r="P15" s="58"/>
      <c r="Q15" s="2">
        <v>90</v>
      </c>
      <c r="R15" s="58">
        <v>88</v>
      </c>
      <c r="S15" s="58"/>
      <c r="T15" s="2">
        <v>90</v>
      </c>
      <c r="U15" s="58"/>
      <c r="V15" s="58"/>
      <c r="W15" s="2"/>
      <c r="X15" s="58"/>
      <c r="Y15" s="58"/>
      <c r="Z15" s="2"/>
      <c r="AA15" s="58"/>
      <c r="AB15" s="58"/>
      <c r="AC15" s="2"/>
      <c r="AD15" s="29">
        <f t="shared" si="10"/>
        <v>91</v>
      </c>
      <c r="AE15" s="58">
        <v>78</v>
      </c>
      <c r="AF15" s="58"/>
      <c r="AG15" s="2">
        <v>90</v>
      </c>
      <c r="AH15" s="58">
        <v>70</v>
      </c>
      <c r="AI15" s="58"/>
      <c r="AJ15" s="2">
        <v>90</v>
      </c>
      <c r="AK15" s="58"/>
      <c r="AL15" s="58"/>
      <c r="AM15" s="2"/>
      <c r="AN15" s="58"/>
      <c r="AO15" s="58"/>
      <c r="AP15" s="2"/>
      <c r="AQ15" s="58"/>
      <c r="AR15" s="58"/>
      <c r="AS15" s="2"/>
      <c r="AT15" s="58">
        <v>61</v>
      </c>
      <c r="AU15" s="31">
        <f t="shared" si="11"/>
        <v>83.555555555555557</v>
      </c>
      <c r="AV15" s="32">
        <f t="shared" si="12"/>
        <v>84</v>
      </c>
      <c r="AW15" s="35"/>
      <c r="AX15" s="58"/>
      <c r="AY15" s="58"/>
      <c r="AZ15" s="2">
        <v>90</v>
      </c>
      <c r="BA15" s="58"/>
      <c r="BB15" s="58"/>
      <c r="BC15" s="2">
        <v>90</v>
      </c>
      <c r="BD15" s="58"/>
      <c r="BE15" s="58"/>
      <c r="BF15" s="2"/>
      <c r="BG15" s="58"/>
      <c r="BH15" s="58"/>
      <c r="BI15" s="2"/>
      <c r="BJ15" s="58"/>
      <c r="BK15" s="58"/>
      <c r="BL15" s="2"/>
      <c r="BM15" s="29">
        <f t="shared" si="13"/>
        <v>90</v>
      </c>
      <c r="BN15" s="29">
        <f t="shared" si="14"/>
        <v>90</v>
      </c>
      <c r="BO15" s="29" t="str">
        <f t="shared" si="15"/>
        <v/>
      </c>
      <c r="BP15" s="29" t="str">
        <f t="shared" si="16"/>
        <v/>
      </c>
      <c r="BQ15" s="29" t="str">
        <f t="shared" si="17"/>
        <v/>
      </c>
      <c r="BR15" s="29">
        <f t="shared" si="18"/>
        <v>90</v>
      </c>
      <c r="BS15" s="58"/>
      <c r="BT15" s="58"/>
      <c r="BU15" s="2">
        <v>90</v>
      </c>
      <c r="BV15" s="58"/>
      <c r="BW15" s="58"/>
      <c r="BX15" s="2">
        <v>90</v>
      </c>
      <c r="BY15" s="58"/>
      <c r="BZ15" s="58"/>
      <c r="CA15" s="2"/>
      <c r="CB15" s="58"/>
      <c r="CC15" s="58"/>
      <c r="CD15" s="2"/>
      <c r="CE15" s="58"/>
      <c r="CF15" s="58"/>
      <c r="CG15" s="2"/>
      <c r="CH15" s="29">
        <f t="shared" si="19"/>
        <v>90</v>
      </c>
      <c r="CI15" s="29">
        <f t="shared" si="20"/>
        <v>90</v>
      </c>
      <c r="CJ15" s="29" t="str">
        <f t="shared" si="21"/>
        <v/>
      </c>
      <c r="CK15" s="29" t="str">
        <f t="shared" si="22"/>
        <v/>
      </c>
      <c r="CL15" s="29" t="str">
        <f t="shared" si="23"/>
        <v/>
      </c>
      <c r="CM15" s="31">
        <f t="shared" si="24"/>
        <v>90</v>
      </c>
      <c r="CN15" s="32">
        <f t="shared" si="25"/>
        <v>90</v>
      </c>
      <c r="CO15" s="35"/>
      <c r="CP15" s="58">
        <v>10</v>
      </c>
      <c r="CQ1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5" s="35"/>
      <c r="CS15" s="58">
        <v>10</v>
      </c>
      <c r="CT1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5" s="7"/>
      <c r="CV15" s="47">
        <v>6</v>
      </c>
      <c r="CW15" s="58"/>
      <c r="CX15" s="7">
        <v>8266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6" spans="1:110" x14ac:dyDescent="0.25">
      <c r="A16" s="8">
        <v>6</v>
      </c>
      <c r="B16" s="8">
        <v>130502</v>
      </c>
      <c r="C16" s="8" t="s">
        <v>58</v>
      </c>
      <c r="D16" s="8">
        <f t="shared" si="0"/>
        <v>87</v>
      </c>
      <c r="E16" s="13" t="str">
        <f t="shared" si="1"/>
        <v>B</v>
      </c>
      <c r="F16" s="17">
        <f t="shared" si="2"/>
        <v>82</v>
      </c>
      <c r="G16" s="13" t="str">
        <f t="shared" si="3"/>
        <v>B</v>
      </c>
      <c r="H1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6" s="8">
        <f t="shared" si="5"/>
        <v>90</v>
      </c>
      <c r="J16" s="13" t="str">
        <f t="shared" si="6"/>
        <v>A</v>
      </c>
      <c r="K16" s="20">
        <f t="shared" si="7"/>
        <v>90</v>
      </c>
      <c r="L16" s="13" t="str">
        <f t="shared" si="8"/>
        <v>A</v>
      </c>
      <c r="M1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6" s="7"/>
      <c r="O16" s="58">
        <v>94</v>
      </c>
      <c r="P16" s="58"/>
      <c r="Q16" s="2">
        <v>90</v>
      </c>
      <c r="R16" s="58">
        <v>73</v>
      </c>
      <c r="S16" s="58"/>
      <c r="T16" s="2">
        <v>90</v>
      </c>
      <c r="U16" s="58"/>
      <c r="V16" s="58"/>
      <c r="W16" s="2"/>
      <c r="X16" s="58"/>
      <c r="Y16" s="58"/>
      <c r="Z16" s="2"/>
      <c r="AA16" s="58"/>
      <c r="AB16" s="58"/>
      <c r="AC16" s="2"/>
      <c r="AD16" s="29">
        <f t="shared" si="10"/>
        <v>87</v>
      </c>
      <c r="AE16" s="58">
        <v>70</v>
      </c>
      <c r="AF16" s="58"/>
      <c r="AG16" s="2">
        <v>90</v>
      </c>
      <c r="AH16" s="58">
        <v>70</v>
      </c>
      <c r="AI16" s="58"/>
      <c r="AJ16" s="2">
        <v>90</v>
      </c>
      <c r="AK16" s="58"/>
      <c r="AL16" s="58"/>
      <c r="AM16" s="2"/>
      <c r="AN16" s="58"/>
      <c r="AO16" s="58"/>
      <c r="AP16" s="2"/>
      <c r="AQ16" s="58"/>
      <c r="AR16" s="58"/>
      <c r="AS16" s="2"/>
      <c r="AT16" s="58">
        <v>71.5</v>
      </c>
      <c r="AU16" s="31">
        <f t="shared" si="11"/>
        <v>82.055555555555557</v>
      </c>
      <c r="AV16" s="32">
        <f t="shared" si="12"/>
        <v>82</v>
      </c>
      <c r="AW16" s="35"/>
      <c r="AX16" s="58"/>
      <c r="AY16" s="58"/>
      <c r="AZ16" s="2">
        <v>90</v>
      </c>
      <c r="BA16" s="58"/>
      <c r="BB16" s="58"/>
      <c r="BC16" s="2">
        <v>90</v>
      </c>
      <c r="BD16" s="58"/>
      <c r="BE16" s="58"/>
      <c r="BF16" s="2"/>
      <c r="BG16" s="58"/>
      <c r="BH16" s="58"/>
      <c r="BI16" s="2"/>
      <c r="BJ16" s="58"/>
      <c r="BK16" s="58"/>
      <c r="BL16" s="2"/>
      <c r="BM16" s="29">
        <f t="shared" si="13"/>
        <v>90</v>
      </c>
      <c r="BN16" s="29">
        <f t="shared" si="14"/>
        <v>90</v>
      </c>
      <c r="BO16" s="29" t="str">
        <f t="shared" si="15"/>
        <v/>
      </c>
      <c r="BP16" s="29" t="str">
        <f t="shared" si="16"/>
        <v/>
      </c>
      <c r="BQ16" s="29" t="str">
        <f t="shared" si="17"/>
        <v/>
      </c>
      <c r="BR16" s="29">
        <f t="shared" si="18"/>
        <v>90</v>
      </c>
      <c r="BS16" s="58"/>
      <c r="BT16" s="58"/>
      <c r="BU16" s="2">
        <v>90</v>
      </c>
      <c r="BV16" s="58"/>
      <c r="BW16" s="58"/>
      <c r="BX16" s="2">
        <v>90</v>
      </c>
      <c r="BY16" s="58"/>
      <c r="BZ16" s="58"/>
      <c r="CA16" s="2"/>
      <c r="CB16" s="58"/>
      <c r="CC16" s="58"/>
      <c r="CD16" s="2"/>
      <c r="CE16" s="58"/>
      <c r="CF16" s="58"/>
      <c r="CG16" s="2"/>
      <c r="CH16" s="29">
        <f t="shared" si="19"/>
        <v>90</v>
      </c>
      <c r="CI16" s="29">
        <f t="shared" si="20"/>
        <v>90</v>
      </c>
      <c r="CJ16" s="29" t="str">
        <f t="shared" si="21"/>
        <v/>
      </c>
      <c r="CK16" s="29" t="str">
        <f t="shared" si="22"/>
        <v/>
      </c>
      <c r="CL16" s="29" t="str">
        <f t="shared" si="23"/>
        <v/>
      </c>
      <c r="CM16" s="31">
        <f t="shared" si="24"/>
        <v>90</v>
      </c>
      <c r="CN16" s="32">
        <f t="shared" si="25"/>
        <v>90</v>
      </c>
      <c r="CO16" s="35"/>
      <c r="CP16" s="58">
        <v>10</v>
      </c>
      <c r="CQ1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6" s="35"/>
      <c r="CS16" s="58">
        <v>10</v>
      </c>
      <c r="CT1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6" s="7"/>
      <c r="CV16" s="47">
        <v>7</v>
      </c>
      <c r="CW16" s="58"/>
      <c r="CX16" s="7">
        <v>8267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7" spans="1:110" x14ac:dyDescent="0.25">
      <c r="A17" s="8">
        <v>7</v>
      </c>
      <c r="B17" s="8">
        <v>122216</v>
      </c>
      <c r="C17" s="8" t="s">
        <v>59</v>
      </c>
      <c r="D17" s="8">
        <f t="shared" si="0"/>
        <v>84</v>
      </c>
      <c r="E17" s="13" t="str">
        <f t="shared" si="1"/>
        <v>B</v>
      </c>
      <c r="F17" s="17">
        <f t="shared" si="2"/>
        <v>80</v>
      </c>
      <c r="G17" s="13" t="str">
        <f t="shared" si="3"/>
        <v>B</v>
      </c>
      <c r="H1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7" s="8">
        <f t="shared" si="5"/>
        <v>90</v>
      </c>
      <c r="J17" s="13" t="str">
        <f t="shared" si="6"/>
        <v>A</v>
      </c>
      <c r="K17" s="20">
        <f t="shared" si="7"/>
        <v>90</v>
      </c>
      <c r="L17" s="13" t="str">
        <f t="shared" si="8"/>
        <v>A</v>
      </c>
      <c r="M1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7" s="7"/>
      <c r="O17" s="58">
        <v>70</v>
      </c>
      <c r="P17" s="58"/>
      <c r="Q17" s="2">
        <v>90</v>
      </c>
      <c r="R17" s="58">
        <v>85</v>
      </c>
      <c r="S17" s="58"/>
      <c r="T17" s="2">
        <v>90</v>
      </c>
      <c r="U17" s="58"/>
      <c r="V17" s="58"/>
      <c r="W17" s="2"/>
      <c r="X17" s="58"/>
      <c r="Y17" s="58"/>
      <c r="Z17" s="2"/>
      <c r="AA17" s="58"/>
      <c r="AB17" s="58"/>
      <c r="AC17" s="2"/>
      <c r="AD17" s="29">
        <f t="shared" si="10"/>
        <v>84</v>
      </c>
      <c r="AE17" s="58">
        <v>70</v>
      </c>
      <c r="AF17" s="58"/>
      <c r="AG17" s="2">
        <v>90</v>
      </c>
      <c r="AH17" s="58">
        <v>70</v>
      </c>
      <c r="AI17" s="58"/>
      <c r="AJ17" s="2">
        <v>90</v>
      </c>
      <c r="AK17" s="58"/>
      <c r="AL17" s="58"/>
      <c r="AM17" s="2"/>
      <c r="AN17" s="58"/>
      <c r="AO17" s="58"/>
      <c r="AP17" s="2"/>
      <c r="AQ17" s="58"/>
      <c r="AR17" s="58"/>
      <c r="AS17" s="2"/>
      <c r="AT17" s="58">
        <v>62.5</v>
      </c>
      <c r="AU17" s="31">
        <f t="shared" si="11"/>
        <v>79.722222222222229</v>
      </c>
      <c r="AV17" s="32">
        <f t="shared" si="12"/>
        <v>80</v>
      </c>
      <c r="AW17" s="35"/>
      <c r="AX17" s="58"/>
      <c r="AY17" s="58"/>
      <c r="AZ17" s="2">
        <v>90</v>
      </c>
      <c r="BA17" s="58"/>
      <c r="BB17" s="58"/>
      <c r="BC17" s="2">
        <v>90</v>
      </c>
      <c r="BD17" s="58"/>
      <c r="BE17" s="58"/>
      <c r="BF17" s="2"/>
      <c r="BG17" s="58"/>
      <c r="BH17" s="58"/>
      <c r="BI17" s="2"/>
      <c r="BJ17" s="58"/>
      <c r="BK17" s="58"/>
      <c r="BL17" s="2"/>
      <c r="BM17" s="29">
        <f t="shared" si="13"/>
        <v>90</v>
      </c>
      <c r="BN17" s="29">
        <f t="shared" si="14"/>
        <v>90</v>
      </c>
      <c r="BO17" s="29" t="str">
        <f t="shared" si="15"/>
        <v/>
      </c>
      <c r="BP17" s="29" t="str">
        <f t="shared" si="16"/>
        <v/>
      </c>
      <c r="BQ17" s="29" t="str">
        <f t="shared" si="17"/>
        <v/>
      </c>
      <c r="BR17" s="29">
        <f t="shared" si="18"/>
        <v>90</v>
      </c>
      <c r="BS17" s="58"/>
      <c r="BT17" s="58"/>
      <c r="BU17" s="2">
        <v>90</v>
      </c>
      <c r="BV17" s="58"/>
      <c r="BW17" s="58"/>
      <c r="BX17" s="2">
        <v>90</v>
      </c>
      <c r="BY17" s="58"/>
      <c r="BZ17" s="58"/>
      <c r="CA17" s="2"/>
      <c r="CB17" s="58"/>
      <c r="CC17" s="58"/>
      <c r="CD17" s="2"/>
      <c r="CE17" s="58"/>
      <c r="CF17" s="58"/>
      <c r="CG17" s="2"/>
      <c r="CH17" s="29">
        <f t="shared" si="19"/>
        <v>90</v>
      </c>
      <c r="CI17" s="29">
        <f t="shared" si="20"/>
        <v>90</v>
      </c>
      <c r="CJ17" s="29" t="str">
        <f t="shared" si="21"/>
        <v/>
      </c>
      <c r="CK17" s="29" t="str">
        <f t="shared" si="22"/>
        <v/>
      </c>
      <c r="CL17" s="29" t="str">
        <f t="shared" si="23"/>
        <v/>
      </c>
      <c r="CM17" s="31">
        <f t="shared" si="24"/>
        <v>90</v>
      </c>
      <c r="CN17" s="32">
        <f t="shared" si="25"/>
        <v>90</v>
      </c>
      <c r="CO17" s="35"/>
      <c r="CP17" s="58">
        <v>10</v>
      </c>
      <c r="CQ1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7" s="35"/>
      <c r="CS17" s="58">
        <v>10</v>
      </c>
      <c r="CT1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7" s="7"/>
      <c r="CV17" s="47">
        <v>8</v>
      </c>
      <c r="CW17" s="58"/>
      <c r="CX17" s="7">
        <v>8268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8" spans="1:110" x14ac:dyDescent="0.25">
      <c r="A18" s="8">
        <v>8</v>
      </c>
      <c r="B18" s="8">
        <v>122232</v>
      </c>
      <c r="C18" s="8" t="s">
        <v>60</v>
      </c>
      <c r="D18" s="8">
        <f t="shared" si="0"/>
        <v>90</v>
      </c>
      <c r="E18" s="13" t="str">
        <f t="shared" si="1"/>
        <v>A</v>
      </c>
      <c r="F18" s="17">
        <f t="shared" si="2"/>
        <v>84</v>
      </c>
      <c r="G18" s="13" t="str">
        <f t="shared" si="3"/>
        <v>B</v>
      </c>
      <c r="H1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8" s="8">
        <f t="shared" si="5"/>
        <v>90</v>
      </c>
      <c r="J18" s="13" t="str">
        <f t="shared" si="6"/>
        <v>A</v>
      </c>
      <c r="K18" s="20">
        <f t="shared" si="7"/>
        <v>90</v>
      </c>
      <c r="L18" s="13" t="str">
        <f t="shared" si="8"/>
        <v>A</v>
      </c>
      <c r="M1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8" s="7"/>
      <c r="O18" s="58">
        <v>83</v>
      </c>
      <c r="P18" s="58"/>
      <c r="Q18" s="2">
        <v>90</v>
      </c>
      <c r="R18" s="58">
        <v>98</v>
      </c>
      <c r="S18" s="58"/>
      <c r="T18" s="2">
        <v>90</v>
      </c>
      <c r="U18" s="58"/>
      <c r="V18" s="58"/>
      <c r="W18" s="2"/>
      <c r="X18" s="58"/>
      <c r="Y18" s="58"/>
      <c r="Z18" s="2"/>
      <c r="AA18" s="58"/>
      <c r="AB18" s="58"/>
      <c r="AC18" s="2"/>
      <c r="AD18" s="29">
        <f t="shared" si="10"/>
        <v>90</v>
      </c>
      <c r="AE18" s="58">
        <v>70</v>
      </c>
      <c r="AF18" s="58"/>
      <c r="AG18" s="2">
        <v>90</v>
      </c>
      <c r="AH18" s="58">
        <v>70</v>
      </c>
      <c r="AI18" s="58"/>
      <c r="AJ18" s="2">
        <v>90</v>
      </c>
      <c r="AK18" s="58"/>
      <c r="AL18" s="58"/>
      <c r="AM18" s="2"/>
      <c r="AN18" s="58"/>
      <c r="AO18" s="58"/>
      <c r="AP18" s="2"/>
      <c r="AQ18" s="58"/>
      <c r="AR18" s="58"/>
      <c r="AS18" s="2"/>
      <c r="AT18" s="58">
        <v>73</v>
      </c>
      <c r="AU18" s="31">
        <f t="shared" si="11"/>
        <v>83.777777777777771</v>
      </c>
      <c r="AV18" s="32">
        <f t="shared" si="12"/>
        <v>84</v>
      </c>
      <c r="AW18" s="35"/>
      <c r="AX18" s="58"/>
      <c r="AY18" s="58"/>
      <c r="AZ18" s="2">
        <v>90</v>
      </c>
      <c r="BA18" s="58"/>
      <c r="BB18" s="58"/>
      <c r="BC18" s="2">
        <v>90</v>
      </c>
      <c r="BD18" s="58"/>
      <c r="BE18" s="58"/>
      <c r="BF18" s="2"/>
      <c r="BG18" s="58"/>
      <c r="BH18" s="58"/>
      <c r="BI18" s="2"/>
      <c r="BJ18" s="58"/>
      <c r="BK18" s="58"/>
      <c r="BL18" s="2"/>
      <c r="BM18" s="29">
        <f t="shared" si="13"/>
        <v>90</v>
      </c>
      <c r="BN18" s="29">
        <f t="shared" si="14"/>
        <v>90</v>
      </c>
      <c r="BO18" s="29" t="str">
        <f t="shared" si="15"/>
        <v/>
      </c>
      <c r="BP18" s="29" t="str">
        <f t="shared" si="16"/>
        <v/>
      </c>
      <c r="BQ18" s="29" t="str">
        <f t="shared" si="17"/>
        <v/>
      </c>
      <c r="BR18" s="29">
        <f t="shared" si="18"/>
        <v>90</v>
      </c>
      <c r="BS18" s="58"/>
      <c r="BT18" s="58"/>
      <c r="BU18" s="2">
        <v>90</v>
      </c>
      <c r="BV18" s="58"/>
      <c r="BW18" s="58"/>
      <c r="BX18" s="2">
        <v>90</v>
      </c>
      <c r="BY18" s="58"/>
      <c r="BZ18" s="58"/>
      <c r="CA18" s="2"/>
      <c r="CB18" s="58"/>
      <c r="CC18" s="58"/>
      <c r="CD18" s="2"/>
      <c r="CE18" s="58"/>
      <c r="CF18" s="58"/>
      <c r="CG18" s="2"/>
      <c r="CH18" s="29">
        <f t="shared" si="19"/>
        <v>90</v>
      </c>
      <c r="CI18" s="29">
        <f t="shared" si="20"/>
        <v>90</v>
      </c>
      <c r="CJ18" s="29" t="str">
        <f t="shared" si="21"/>
        <v/>
      </c>
      <c r="CK18" s="29" t="str">
        <f t="shared" si="22"/>
        <v/>
      </c>
      <c r="CL18" s="29" t="str">
        <f t="shared" si="23"/>
        <v/>
      </c>
      <c r="CM18" s="31">
        <f t="shared" si="24"/>
        <v>90</v>
      </c>
      <c r="CN18" s="32">
        <f t="shared" si="25"/>
        <v>90</v>
      </c>
      <c r="CO18" s="35"/>
      <c r="CP18" s="58">
        <v>10</v>
      </c>
      <c r="CQ1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8" s="35"/>
      <c r="CS18" s="58">
        <v>10</v>
      </c>
      <c r="CT1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8" s="7"/>
      <c r="CV18" s="47">
        <v>9</v>
      </c>
      <c r="CW18" s="58"/>
      <c r="CX18" s="7">
        <v>8269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9" spans="1:110" x14ac:dyDescent="0.25">
      <c r="A19" s="8">
        <v>9</v>
      </c>
      <c r="B19" s="8">
        <v>122248</v>
      </c>
      <c r="C19" s="8" t="s">
        <v>61</v>
      </c>
      <c r="D19" s="8">
        <f t="shared" si="0"/>
        <v>82</v>
      </c>
      <c r="E19" s="13" t="str">
        <f t="shared" si="1"/>
        <v>B</v>
      </c>
      <c r="F19" s="17">
        <f t="shared" si="2"/>
        <v>80</v>
      </c>
      <c r="G19" s="13" t="str">
        <f t="shared" si="3"/>
        <v>B</v>
      </c>
      <c r="H1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9" s="8">
        <f t="shared" si="5"/>
        <v>90</v>
      </c>
      <c r="J19" s="13" t="str">
        <f t="shared" si="6"/>
        <v>A</v>
      </c>
      <c r="K19" s="20">
        <f t="shared" si="7"/>
        <v>90</v>
      </c>
      <c r="L19" s="13" t="str">
        <f t="shared" si="8"/>
        <v>A</v>
      </c>
      <c r="M1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9" s="7"/>
      <c r="O19" s="58">
        <v>70</v>
      </c>
      <c r="P19" s="58"/>
      <c r="Q19" s="2">
        <v>90</v>
      </c>
      <c r="R19" s="58">
        <v>78</v>
      </c>
      <c r="S19" s="58"/>
      <c r="T19" s="2">
        <v>90</v>
      </c>
      <c r="U19" s="58"/>
      <c r="V19" s="58"/>
      <c r="W19" s="2"/>
      <c r="X19" s="58"/>
      <c r="Y19" s="58"/>
      <c r="Z19" s="2"/>
      <c r="AA19" s="58"/>
      <c r="AB19" s="58"/>
      <c r="AC19" s="2"/>
      <c r="AD19" s="29">
        <f t="shared" si="10"/>
        <v>82</v>
      </c>
      <c r="AE19" s="58">
        <v>70</v>
      </c>
      <c r="AF19" s="58"/>
      <c r="AG19" s="2">
        <v>90</v>
      </c>
      <c r="AH19" s="58">
        <v>70</v>
      </c>
      <c r="AI19" s="58"/>
      <c r="AJ19" s="2">
        <v>90</v>
      </c>
      <c r="AK19" s="58"/>
      <c r="AL19" s="58"/>
      <c r="AM19" s="2"/>
      <c r="AN19" s="58"/>
      <c r="AO19" s="58"/>
      <c r="AP19" s="2"/>
      <c r="AQ19" s="58"/>
      <c r="AR19" s="58"/>
      <c r="AS19" s="2"/>
      <c r="AT19" s="58">
        <v>68.5</v>
      </c>
      <c r="AU19" s="31">
        <f t="shared" si="11"/>
        <v>79.611111111111114</v>
      </c>
      <c r="AV19" s="32">
        <f t="shared" si="12"/>
        <v>80</v>
      </c>
      <c r="AW19" s="35"/>
      <c r="AX19" s="58"/>
      <c r="AY19" s="58"/>
      <c r="AZ19" s="2">
        <v>90</v>
      </c>
      <c r="BA19" s="58"/>
      <c r="BB19" s="58"/>
      <c r="BC19" s="2">
        <v>90</v>
      </c>
      <c r="BD19" s="58"/>
      <c r="BE19" s="58"/>
      <c r="BF19" s="2"/>
      <c r="BG19" s="58"/>
      <c r="BH19" s="58"/>
      <c r="BI19" s="2"/>
      <c r="BJ19" s="58"/>
      <c r="BK19" s="58"/>
      <c r="BL19" s="2"/>
      <c r="BM19" s="29">
        <f t="shared" si="13"/>
        <v>90</v>
      </c>
      <c r="BN19" s="29">
        <f t="shared" si="14"/>
        <v>90</v>
      </c>
      <c r="BO19" s="29" t="str">
        <f t="shared" si="15"/>
        <v/>
      </c>
      <c r="BP19" s="29" t="str">
        <f t="shared" si="16"/>
        <v/>
      </c>
      <c r="BQ19" s="29" t="str">
        <f t="shared" si="17"/>
        <v/>
      </c>
      <c r="BR19" s="29">
        <f t="shared" si="18"/>
        <v>90</v>
      </c>
      <c r="BS19" s="58"/>
      <c r="BT19" s="58"/>
      <c r="BU19" s="2">
        <v>90</v>
      </c>
      <c r="BV19" s="58"/>
      <c r="BW19" s="58"/>
      <c r="BX19" s="2">
        <v>90</v>
      </c>
      <c r="BY19" s="58"/>
      <c r="BZ19" s="58"/>
      <c r="CA19" s="2"/>
      <c r="CB19" s="58"/>
      <c r="CC19" s="58"/>
      <c r="CD19" s="2"/>
      <c r="CE19" s="58"/>
      <c r="CF19" s="58"/>
      <c r="CG19" s="2"/>
      <c r="CH19" s="29">
        <f t="shared" si="19"/>
        <v>90</v>
      </c>
      <c r="CI19" s="29">
        <f t="shared" si="20"/>
        <v>90</v>
      </c>
      <c r="CJ19" s="29" t="str">
        <f t="shared" si="21"/>
        <v/>
      </c>
      <c r="CK19" s="29" t="str">
        <f t="shared" si="22"/>
        <v/>
      </c>
      <c r="CL19" s="29" t="str">
        <f t="shared" si="23"/>
        <v/>
      </c>
      <c r="CM19" s="31">
        <f t="shared" si="24"/>
        <v>90</v>
      </c>
      <c r="CN19" s="32">
        <f t="shared" si="25"/>
        <v>90</v>
      </c>
      <c r="CO19" s="35"/>
      <c r="CP19" s="58">
        <v>10</v>
      </c>
      <c r="CQ1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9" s="35"/>
      <c r="CS19" s="58">
        <v>10</v>
      </c>
      <c r="CT1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9" s="7"/>
      <c r="CV19" s="47">
        <v>10</v>
      </c>
      <c r="CW19" s="58"/>
      <c r="CX19" s="7">
        <v>8270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0" spans="1:110" x14ac:dyDescent="0.25">
      <c r="A20" s="8">
        <v>10</v>
      </c>
      <c r="B20" s="8">
        <v>122264</v>
      </c>
      <c r="C20" s="8" t="s">
        <v>62</v>
      </c>
      <c r="D20" s="8">
        <f t="shared" si="0"/>
        <v>80</v>
      </c>
      <c r="E20" s="13" t="str">
        <f t="shared" si="1"/>
        <v>B</v>
      </c>
      <c r="F20" s="17">
        <f t="shared" si="2"/>
        <v>80</v>
      </c>
      <c r="G20" s="13" t="str">
        <f t="shared" si="3"/>
        <v>B</v>
      </c>
      <c r="H2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0" s="8">
        <f t="shared" si="5"/>
        <v>90</v>
      </c>
      <c r="J20" s="13" t="str">
        <f t="shared" si="6"/>
        <v>A</v>
      </c>
      <c r="K20" s="20">
        <f t="shared" si="7"/>
        <v>90</v>
      </c>
      <c r="L20" s="13" t="str">
        <f t="shared" si="8"/>
        <v>A</v>
      </c>
      <c r="M2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0" s="7"/>
      <c r="O20" s="58">
        <v>70</v>
      </c>
      <c r="P20" s="58"/>
      <c r="Q20" s="2">
        <v>90</v>
      </c>
      <c r="R20" s="58">
        <v>70</v>
      </c>
      <c r="S20" s="58"/>
      <c r="T20" s="2">
        <v>90</v>
      </c>
      <c r="U20" s="58"/>
      <c r="V20" s="58"/>
      <c r="W20" s="2"/>
      <c r="X20" s="58"/>
      <c r="Y20" s="58"/>
      <c r="Z20" s="2"/>
      <c r="AA20" s="58"/>
      <c r="AB20" s="58"/>
      <c r="AC20" s="2"/>
      <c r="AD20" s="29">
        <f t="shared" si="10"/>
        <v>80</v>
      </c>
      <c r="AE20" s="58">
        <v>74</v>
      </c>
      <c r="AF20" s="58"/>
      <c r="AG20" s="2">
        <v>90</v>
      </c>
      <c r="AH20" s="58">
        <v>74</v>
      </c>
      <c r="AI20" s="58"/>
      <c r="AJ20" s="2">
        <v>90</v>
      </c>
      <c r="AK20" s="58"/>
      <c r="AL20" s="58"/>
      <c r="AM20" s="2"/>
      <c r="AN20" s="58"/>
      <c r="AO20" s="58"/>
      <c r="AP20" s="2"/>
      <c r="AQ20" s="58"/>
      <c r="AR20" s="58"/>
      <c r="AS20" s="2"/>
      <c r="AT20" s="58">
        <v>68.5</v>
      </c>
      <c r="AU20" s="31">
        <f t="shared" si="11"/>
        <v>79.611111111111114</v>
      </c>
      <c r="AV20" s="32">
        <f t="shared" si="12"/>
        <v>80</v>
      </c>
      <c r="AW20" s="35"/>
      <c r="AX20" s="58"/>
      <c r="AY20" s="58"/>
      <c r="AZ20" s="2">
        <v>90</v>
      </c>
      <c r="BA20" s="58"/>
      <c r="BB20" s="58"/>
      <c r="BC20" s="2">
        <v>90</v>
      </c>
      <c r="BD20" s="58"/>
      <c r="BE20" s="58"/>
      <c r="BF20" s="2"/>
      <c r="BG20" s="58"/>
      <c r="BH20" s="58"/>
      <c r="BI20" s="2"/>
      <c r="BJ20" s="58"/>
      <c r="BK20" s="58"/>
      <c r="BL20" s="2"/>
      <c r="BM20" s="29">
        <f t="shared" si="13"/>
        <v>90</v>
      </c>
      <c r="BN20" s="29">
        <f t="shared" si="14"/>
        <v>90</v>
      </c>
      <c r="BO20" s="29" t="str">
        <f t="shared" si="15"/>
        <v/>
      </c>
      <c r="BP20" s="29" t="str">
        <f t="shared" si="16"/>
        <v/>
      </c>
      <c r="BQ20" s="29" t="str">
        <f t="shared" si="17"/>
        <v/>
      </c>
      <c r="BR20" s="29">
        <f t="shared" si="18"/>
        <v>90</v>
      </c>
      <c r="BS20" s="58"/>
      <c r="BT20" s="58"/>
      <c r="BU20" s="2">
        <v>90</v>
      </c>
      <c r="BV20" s="58"/>
      <c r="BW20" s="58"/>
      <c r="BX20" s="2">
        <v>90</v>
      </c>
      <c r="BY20" s="58"/>
      <c r="BZ20" s="58"/>
      <c r="CA20" s="2"/>
      <c r="CB20" s="58"/>
      <c r="CC20" s="58"/>
      <c r="CD20" s="2"/>
      <c r="CE20" s="58"/>
      <c r="CF20" s="58"/>
      <c r="CG20" s="2"/>
      <c r="CH20" s="29">
        <f t="shared" si="19"/>
        <v>90</v>
      </c>
      <c r="CI20" s="29">
        <f t="shared" si="20"/>
        <v>90</v>
      </c>
      <c r="CJ20" s="29" t="str">
        <f t="shared" si="21"/>
        <v/>
      </c>
      <c r="CK20" s="29" t="str">
        <f t="shared" si="22"/>
        <v/>
      </c>
      <c r="CL20" s="29" t="str">
        <f t="shared" si="23"/>
        <v/>
      </c>
      <c r="CM20" s="31">
        <f t="shared" si="24"/>
        <v>90</v>
      </c>
      <c r="CN20" s="32">
        <f t="shared" si="25"/>
        <v>90</v>
      </c>
      <c r="CO20" s="35"/>
      <c r="CP20" s="58">
        <v>10</v>
      </c>
      <c r="CQ2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0" s="35"/>
      <c r="CS20" s="58">
        <v>10</v>
      </c>
      <c r="CT2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1" spans="1:110" ht="18.75" customHeight="1" x14ac:dyDescent="0.3">
      <c r="A21" s="8">
        <v>11</v>
      </c>
      <c r="B21" s="8">
        <v>122280</v>
      </c>
      <c r="C21" s="8" t="s">
        <v>63</v>
      </c>
      <c r="D21" s="8">
        <f t="shared" si="0"/>
        <v>88</v>
      </c>
      <c r="E21" s="13" t="str">
        <f t="shared" si="1"/>
        <v>B</v>
      </c>
      <c r="F21" s="17">
        <f t="shared" si="2"/>
        <v>86</v>
      </c>
      <c r="G21" s="13" t="str">
        <f t="shared" si="3"/>
        <v>B</v>
      </c>
      <c r="H2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1" s="8">
        <f t="shared" si="5"/>
        <v>90</v>
      </c>
      <c r="J21" s="13" t="str">
        <f t="shared" si="6"/>
        <v>A</v>
      </c>
      <c r="K21" s="20">
        <f t="shared" si="7"/>
        <v>90</v>
      </c>
      <c r="L21" s="13" t="str">
        <f t="shared" si="8"/>
        <v>A</v>
      </c>
      <c r="M2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1" s="7"/>
      <c r="O21" s="58">
        <v>90</v>
      </c>
      <c r="P21" s="58"/>
      <c r="Q21" s="2">
        <v>90</v>
      </c>
      <c r="R21" s="58">
        <v>82</v>
      </c>
      <c r="S21" s="58"/>
      <c r="T21" s="2">
        <v>90</v>
      </c>
      <c r="U21" s="58"/>
      <c r="V21" s="58"/>
      <c r="W21" s="2"/>
      <c r="X21" s="58"/>
      <c r="Y21" s="58"/>
      <c r="Z21" s="2"/>
      <c r="AA21" s="58"/>
      <c r="AB21" s="58"/>
      <c r="AC21" s="2"/>
      <c r="AD21" s="29">
        <f t="shared" si="10"/>
        <v>88</v>
      </c>
      <c r="AE21" s="58">
        <v>84</v>
      </c>
      <c r="AF21" s="58"/>
      <c r="AG21" s="2">
        <v>90</v>
      </c>
      <c r="AH21" s="58">
        <v>74</v>
      </c>
      <c r="AI21" s="58"/>
      <c r="AJ21" s="2">
        <v>90</v>
      </c>
      <c r="AK21" s="58"/>
      <c r="AL21" s="58"/>
      <c r="AM21" s="2"/>
      <c r="AN21" s="58"/>
      <c r="AO21" s="58"/>
      <c r="AP21" s="2"/>
      <c r="AQ21" s="58"/>
      <c r="AR21" s="58"/>
      <c r="AS21" s="2"/>
      <c r="AT21" s="58">
        <v>86.5</v>
      </c>
      <c r="AU21" s="31">
        <f t="shared" si="11"/>
        <v>86.277777777777771</v>
      </c>
      <c r="AV21" s="32">
        <f t="shared" si="12"/>
        <v>86</v>
      </c>
      <c r="AW21" s="35"/>
      <c r="AX21" s="58"/>
      <c r="AY21" s="58"/>
      <c r="AZ21" s="2">
        <v>90</v>
      </c>
      <c r="BA21" s="58"/>
      <c r="BB21" s="58"/>
      <c r="BC21" s="2">
        <v>90</v>
      </c>
      <c r="BD21" s="58"/>
      <c r="BE21" s="58"/>
      <c r="BF21" s="2"/>
      <c r="BG21" s="58"/>
      <c r="BH21" s="58"/>
      <c r="BI21" s="2"/>
      <c r="BJ21" s="58"/>
      <c r="BK21" s="58"/>
      <c r="BL21" s="2"/>
      <c r="BM21" s="29">
        <f t="shared" si="13"/>
        <v>90</v>
      </c>
      <c r="BN21" s="29">
        <f t="shared" si="14"/>
        <v>90</v>
      </c>
      <c r="BO21" s="29" t="str">
        <f t="shared" si="15"/>
        <v/>
      </c>
      <c r="BP21" s="29" t="str">
        <f t="shared" si="16"/>
        <v/>
      </c>
      <c r="BQ21" s="29" t="str">
        <f t="shared" si="17"/>
        <v/>
      </c>
      <c r="BR21" s="29">
        <f t="shared" si="18"/>
        <v>90</v>
      </c>
      <c r="BS21" s="58"/>
      <c r="BT21" s="58"/>
      <c r="BU21" s="2">
        <v>90</v>
      </c>
      <c r="BV21" s="58"/>
      <c r="BW21" s="58"/>
      <c r="BX21" s="2">
        <v>90</v>
      </c>
      <c r="BY21" s="58"/>
      <c r="BZ21" s="58"/>
      <c r="CA21" s="2"/>
      <c r="CB21" s="58"/>
      <c r="CC21" s="58"/>
      <c r="CD21" s="2"/>
      <c r="CE21" s="58"/>
      <c r="CF21" s="58"/>
      <c r="CG21" s="2"/>
      <c r="CH21" s="29">
        <f t="shared" si="19"/>
        <v>90</v>
      </c>
      <c r="CI21" s="29">
        <f t="shared" si="20"/>
        <v>90</v>
      </c>
      <c r="CJ21" s="29" t="str">
        <f t="shared" si="21"/>
        <v/>
      </c>
      <c r="CK21" s="29" t="str">
        <f t="shared" si="22"/>
        <v/>
      </c>
      <c r="CL21" s="29" t="str">
        <f t="shared" si="23"/>
        <v/>
      </c>
      <c r="CM21" s="31">
        <f t="shared" si="24"/>
        <v>90</v>
      </c>
      <c r="CN21" s="32">
        <f t="shared" si="25"/>
        <v>90</v>
      </c>
      <c r="CO21" s="35"/>
      <c r="CP21" s="58">
        <v>10</v>
      </c>
      <c r="CQ2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1" s="35"/>
      <c r="CS21" s="58">
        <v>10</v>
      </c>
      <c r="CT2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1" s="7"/>
      <c r="CV21" s="9" t="s">
        <v>64</v>
      </c>
      <c r="CW21" s="59"/>
      <c r="CX21" s="7"/>
      <c r="CY21" s="50"/>
      <c r="CZ21" s="50"/>
      <c r="DA21" s="50"/>
    </row>
    <row r="22" spans="1:110" x14ac:dyDescent="0.25">
      <c r="A22" s="8">
        <v>12</v>
      </c>
      <c r="B22" s="8">
        <v>122296</v>
      </c>
      <c r="C22" s="8" t="s">
        <v>65</v>
      </c>
      <c r="D22" s="8">
        <f t="shared" si="0"/>
        <v>82</v>
      </c>
      <c r="E22" s="13" t="str">
        <f t="shared" si="1"/>
        <v>B</v>
      </c>
      <c r="F22" s="17">
        <f t="shared" si="2"/>
        <v>80</v>
      </c>
      <c r="G22" s="13" t="str">
        <f t="shared" si="3"/>
        <v>B</v>
      </c>
      <c r="H2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2" s="8">
        <f t="shared" si="5"/>
        <v>90</v>
      </c>
      <c r="J22" s="13" t="str">
        <f t="shared" si="6"/>
        <v>A</v>
      </c>
      <c r="K22" s="20">
        <f t="shared" si="7"/>
        <v>90</v>
      </c>
      <c r="L22" s="13" t="str">
        <f t="shared" si="8"/>
        <v>A</v>
      </c>
      <c r="M2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2" s="7"/>
      <c r="O22" s="58">
        <v>70</v>
      </c>
      <c r="P22" s="58"/>
      <c r="Q22" s="2">
        <v>90</v>
      </c>
      <c r="R22" s="58">
        <v>78</v>
      </c>
      <c r="S22" s="58"/>
      <c r="T22" s="2">
        <v>90</v>
      </c>
      <c r="U22" s="58"/>
      <c r="V22" s="58"/>
      <c r="W22" s="2"/>
      <c r="X22" s="58"/>
      <c r="Y22" s="58"/>
      <c r="Z22" s="2"/>
      <c r="AA22" s="58"/>
      <c r="AB22" s="58"/>
      <c r="AC22" s="2"/>
      <c r="AD22" s="29">
        <f t="shared" si="10"/>
        <v>82</v>
      </c>
      <c r="AE22" s="58">
        <v>70</v>
      </c>
      <c r="AF22" s="58"/>
      <c r="AG22" s="2">
        <v>90</v>
      </c>
      <c r="AH22" s="58">
        <v>70</v>
      </c>
      <c r="AI22" s="58"/>
      <c r="AJ22" s="2">
        <v>90</v>
      </c>
      <c r="AK22" s="58"/>
      <c r="AL22" s="58"/>
      <c r="AM22" s="2"/>
      <c r="AN22" s="58"/>
      <c r="AO22" s="58"/>
      <c r="AP22" s="2"/>
      <c r="AQ22" s="58"/>
      <c r="AR22" s="58"/>
      <c r="AS22" s="2"/>
      <c r="AT22" s="58">
        <v>74.5</v>
      </c>
      <c r="AU22" s="31">
        <f t="shared" si="11"/>
        <v>80.277777777777771</v>
      </c>
      <c r="AV22" s="32">
        <f t="shared" si="12"/>
        <v>80</v>
      </c>
      <c r="AW22" s="35"/>
      <c r="AX22" s="58"/>
      <c r="AY22" s="58"/>
      <c r="AZ22" s="2">
        <v>90</v>
      </c>
      <c r="BA22" s="58"/>
      <c r="BB22" s="58"/>
      <c r="BC22" s="2">
        <v>90</v>
      </c>
      <c r="BD22" s="58"/>
      <c r="BE22" s="58"/>
      <c r="BF22" s="2"/>
      <c r="BG22" s="58"/>
      <c r="BH22" s="58"/>
      <c r="BI22" s="2"/>
      <c r="BJ22" s="58"/>
      <c r="BK22" s="58"/>
      <c r="BL22" s="2"/>
      <c r="BM22" s="29">
        <f t="shared" si="13"/>
        <v>90</v>
      </c>
      <c r="BN22" s="29">
        <f t="shared" si="14"/>
        <v>90</v>
      </c>
      <c r="BO22" s="29" t="str">
        <f t="shared" si="15"/>
        <v/>
      </c>
      <c r="BP22" s="29" t="str">
        <f t="shared" si="16"/>
        <v/>
      </c>
      <c r="BQ22" s="29" t="str">
        <f t="shared" si="17"/>
        <v/>
      </c>
      <c r="BR22" s="29">
        <f t="shared" si="18"/>
        <v>90</v>
      </c>
      <c r="BS22" s="58"/>
      <c r="BT22" s="58"/>
      <c r="BU22" s="2">
        <v>90</v>
      </c>
      <c r="BV22" s="58"/>
      <c r="BW22" s="58"/>
      <c r="BX22" s="2">
        <v>90</v>
      </c>
      <c r="BY22" s="58"/>
      <c r="BZ22" s="58"/>
      <c r="CA22" s="2"/>
      <c r="CB22" s="58"/>
      <c r="CC22" s="58"/>
      <c r="CD22" s="2"/>
      <c r="CE22" s="58"/>
      <c r="CF22" s="58"/>
      <c r="CG22" s="2"/>
      <c r="CH22" s="29">
        <f t="shared" si="19"/>
        <v>90</v>
      </c>
      <c r="CI22" s="29">
        <f t="shared" si="20"/>
        <v>90</v>
      </c>
      <c r="CJ22" s="29" t="str">
        <f t="shared" si="21"/>
        <v/>
      </c>
      <c r="CK22" s="29" t="str">
        <f t="shared" si="22"/>
        <v/>
      </c>
      <c r="CL22" s="29" t="str">
        <f t="shared" si="23"/>
        <v/>
      </c>
      <c r="CM22" s="31">
        <f t="shared" si="24"/>
        <v>90</v>
      </c>
      <c r="CN22" s="32">
        <f t="shared" si="25"/>
        <v>90</v>
      </c>
      <c r="CO22" s="35"/>
      <c r="CP22" s="58">
        <v>10</v>
      </c>
      <c r="CQ2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2" s="35"/>
      <c r="CS22" s="58">
        <v>10</v>
      </c>
      <c r="CT2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3" spans="1:110" x14ac:dyDescent="0.25">
      <c r="A23" s="8">
        <v>13</v>
      </c>
      <c r="B23" s="8">
        <v>122312</v>
      </c>
      <c r="C23" s="8" t="s">
        <v>66</v>
      </c>
      <c r="D23" s="8">
        <f t="shared" si="0"/>
        <v>89</v>
      </c>
      <c r="E23" s="13" t="str">
        <f t="shared" si="1"/>
        <v>B</v>
      </c>
      <c r="F23" s="17">
        <f t="shared" si="2"/>
        <v>86</v>
      </c>
      <c r="G23" s="13" t="str">
        <f t="shared" si="3"/>
        <v>B</v>
      </c>
      <c r="H2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3" s="8">
        <f t="shared" si="5"/>
        <v>90</v>
      </c>
      <c r="J23" s="13" t="str">
        <f t="shared" si="6"/>
        <v>A</v>
      </c>
      <c r="K23" s="20">
        <f t="shared" si="7"/>
        <v>90</v>
      </c>
      <c r="L23" s="13" t="str">
        <f t="shared" si="8"/>
        <v>A</v>
      </c>
      <c r="M2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3" s="7"/>
      <c r="O23" s="58">
        <v>100</v>
      </c>
      <c r="P23" s="58"/>
      <c r="Q23" s="2">
        <v>90</v>
      </c>
      <c r="R23" s="58">
        <v>76</v>
      </c>
      <c r="S23" s="58"/>
      <c r="T23" s="2">
        <v>90</v>
      </c>
      <c r="U23" s="58"/>
      <c r="V23" s="58"/>
      <c r="W23" s="2"/>
      <c r="X23" s="58"/>
      <c r="Y23" s="58"/>
      <c r="Z23" s="2"/>
      <c r="AA23" s="58"/>
      <c r="AB23" s="58"/>
      <c r="AC23" s="2"/>
      <c r="AD23" s="29">
        <f t="shared" si="10"/>
        <v>89</v>
      </c>
      <c r="AE23" s="58">
        <v>81</v>
      </c>
      <c r="AF23" s="58"/>
      <c r="AG23" s="2">
        <v>90</v>
      </c>
      <c r="AH23" s="58">
        <v>72</v>
      </c>
      <c r="AI23" s="58"/>
      <c r="AJ23" s="2">
        <v>90</v>
      </c>
      <c r="AK23" s="58"/>
      <c r="AL23" s="58"/>
      <c r="AM23" s="2"/>
      <c r="AN23" s="58"/>
      <c r="AO23" s="58"/>
      <c r="AP23" s="2"/>
      <c r="AQ23" s="58"/>
      <c r="AR23" s="58"/>
      <c r="AS23" s="2"/>
      <c r="AT23" s="58">
        <v>80.5</v>
      </c>
      <c r="AU23" s="31">
        <f t="shared" si="11"/>
        <v>85.5</v>
      </c>
      <c r="AV23" s="32">
        <f t="shared" si="12"/>
        <v>86</v>
      </c>
      <c r="AW23" s="35"/>
      <c r="AX23" s="58"/>
      <c r="AY23" s="58"/>
      <c r="AZ23" s="2">
        <v>90</v>
      </c>
      <c r="BA23" s="58"/>
      <c r="BB23" s="58"/>
      <c r="BC23" s="2">
        <v>90</v>
      </c>
      <c r="BD23" s="58"/>
      <c r="BE23" s="58"/>
      <c r="BF23" s="2"/>
      <c r="BG23" s="58"/>
      <c r="BH23" s="58"/>
      <c r="BI23" s="2"/>
      <c r="BJ23" s="58"/>
      <c r="BK23" s="58"/>
      <c r="BL23" s="2"/>
      <c r="BM23" s="29">
        <f t="shared" si="13"/>
        <v>90</v>
      </c>
      <c r="BN23" s="29">
        <f t="shared" si="14"/>
        <v>90</v>
      </c>
      <c r="BO23" s="29" t="str">
        <f t="shared" si="15"/>
        <v/>
      </c>
      <c r="BP23" s="29" t="str">
        <f t="shared" si="16"/>
        <v/>
      </c>
      <c r="BQ23" s="29" t="str">
        <f t="shared" si="17"/>
        <v/>
      </c>
      <c r="BR23" s="29">
        <f t="shared" si="18"/>
        <v>90</v>
      </c>
      <c r="BS23" s="58"/>
      <c r="BT23" s="58"/>
      <c r="BU23" s="2">
        <v>90</v>
      </c>
      <c r="BV23" s="58"/>
      <c r="BW23" s="58"/>
      <c r="BX23" s="2">
        <v>90</v>
      </c>
      <c r="BY23" s="58"/>
      <c r="BZ23" s="58"/>
      <c r="CA23" s="2"/>
      <c r="CB23" s="58"/>
      <c r="CC23" s="58"/>
      <c r="CD23" s="2"/>
      <c r="CE23" s="58"/>
      <c r="CF23" s="58"/>
      <c r="CG23" s="2"/>
      <c r="CH23" s="29">
        <f t="shared" si="19"/>
        <v>90</v>
      </c>
      <c r="CI23" s="29">
        <f t="shared" si="20"/>
        <v>90</v>
      </c>
      <c r="CJ23" s="29" t="str">
        <f t="shared" si="21"/>
        <v/>
      </c>
      <c r="CK23" s="29" t="str">
        <f t="shared" si="22"/>
        <v/>
      </c>
      <c r="CL23" s="29" t="str">
        <f t="shared" si="23"/>
        <v/>
      </c>
      <c r="CM23" s="31">
        <f t="shared" si="24"/>
        <v>90</v>
      </c>
      <c r="CN23" s="32">
        <f t="shared" si="25"/>
        <v>90</v>
      </c>
      <c r="CO23" s="35"/>
      <c r="CP23" s="58">
        <v>10</v>
      </c>
      <c r="CQ2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3" s="35"/>
      <c r="CS23" s="58">
        <v>10</v>
      </c>
      <c r="CT2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3" s="7"/>
      <c r="CV23" s="47">
        <v>1</v>
      </c>
      <c r="CW23" s="58" t="s">
        <v>205</v>
      </c>
      <c r="CX23" s="7">
        <v>8271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Kliping "Perkembangan IPTEK Indonesia di era Modern", membuat rangkuman peran aktif bangsa Indonesia pada masa perang dingin dan dampaknya politik dan ekonomi global, membuat kliping organisasi regional dan global, Masih perlu peningkatan keterampilan Membuat ringkasan respon negara Mesir,Suriah,Lebanon,Palestina dan Vatican terhdp Kemerdekaan Indonesia.</v>
      </c>
    </row>
    <row r="24" spans="1:110" x14ac:dyDescent="0.25">
      <c r="A24" s="8">
        <v>14</v>
      </c>
      <c r="B24" s="8">
        <v>122328</v>
      </c>
      <c r="C24" s="8" t="s">
        <v>67</v>
      </c>
      <c r="D24" s="8">
        <f t="shared" si="0"/>
        <v>81</v>
      </c>
      <c r="E24" s="13" t="str">
        <f t="shared" si="1"/>
        <v>B</v>
      </c>
      <c r="F24" s="17">
        <f t="shared" si="2"/>
        <v>80</v>
      </c>
      <c r="G24" s="13" t="str">
        <f t="shared" si="3"/>
        <v>B</v>
      </c>
      <c r="H2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4" s="8">
        <f t="shared" si="5"/>
        <v>90</v>
      </c>
      <c r="J24" s="13" t="str">
        <f t="shared" si="6"/>
        <v>A</v>
      </c>
      <c r="K24" s="20">
        <f t="shared" si="7"/>
        <v>90</v>
      </c>
      <c r="L24" s="13" t="str">
        <f t="shared" si="8"/>
        <v>A</v>
      </c>
      <c r="M2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4" s="7"/>
      <c r="O24" s="58">
        <v>70</v>
      </c>
      <c r="P24" s="58"/>
      <c r="Q24" s="2">
        <v>90</v>
      </c>
      <c r="R24" s="58">
        <v>72</v>
      </c>
      <c r="S24" s="58"/>
      <c r="T24" s="2">
        <v>90</v>
      </c>
      <c r="U24" s="58"/>
      <c r="V24" s="58"/>
      <c r="W24" s="2"/>
      <c r="X24" s="58"/>
      <c r="Y24" s="58"/>
      <c r="Z24" s="2"/>
      <c r="AA24" s="58"/>
      <c r="AB24" s="58"/>
      <c r="AC24" s="2"/>
      <c r="AD24" s="29">
        <f t="shared" si="10"/>
        <v>81</v>
      </c>
      <c r="AE24" s="58">
        <v>74</v>
      </c>
      <c r="AF24" s="58"/>
      <c r="AG24" s="2">
        <v>90</v>
      </c>
      <c r="AH24" s="58">
        <v>74</v>
      </c>
      <c r="AI24" s="58"/>
      <c r="AJ24" s="2">
        <v>90</v>
      </c>
      <c r="AK24" s="58"/>
      <c r="AL24" s="58"/>
      <c r="AM24" s="2"/>
      <c r="AN24" s="58"/>
      <c r="AO24" s="58"/>
      <c r="AP24" s="2"/>
      <c r="AQ24" s="58"/>
      <c r="AR24" s="58"/>
      <c r="AS24" s="2"/>
      <c r="AT24" s="58">
        <v>67</v>
      </c>
      <c r="AU24" s="31">
        <f t="shared" si="11"/>
        <v>79.666666666666671</v>
      </c>
      <c r="AV24" s="32">
        <f t="shared" si="12"/>
        <v>80</v>
      </c>
      <c r="AW24" s="35"/>
      <c r="AX24" s="58"/>
      <c r="AY24" s="58"/>
      <c r="AZ24" s="2">
        <v>90</v>
      </c>
      <c r="BA24" s="58"/>
      <c r="BB24" s="58"/>
      <c r="BC24" s="2">
        <v>90</v>
      </c>
      <c r="BD24" s="58"/>
      <c r="BE24" s="58"/>
      <c r="BF24" s="2"/>
      <c r="BG24" s="58"/>
      <c r="BH24" s="58"/>
      <c r="BI24" s="2"/>
      <c r="BJ24" s="58"/>
      <c r="BK24" s="58"/>
      <c r="BL24" s="2"/>
      <c r="BM24" s="29">
        <f t="shared" si="13"/>
        <v>90</v>
      </c>
      <c r="BN24" s="29">
        <f t="shared" si="14"/>
        <v>90</v>
      </c>
      <c r="BO24" s="29" t="str">
        <f t="shared" si="15"/>
        <v/>
      </c>
      <c r="BP24" s="29" t="str">
        <f t="shared" si="16"/>
        <v/>
      </c>
      <c r="BQ24" s="29" t="str">
        <f t="shared" si="17"/>
        <v/>
      </c>
      <c r="BR24" s="29">
        <f t="shared" si="18"/>
        <v>90</v>
      </c>
      <c r="BS24" s="58"/>
      <c r="BT24" s="58"/>
      <c r="BU24" s="2">
        <v>90</v>
      </c>
      <c r="BV24" s="58"/>
      <c r="BW24" s="58"/>
      <c r="BX24" s="2">
        <v>90</v>
      </c>
      <c r="BY24" s="58"/>
      <c r="BZ24" s="58"/>
      <c r="CA24" s="2"/>
      <c r="CB24" s="58"/>
      <c r="CC24" s="58"/>
      <c r="CD24" s="2"/>
      <c r="CE24" s="58"/>
      <c r="CF24" s="58"/>
      <c r="CG24" s="2"/>
      <c r="CH24" s="29">
        <f t="shared" si="19"/>
        <v>90</v>
      </c>
      <c r="CI24" s="29">
        <f t="shared" si="20"/>
        <v>90</v>
      </c>
      <c r="CJ24" s="29" t="str">
        <f t="shared" si="21"/>
        <v/>
      </c>
      <c r="CK24" s="29" t="str">
        <f t="shared" si="22"/>
        <v/>
      </c>
      <c r="CL24" s="29" t="str">
        <f t="shared" si="23"/>
        <v/>
      </c>
      <c r="CM24" s="31">
        <f t="shared" si="24"/>
        <v>90</v>
      </c>
      <c r="CN24" s="32">
        <f t="shared" si="25"/>
        <v>90</v>
      </c>
      <c r="CO24" s="35"/>
      <c r="CP24" s="58">
        <v>10</v>
      </c>
      <c r="CQ2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4" s="35"/>
      <c r="CS24" s="58">
        <v>10</v>
      </c>
      <c r="CT2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4" s="7"/>
      <c r="CV24" s="47">
        <v>2</v>
      </c>
      <c r="CW24" s="58" t="s">
        <v>206</v>
      </c>
      <c r="CX24" s="7">
        <v>8272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ringkasan respon negara Mesir,Suriah,Lebanon,Palestina dan Vatican terhdp Kemerdekaan Indonesia, membuat rangkuman peran aktif bangsa Indonesia pada masa perang dingin dan dampaknya politik dan ekonomi global, membuat kliping organisasi regional dan global, Masih perlu peningkatan keterampilan Membuat Kliping "Perkembangan IPTEK Indonesia di era Modern".</v>
      </c>
    </row>
    <row r="25" spans="1:110" x14ac:dyDescent="0.25">
      <c r="A25" s="8">
        <v>15</v>
      </c>
      <c r="B25" s="8">
        <v>122344</v>
      </c>
      <c r="C25" s="8" t="s">
        <v>68</v>
      </c>
      <c r="D25" s="8">
        <f t="shared" si="0"/>
        <v>84</v>
      </c>
      <c r="E25" s="13" t="str">
        <f t="shared" si="1"/>
        <v>B</v>
      </c>
      <c r="F25" s="17">
        <f t="shared" si="2"/>
        <v>81</v>
      </c>
      <c r="G25" s="13" t="str">
        <f t="shared" si="3"/>
        <v>B</v>
      </c>
      <c r="H2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5" s="8">
        <f t="shared" si="5"/>
        <v>90</v>
      </c>
      <c r="J25" s="13" t="str">
        <f t="shared" si="6"/>
        <v>A</v>
      </c>
      <c r="K25" s="20">
        <f t="shared" si="7"/>
        <v>90</v>
      </c>
      <c r="L25" s="13" t="str">
        <f t="shared" si="8"/>
        <v>A</v>
      </c>
      <c r="M2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5" s="7"/>
      <c r="O25" s="58">
        <v>86</v>
      </c>
      <c r="P25" s="58"/>
      <c r="Q25" s="2">
        <v>90</v>
      </c>
      <c r="R25" s="58">
        <v>70</v>
      </c>
      <c r="S25" s="58"/>
      <c r="T25" s="2">
        <v>90</v>
      </c>
      <c r="U25" s="58"/>
      <c r="V25" s="58"/>
      <c r="W25" s="2"/>
      <c r="X25" s="58"/>
      <c r="Y25" s="58"/>
      <c r="Z25" s="2"/>
      <c r="AA25" s="58"/>
      <c r="AB25" s="58"/>
      <c r="AC25" s="2"/>
      <c r="AD25" s="29">
        <f t="shared" si="10"/>
        <v>84</v>
      </c>
      <c r="AE25" s="58">
        <v>70</v>
      </c>
      <c r="AF25" s="58"/>
      <c r="AG25" s="2">
        <v>90</v>
      </c>
      <c r="AH25" s="58">
        <v>70</v>
      </c>
      <c r="AI25" s="58"/>
      <c r="AJ25" s="2">
        <v>90</v>
      </c>
      <c r="AK25" s="58"/>
      <c r="AL25" s="58"/>
      <c r="AM25" s="2"/>
      <c r="AN25" s="58"/>
      <c r="AO25" s="58"/>
      <c r="AP25" s="2"/>
      <c r="AQ25" s="58"/>
      <c r="AR25" s="58"/>
      <c r="AS25" s="2"/>
      <c r="AT25" s="58">
        <v>70</v>
      </c>
      <c r="AU25" s="31">
        <f t="shared" si="11"/>
        <v>80.666666666666671</v>
      </c>
      <c r="AV25" s="32">
        <f t="shared" si="12"/>
        <v>81</v>
      </c>
      <c r="AW25" s="35"/>
      <c r="AX25" s="58"/>
      <c r="AY25" s="58"/>
      <c r="AZ25" s="2">
        <v>90</v>
      </c>
      <c r="BA25" s="58"/>
      <c r="BB25" s="58"/>
      <c r="BC25" s="2">
        <v>90</v>
      </c>
      <c r="BD25" s="58"/>
      <c r="BE25" s="58"/>
      <c r="BF25" s="2"/>
      <c r="BG25" s="58"/>
      <c r="BH25" s="58"/>
      <c r="BI25" s="2"/>
      <c r="BJ25" s="58"/>
      <c r="BK25" s="58"/>
      <c r="BL25" s="2"/>
      <c r="BM25" s="29">
        <f t="shared" si="13"/>
        <v>90</v>
      </c>
      <c r="BN25" s="29">
        <f t="shared" si="14"/>
        <v>90</v>
      </c>
      <c r="BO25" s="29" t="str">
        <f t="shared" si="15"/>
        <v/>
      </c>
      <c r="BP25" s="29" t="str">
        <f t="shared" si="16"/>
        <v/>
      </c>
      <c r="BQ25" s="29" t="str">
        <f t="shared" si="17"/>
        <v/>
      </c>
      <c r="BR25" s="29">
        <f t="shared" si="18"/>
        <v>90</v>
      </c>
      <c r="BS25" s="58"/>
      <c r="BT25" s="58"/>
      <c r="BU25" s="2">
        <v>90</v>
      </c>
      <c r="BV25" s="58"/>
      <c r="BW25" s="58"/>
      <c r="BX25" s="2">
        <v>90</v>
      </c>
      <c r="BY25" s="58"/>
      <c r="BZ25" s="58"/>
      <c r="CA25" s="2"/>
      <c r="CB25" s="58"/>
      <c r="CC25" s="58"/>
      <c r="CD25" s="2"/>
      <c r="CE25" s="58"/>
      <c r="CF25" s="58"/>
      <c r="CG25" s="2"/>
      <c r="CH25" s="29">
        <f t="shared" si="19"/>
        <v>90</v>
      </c>
      <c r="CI25" s="29">
        <f t="shared" si="20"/>
        <v>90</v>
      </c>
      <c r="CJ25" s="29" t="str">
        <f t="shared" si="21"/>
        <v/>
      </c>
      <c r="CK25" s="29" t="str">
        <f t="shared" si="22"/>
        <v/>
      </c>
      <c r="CL25" s="29" t="str">
        <f t="shared" si="23"/>
        <v/>
      </c>
      <c r="CM25" s="31">
        <f t="shared" si="24"/>
        <v>90</v>
      </c>
      <c r="CN25" s="32">
        <f t="shared" si="25"/>
        <v>90</v>
      </c>
      <c r="CO25" s="35"/>
      <c r="CP25" s="58">
        <v>10</v>
      </c>
      <c r="CQ2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5" s="35"/>
      <c r="CS25" s="58">
        <v>10</v>
      </c>
      <c r="CT2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5" s="7"/>
      <c r="CV25" s="47">
        <v>3</v>
      </c>
      <c r="CW25" s="58" t="s">
        <v>209</v>
      </c>
      <c r="CX25" s="7">
        <v>8273</v>
      </c>
      <c r="CY25" s="79" t="s">
        <v>69</v>
      </c>
      <c r="CZ25" s="79"/>
      <c r="DA25" s="79"/>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ringkasan respon negara Mesir,Suriah,Lebanon,Palestina dan Vatican terhdp Kemerdekaan Indonesia, Membuat Kliping "Perkembangan IPTEK Indonesia di era Modern", membuat kliping organisasi regional dan global, Masih perlu peningkatan keterampilan membuat rangkuman peran aktif bangsa Indonesia pada masa perang dingin dan dampaknya politik dan ekonomi global.</v>
      </c>
    </row>
    <row r="26" spans="1:110" x14ac:dyDescent="0.25">
      <c r="A26" s="8">
        <v>16</v>
      </c>
      <c r="B26" s="8">
        <v>122360</v>
      </c>
      <c r="C26" s="8" t="s">
        <v>70</v>
      </c>
      <c r="D26" s="8">
        <f t="shared" si="0"/>
        <v>80</v>
      </c>
      <c r="E26" s="13" t="str">
        <f t="shared" si="1"/>
        <v>B</v>
      </c>
      <c r="F26" s="17">
        <f t="shared" si="2"/>
        <v>80</v>
      </c>
      <c r="G26" s="13" t="str">
        <f t="shared" si="3"/>
        <v>B</v>
      </c>
      <c r="H2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6" s="8">
        <f t="shared" si="5"/>
        <v>90</v>
      </c>
      <c r="J26" s="13" t="str">
        <f t="shared" si="6"/>
        <v>A</v>
      </c>
      <c r="K26" s="20">
        <f t="shared" si="7"/>
        <v>90</v>
      </c>
      <c r="L26" s="13" t="str">
        <f t="shared" si="8"/>
        <v>A</v>
      </c>
      <c r="M2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6" s="7"/>
      <c r="O26" s="58">
        <v>70</v>
      </c>
      <c r="P26" s="58"/>
      <c r="Q26" s="2">
        <v>90</v>
      </c>
      <c r="R26" s="58">
        <v>70</v>
      </c>
      <c r="S26" s="58"/>
      <c r="T26" s="2">
        <v>90</v>
      </c>
      <c r="U26" s="58"/>
      <c r="V26" s="58"/>
      <c r="W26" s="2"/>
      <c r="X26" s="58"/>
      <c r="Y26" s="58"/>
      <c r="Z26" s="2"/>
      <c r="AA26" s="58"/>
      <c r="AB26" s="58"/>
      <c r="AC26" s="2"/>
      <c r="AD26" s="29">
        <f t="shared" si="10"/>
        <v>80</v>
      </c>
      <c r="AE26" s="58">
        <v>74</v>
      </c>
      <c r="AF26" s="58"/>
      <c r="AG26" s="2">
        <v>90</v>
      </c>
      <c r="AH26" s="58">
        <v>70</v>
      </c>
      <c r="AI26" s="58"/>
      <c r="AJ26" s="2">
        <v>90</v>
      </c>
      <c r="AK26" s="58"/>
      <c r="AL26" s="58"/>
      <c r="AM26" s="2"/>
      <c r="AN26" s="58"/>
      <c r="AO26" s="58"/>
      <c r="AP26" s="2"/>
      <c r="AQ26" s="58"/>
      <c r="AR26" s="58"/>
      <c r="AS26" s="2"/>
      <c r="AT26" s="58">
        <v>74.5</v>
      </c>
      <c r="AU26" s="31">
        <f t="shared" si="11"/>
        <v>79.833333333333329</v>
      </c>
      <c r="AV26" s="32">
        <f t="shared" si="12"/>
        <v>80</v>
      </c>
      <c r="AW26" s="35"/>
      <c r="AX26" s="58"/>
      <c r="AY26" s="58"/>
      <c r="AZ26" s="2">
        <v>90</v>
      </c>
      <c r="BA26" s="58"/>
      <c r="BB26" s="58"/>
      <c r="BC26" s="2">
        <v>90</v>
      </c>
      <c r="BD26" s="58"/>
      <c r="BE26" s="58"/>
      <c r="BF26" s="2"/>
      <c r="BG26" s="58"/>
      <c r="BH26" s="58"/>
      <c r="BI26" s="2"/>
      <c r="BJ26" s="58"/>
      <c r="BK26" s="58"/>
      <c r="BL26" s="2"/>
      <c r="BM26" s="29">
        <f t="shared" si="13"/>
        <v>90</v>
      </c>
      <c r="BN26" s="29">
        <f t="shared" si="14"/>
        <v>90</v>
      </c>
      <c r="BO26" s="29" t="str">
        <f t="shared" si="15"/>
        <v/>
      </c>
      <c r="BP26" s="29" t="str">
        <f t="shared" si="16"/>
        <v/>
      </c>
      <c r="BQ26" s="29" t="str">
        <f t="shared" si="17"/>
        <v/>
      </c>
      <c r="BR26" s="29">
        <f t="shared" si="18"/>
        <v>90</v>
      </c>
      <c r="BS26" s="58"/>
      <c r="BT26" s="58"/>
      <c r="BU26" s="2">
        <v>90</v>
      </c>
      <c r="BV26" s="58"/>
      <c r="BW26" s="58"/>
      <c r="BX26" s="2">
        <v>90</v>
      </c>
      <c r="BY26" s="58"/>
      <c r="BZ26" s="58"/>
      <c r="CA26" s="2"/>
      <c r="CB26" s="58"/>
      <c r="CC26" s="58"/>
      <c r="CD26" s="2"/>
      <c r="CE26" s="58"/>
      <c r="CF26" s="58"/>
      <c r="CG26" s="2"/>
      <c r="CH26" s="29">
        <f t="shared" si="19"/>
        <v>90</v>
      </c>
      <c r="CI26" s="29">
        <f t="shared" si="20"/>
        <v>90</v>
      </c>
      <c r="CJ26" s="29" t="str">
        <f t="shared" si="21"/>
        <v/>
      </c>
      <c r="CK26" s="29" t="str">
        <f t="shared" si="22"/>
        <v/>
      </c>
      <c r="CL26" s="29" t="str">
        <f t="shared" si="23"/>
        <v/>
      </c>
      <c r="CM26" s="31">
        <f t="shared" si="24"/>
        <v>90</v>
      </c>
      <c r="CN26" s="32">
        <f t="shared" si="25"/>
        <v>90</v>
      </c>
      <c r="CO26" s="35"/>
      <c r="CP26" s="58">
        <v>10</v>
      </c>
      <c r="CQ2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6" s="35"/>
      <c r="CS26" s="58">
        <v>10</v>
      </c>
      <c r="CT2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6" s="7"/>
      <c r="CV26" s="47">
        <v>4</v>
      </c>
      <c r="CW26" s="58" t="s">
        <v>210</v>
      </c>
      <c r="CX26" s="7">
        <v>8274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Masih perlu peningkatan keterampilan membuat kliping organisasi regional dan global.</v>
      </c>
    </row>
    <row r="27" spans="1:110" x14ac:dyDescent="0.25">
      <c r="A27" s="8">
        <v>17</v>
      </c>
      <c r="B27" s="8">
        <v>130470</v>
      </c>
      <c r="C27" s="8" t="s">
        <v>71</v>
      </c>
      <c r="D27" s="8">
        <f t="shared" si="0"/>
        <v>84</v>
      </c>
      <c r="E27" s="13" t="str">
        <f t="shared" si="1"/>
        <v>B</v>
      </c>
      <c r="F27" s="17">
        <f t="shared" si="2"/>
        <v>81</v>
      </c>
      <c r="G27" s="13" t="str">
        <f t="shared" si="3"/>
        <v>B</v>
      </c>
      <c r="H2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7" s="8">
        <f t="shared" si="5"/>
        <v>90</v>
      </c>
      <c r="J27" s="13" t="str">
        <f t="shared" si="6"/>
        <v>A</v>
      </c>
      <c r="K27" s="20">
        <f t="shared" si="7"/>
        <v>90</v>
      </c>
      <c r="L27" s="13" t="str">
        <f t="shared" si="8"/>
        <v>A</v>
      </c>
      <c r="M2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7" s="7"/>
      <c r="O27" s="58">
        <v>70</v>
      </c>
      <c r="P27" s="58"/>
      <c r="Q27" s="2">
        <v>90</v>
      </c>
      <c r="R27" s="58">
        <v>84</v>
      </c>
      <c r="S27" s="58"/>
      <c r="T27" s="2">
        <v>90</v>
      </c>
      <c r="U27" s="58"/>
      <c r="V27" s="58"/>
      <c r="W27" s="2"/>
      <c r="X27" s="58"/>
      <c r="Y27" s="58"/>
      <c r="Z27" s="2"/>
      <c r="AA27" s="58"/>
      <c r="AB27" s="58"/>
      <c r="AC27" s="2"/>
      <c r="AD27" s="29">
        <f t="shared" si="10"/>
        <v>84</v>
      </c>
      <c r="AE27" s="58">
        <v>70</v>
      </c>
      <c r="AF27" s="58"/>
      <c r="AG27" s="2">
        <v>90</v>
      </c>
      <c r="AH27" s="58">
        <v>70</v>
      </c>
      <c r="AI27" s="58"/>
      <c r="AJ27" s="2">
        <v>90</v>
      </c>
      <c r="AK27" s="58"/>
      <c r="AL27" s="58"/>
      <c r="AM27" s="2"/>
      <c r="AN27" s="58"/>
      <c r="AO27" s="58"/>
      <c r="AP27" s="2"/>
      <c r="AQ27" s="58"/>
      <c r="AR27" s="58"/>
      <c r="AS27" s="2"/>
      <c r="AT27" s="58">
        <v>71.5</v>
      </c>
      <c r="AU27" s="31">
        <f t="shared" si="11"/>
        <v>80.611111111111114</v>
      </c>
      <c r="AV27" s="32">
        <f t="shared" si="12"/>
        <v>81</v>
      </c>
      <c r="AW27" s="35"/>
      <c r="AX27" s="58"/>
      <c r="AY27" s="58"/>
      <c r="AZ27" s="2">
        <v>90</v>
      </c>
      <c r="BA27" s="58"/>
      <c r="BB27" s="58"/>
      <c r="BC27" s="2">
        <v>90</v>
      </c>
      <c r="BD27" s="58"/>
      <c r="BE27" s="58"/>
      <c r="BF27" s="2"/>
      <c r="BG27" s="58"/>
      <c r="BH27" s="58"/>
      <c r="BI27" s="2"/>
      <c r="BJ27" s="58"/>
      <c r="BK27" s="58"/>
      <c r="BL27" s="2"/>
      <c r="BM27" s="29">
        <f t="shared" si="13"/>
        <v>90</v>
      </c>
      <c r="BN27" s="29">
        <f t="shared" si="14"/>
        <v>90</v>
      </c>
      <c r="BO27" s="29" t="str">
        <f t="shared" si="15"/>
        <v/>
      </c>
      <c r="BP27" s="29" t="str">
        <f t="shared" si="16"/>
        <v/>
      </c>
      <c r="BQ27" s="29" t="str">
        <f t="shared" si="17"/>
        <v/>
      </c>
      <c r="BR27" s="29">
        <f t="shared" si="18"/>
        <v>90</v>
      </c>
      <c r="BS27" s="58"/>
      <c r="BT27" s="58"/>
      <c r="BU27" s="2">
        <v>90</v>
      </c>
      <c r="BV27" s="58"/>
      <c r="BW27" s="58"/>
      <c r="BX27" s="2">
        <v>90</v>
      </c>
      <c r="BY27" s="58"/>
      <c r="BZ27" s="58"/>
      <c r="CA27" s="2"/>
      <c r="CB27" s="58"/>
      <c r="CC27" s="58"/>
      <c r="CD27" s="2"/>
      <c r="CE27" s="58"/>
      <c r="CF27" s="58"/>
      <c r="CG27" s="2"/>
      <c r="CH27" s="29">
        <f t="shared" si="19"/>
        <v>90</v>
      </c>
      <c r="CI27" s="29">
        <f t="shared" si="20"/>
        <v>90</v>
      </c>
      <c r="CJ27" s="29" t="str">
        <f t="shared" si="21"/>
        <v/>
      </c>
      <c r="CK27" s="29" t="str">
        <f t="shared" si="22"/>
        <v/>
      </c>
      <c r="CL27" s="29" t="str">
        <f t="shared" si="23"/>
        <v/>
      </c>
      <c r="CM27" s="31">
        <f t="shared" si="24"/>
        <v>90</v>
      </c>
      <c r="CN27" s="32">
        <f t="shared" si="25"/>
        <v>90</v>
      </c>
      <c r="CO27" s="35"/>
      <c r="CP27" s="58">
        <v>10</v>
      </c>
      <c r="CQ2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7" s="35"/>
      <c r="CS27" s="58">
        <v>10</v>
      </c>
      <c r="CT2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7" s="7"/>
      <c r="CV27" s="47">
        <v>5</v>
      </c>
      <c r="CW27" s="58"/>
      <c r="CX27" s="7">
        <v>8275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8" spans="1:110" x14ac:dyDescent="0.25">
      <c r="A28" s="8">
        <v>18</v>
      </c>
      <c r="B28" s="8">
        <v>122376</v>
      </c>
      <c r="C28" s="8" t="s">
        <v>72</v>
      </c>
      <c r="D28" s="8">
        <f t="shared" si="0"/>
        <v>81</v>
      </c>
      <c r="E28" s="13" t="str">
        <f t="shared" si="1"/>
        <v>B</v>
      </c>
      <c r="F28" s="17">
        <f t="shared" si="2"/>
        <v>82</v>
      </c>
      <c r="G28" s="13" t="str">
        <f t="shared" si="3"/>
        <v>B</v>
      </c>
      <c r="H2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8" s="8">
        <f t="shared" si="5"/>
        <v>90</v>
      </c>
      <c r="J28" s="13" t="str">
        <f t="shared" si="6"/>
        <v>A</v>
      </c>
      <c r="K28" s="20">
        <f t="shared" si="7"/>
        <v>90</v>
      </c>
      <c r="L28" s="13" t="str">
        <f t="shared" si="8"/>
        <v>A</v>
      </c>
      <c r="M2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8" s="7"/>
      <c r="O28" s="58">
        <v>72</v>
      </c>
      <c r="P28" s="58"/>
      <c r="Q28" s="2">
        <v>90</v>
      </c>
      <c r="R28" s="58">
        <v>70</v>
      </c>
      <c r="S28" s="58"/>
      <c r="T28" s="2">
        <v>90</v>
      </c>
      <c r="U28" s="58"/>
      <c r="V28" s="58"/>
      <c r="W28" s="2"/>
      <c r="X28" s="58"/>
      <c r="Y28" s="58"/>
      <c r="Z28" s="2"/>
      <c r="AA28" s="58"/>
      <c r="AB28" s="58"/>
      <c r="AC28" s="2"/>
      <c r="AD28" s="29">
        <f t="shared" si="10"/>
        <v>81</v>
      </c>
      <c r="AE28" s="58">
        <v>70</v>
      </c>
      <c r="AF28" s="58"/>
      <c r="AG28" s="2">
        <v>90</v>
      </c>
      <c r="AH28" s="58">
        <v>77</v>
      </c>
      <c r="AI28" s="58"/>
      <c r="AJ28" s="2">
        <v>90</v>
      </c>
      <c r="AK28" s="58"/>
      <c r="AL28" s="58"/>
      <c r="AM28" s="2"/>
      <c r="AN28" s="58"/>
      <c r="AO28" s="58"/>
      <c r="AP28" s="2"/>
      <c r="AQ28" s="58"/>
      <c r="AR28" s="58"/>
      <c r="AS28" s="2"/>
      <c r="AT28" s="58">
        <v>89.5</v>
      </c>
      <c r="AU28" s="31">
        <f t="shared" si="11"/>
        <v>82.055555555555557</v>
      </c>
      <c r="AV28" s="32">
        <f t="shared" si="12"/>
        <v>82</v>
      </c>
      <c r="AW28" s="35"/>
      <c r="AX28" s="58"/>
      <c r="AY28" s="58"/>
      <c r="AZ28" s="2">
        <v>90</v>
      </c>
      <c r="BA28" s="58"/>
      <c r="BB28" s="58"/>
      <c r="BC28" s="2">
        <v>90</v>
      </c>
      <c r="BD28" s="58"/>
      <c r="BE28" s="58"/>
      <c r="BF28" s="2"/>
      <c r="BG28" s="58"/>
      <c r="BH28" s="58"/>
      <c r="BI28" s="2"/>
      <c r="BJ28" s="58"/>
      <c r="BK28" s="58"/>
      <c r="BL28" s="2"/>
      <c r="BM28" s="29">
        <f t="shared" si="13"/>
        <v>90</v>
      </c>
      <c r="BN28" s="29">
        <f t="shared" si="14"/>
        <v>90</v>
      </c>
      <c r="BO28" s="29" t="str">
        <f t="shared" si="15"/>
        <v/>
      </c>
      <c r="BP28" s="29" t="str">
        <f t="shared" si="16"/>
        <v/>
      </c>
      <c r="BQ28" s="29" t="str">
        <f t="shared" si="17"/>
        <v/>
      </c>
      <c r="BR28" s="29">
        <f t="shared" si="18"/>
        <v>90</v>
      </c>
      <c r="BS28" s="58"/>
      <c r="BT28" s="58"/>
      <c r="BU28" s="2">
        <v>90</v>
      </c>
      <c r="BV28" s="58"/>
      <c r="BW28" s="58"/>
      <c r="BX28" s="2">
        <v>90</v>
      </c>
      <c r="BY28" s="58"/>
      <c r="BZ28" s="58"/>
      <c r="CA28" s="2"/>
      <c r="CB28" s="58"/>
      <c r="CC28" s="58"/>
      <c r="CD28" s="2"/>
      <c r="CE28" s="58"/>
      <c r="CF28" s="58"/>
      <c r="CG28" s="2"/>
      <c r="CH28" s="29">
        <f t="shared" si="19"/>
        <v>90</v>
      </c>
      <c r="CI28" s="29">
        <f t="shared" si="20"/>
        <v>90</v>
      </c>
      <c r="CJ28" s="29" t="str">
        <f t="shared" si="21"/>
        <v/>
      </c>
      <c r="CK28" s="29" t="str">
        <f t="shared" si="22"/>
        <v/>
      </c>
      <c r="CL28" s="29" t="str">
        <f t="shared" si="23"/>
        <v/>
      </c>
      <c r="CM28" s="31">
        <f t="shared" si="24"/>
        <v>90</v>
      </c>
      <c r="CN28" s="32">
        <f t="shared" si="25"/>
        <v>90</v>
      </c>
      <c r="CO28" s="35"/>
      <c r="CP28" s="58">
        <v>10</v>
      </c>
      <c r="CQ2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8" s="35"/>
      <c r="CS28" s="58">
        <v>10</v>
      </c>
      <c r="CT2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8" s="7"/>
      <c r="CV28" s="47">
        <v>6</v>
      </c>
      <c r="CW28" s="58"/>
      <c r="CX28" s="7">
        <v>8276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9" spans="1:110" x14ac:dyDescent="0.25">
      <c r="A29" s="8">
        <v>19</v>
      </c>
      <c r="B29" s="8">
        <v>122392</v>
      </c>
      <c r="C29" s="8" t="s">
        <v>73</v>
      </c>
      <c r="D29" s="8">
        <f t="shared" si="0"/>
        <v>83</v>
      </c>
      <c r="E29" s="13" t="str">
        <f t="shared" si="1"/>
        <v>B</v>
      </c>
      <c r="F29" s="17">
        <f t="shared" si="2"/>
        <v>85</v>
      </c>
      <c r="G29" s="13" t="str">
        <f t="shared" si="3"/>
        <v>B</v>
      </c>
      <c r="H2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9" s="8">
        <f t="shared" si="5"/>
        <v>90</v>
      </c>
      <c r="J29" s="13" t="str">
        <f t="shared" si="6"/>
        <v>A</v>
      </c>
      <c r="K29" s="20">
        <f t="shared" si="7"/>
        <v>90</v>
      </c>
      <c r="L29" s="13" t="str">
        <f t="shared" si="8"/>
        <v>A</v>
      </c>
      <c r="M2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9" s="7"/>
      <c r="O29" s="58">
        <v>81</v>
      </c>
      <c r="P29" s="58"/>
      <c r="Q29" s="2">
        <v>90</v>
      </c>
      <c r="R29" s="58">
        <v>70</v>
      </c>
      <c r="S29" s="58"/>
      <c r="T29" s="2">
        <v>90</v>
      </c>
      <c r="U29" s="58"/>
      <c r="V29" s="58"/>
      <c r="W29" s="2"/>
      <c r="X29" s="58"/>
      <c r="Y29" s="58"/>
      <c r="Z29" s="2"/>
      <c r="AA29" s="58"/>
      <c r="AB29" s="58"/>
      <c r="AC29" s="2"/>
      <c r="AD29" s="29">
        <f t="shared" si="10"/>
        <v>83</v>
      </c>
      <c r="AE29" s="58">
        <v>70</v>
      </c>
      <c r="AF29" s="58"/>
      <c r="AG29" s="2">
        <v>90</v>
      </c>
      <c r="AH29" s="58">
        <v>95</v>
      </c>
      <c r="AI29" s="58"/>
      <c r="AJ29" s="2">
        <v>90</v>
      </c>
      <c r="AK29" s="58"/>
      <c r="AL29" s="58"/>
      <c r="AM29" s="2"/>
      <c r="AN29" s="58"/>
      <c r="AO29" s="58"/>
      <c r="AP29" s="2"/>
      <c r="AQ29" s="58"/>
      <c r="AR29" s="58"/>
      <c r="AS29" s="2"/>
      <c r="AT29" s="58">
        <v>88</v>
      </c>
      <c r="AU29" s="31">
        <f t="shared" si="11"/>
        <v>84.888888888888886</v>
      </c>
      <c r="AV29" s="32">
        <f t="shared" si="12"/>
        <v>85</v>
      </c>
      <c r="AW29" s="35"/>
      <c r="AX29" s="58"/>
      <c r="AY29" s="58"/>
      <c r="AZ29" s="2">
        <v>90</v>
      </c>
      <c r="BA29" s="58"/>
      <c r="BB29" s="58"/>
      <c r="BC29" s="2">
        <v>90</v>
      </c>
      <c r="BD29" s="58"/>
      <c r="BE29" s="58"/>
      <c r="BF29" s="2"/>
      <c r="BG29" s="58"/>
      <c r="BH29" s="58"/>
      <c r="BI29" s="2"/>
      <c r="BJ29" s="58"/>
      <c r="BK29" s="58"/>
      <c r="BL29" s="2"/>
      <c r="BM29" s="29">
        <f t="shared" si="13"/>
        <v>90</v>
      </c>
      <c r="BN29" s="29">
        <f t="shared" si="14"/>
        <v>90</v>
      </c>
      <c r="BO29" s="29" t="str">
        <f t="shared" si="15"/>
        <v/>
      </c>
      <c r="BP29" s="29" t="str">
        <f t="shared" si="16"/>
        <v/>
      </c>
      <c r="BQ29" s="29" t="str">
        <f t="shared" si="17"/>
        <v/>
      </c>
      <c r="BR29" s="29">
        <f t="shared" si="18"/>
        <v>90</v>
      </c>
      <c r="BS29" s="58"/>
      <c r="BT29" s="58"/>
      <c r="BU29" s="2">
        <v>90</v>
      </c>
      <c r="BV29" s="58"/>
      <c r="BW29" s="58"/>
      <c r="BX29" s="2">
        <v>90</v>
      </c>
      <c r="BY29" s="58"/>
      <c r="BZ29" s="58"/>
      <c r="CA29" s="2"/>
      <c r="CB29" s="58"/>
      <c r="CC29" s="58"/>
      <c r="CD29" s="2"/>
      <c r="CE29" s="58"/>
      <c r="CF29" s="58"/>
      <c r="CG29" s="2"/>
      <c r="CH29" s="29">
        <f t="shared" si="19"/>
        <v>90</v>
      </c>
      <c r="CI29" s="29">
        <f t="shared" si="20"/>
        <v>90</v>
      </c>
      <c r="CJ29" s="29" t="str">
        <f t="shared" si="21"/>
        <v/>
      </c>
      <c r="CK29" s="29" t="str">
        <f t="shared" si="22"/>
        <v/>
      </c>
      <c r="CL29" s="29" t="str">
        <f t="shared" si="23"/>
        <v/>
      </c>
      <c r="CM29" s="31">
        <f t="shared" si="24"/>
        <v>90</v>
      </c>
      <c r="CN29" s="32">
        <f t="shared" si="25"/>
        <v>90</v>
      </c>
      <c r="CO29" s="35"/>
      <c r="CP29" s="58">
        <v>10</v>
      </c>
      <c r="CQ2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9" s="35"/>
      <c r="CS29" s="58">
        <v>10</v>
      </c>
      <c r="CT2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9" s="7"/>
      <c r="CV29" s="47">
        <v>7</v>
      </c>
      <c r="CW29" s="58"/>
      <c r="CX29" s="7">
        <v>8277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0" spans="1:110" x14ac:dyDescent="0.25">
      <c r="A30" s="8">
        <v>20</v>
      </c>
      <c r="B30" s="8">
        <v>122408</v>
      </c>
      <c r="C30" s="8" t="s">
        <v>74</v>
      </c>
      <c r="D30" s="8">
        <f t="shared" si="0"/>
        <v>81</v>
      </c>
      <c r="E30" s="13" t="str">
        <f t="shared" si="1"/>
        <v>B</v>
      </c>
      <c r="F30" s="17">
        <f t="shared" si="2"/>
        <v>80</v>
      </c>
      <c r="G30" s="13" t="str">
        <f t="shared" si="3"/>
        <v>B</v>
      </c>
      <c r="H3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0" s="8">
        <f t="shared" si="5"/>
        <v>90</v>
      </c>
      <c r="J30" s="13" t="str">
        <f t="shared" si="6"/>
        <v>A</v>
      </c>
      <c r="K30" s="20">
        <f t="shared" si="7"/>
        <v>90</v>
      </c>
      <c r="L30" s="13" t="str">
        <f t="shared" si="8"/>
        <v>A</v>
      </c>
      <c r="M3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0" s="7"/>
      <c r="O30" s="58">
        <v>74</v>
      </c>
      <c r="P30" s="58"/>
      <c r="Q30" s="2">
        <v>90</v>
      </c>
      <c r="R30" s="58">
        <v>70</v>
      </c>
      <c r="S30" s="58"/>
      <c r="T30" s="2">
        <v>90</v>
      </c>
      <c r="U30" s="58"/>
      <c r="V30" s="58"/>
      <c r="W30" s="2"/>
      <c r="X30" s="58"/>
      <c r="Y30" s="58"/>
      <c r="Z30" s="2"/>
      <c r="AA30" s="58"/>
      <c r="AB30" s="58"/>
      <c r="AC30" s="2"/>
      <c r="AD30" s="29">
        <f t="shared" si="10"/>
        <v>81</v>
      </c>
      <c r="AE30" s="58">
        <v>74</v>
      </c>
      <c r="AF30" s="58"/>
      <c r="AG30" s="2">
        <v>90</v>
      </c>
      <c r="AH30" s="58">
        <v>70</v>
      </c>
      <c r="AI30" s="58"/>
      <c r="AJ30" s="2">
        <v>90</v>
      </c>
      <c r="AK30" s="58"/>
      <c r="AL30" s="58"/>
      <c r="AM30" s="2"/>
      <c r="AN30" s="58"/>
      <c r="AO30" s="58"/>
      <c r="AP30" s="2"/>
      <c r="AQ30" s="58"/>
      <c r="AR30" s="58"/>
      <c r="AS30" s="2"/>
      <c r="AT30" s="58">
        <v>70</v>
      </c>
      <c r="AU30" s="31">
        <f t="shared" si="11"/>
        <v>79.777777777777771</v>
      </c>
      <c r="AV30" s="32">
        <f t="shared" si="12"/>
        <v>80</v>
      </c>
      <c r="AW30" s="35"/>
      <c r="AX30" s="58"/>
      <c r="AY30" s="58"/>
      <c r="AZ30" s="2">
        <v>90</v>
      </c>
      <c r="BA30" s="58"/>
      <c r="BB30" s="58"/>
      <c r="BC30" s="2">
        <v>90</v>
      </c>
      <c r="BD30" s="58"/>
      <c r="BE30" s="58"/>
      <c r="BF30" s="2"/>
      <c r="BG30" s="58"/>
      <c r="BH30" s="58"/>
      <c r="BI30" s="2"/>
      <c r="BJ30" s="58"/>
      <c r="BK30" s="58"/>
      <c r="BL30" s="2"/>
      <c r="BM30" s="29">
        <f t="shared" si="13"/>
        <v>90</v>
      </c>
      <c r="BN30" s="29">
        <f t="shared" si="14"/>
        <v>90</v>
      </c>
      <c r="BO30" s="29" t="str">
        <f t="shared" si="15"/>
        <v/>
      </c>
      <c r="BP30" s="29" t="str">
        <f t="shared" si="16"/>
        <v/>
      </c>
      <c r="BQ30" s="29" t="str">
        <f t="shared" si="17"/>
        <v/>
      </c>
      <c r="BR30" s="29">
        <f t="shared" si="18"/>
        <v>90</v>
      </c>
      <c r="BS30" s="58"/>
      <c r="BT30" s="58"/>
      <c r="BU30" s="2">
        <v>90</v>
      </c>
      <c r="BV30" s="58"/>
      <c r="BW30" s="58"/>
      <c r="BX30" s="2">
        <v>90</v>
      </c>
      <c r="BY30" s="58"/>
      <c r="BZ30" s="58"/>
      <c r="CA30" s="2"/>
      <c r="CB30" s="58"/>
      <c r="CC30" s="58"/>
      <c r="CD30" s="2"/>
      <c r="CE30" s="58"/>
      <c r="CF30" s="58"/>
      <c r="CG30" s="2"/>
      <c r="CH30" s="29">
        <f t="shared" si="19"/>
        <v>90</v>
      </c>
      <c r="CI30" s="29">
        <f t="shared" si="20"/>
        <v>90</v>
      </c>
      <c r="CJ30" s="29" t="str">
        <f t="shared" si="21"/>
        <v/>
      </c>
      <c r="CK30" s="29" t="str">
        <f t="shared" si="22"/>
        <v/>
      </c>
      <c r="CL30" s="29" t="str">
        <f t="shared" si="23"/>
        <v/>
      </c>
      <c r="CM30" s="31">
        <f t="shared" si="24"/>
        <v>90</v>
      </c>
      <c r="CN30" s="32">
        <f t="shared" si="25"/>
        <v>90</v>
      </c>
      <c r="CO30" s="35"/>
      <c r="CP30" s="58">
        <v>10</v>
      </c>
      <c r="CQ3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0" s="35"/>
      <c r="CS30" s="58">
        <v>10</v>
      </c>
      <c r="CT3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0" s="7"/>
      <c r="CV30" s="47">
        <v>8</v>
      </c>
      <c r="CW30" s="58"/>
      <c r="CX30" s="7">
        <v>8278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1" spans="1:110" x14ac:dyDescent="0.25">
      <c r="A31" s="8">
        <v>21</v>
      </c>
      <c r="B31" s="8">
        <v>122424</v>
      </c>
      <c r="C31" s="8" t="s">
        <v>75</v>
      </c>
      <c r="D31" s="8">
        <f t="shared" si="0"/>
        <v>89</v>
      </c>
      <c r="E31" s="13" t="str">
        <f t="shared" si="1"/>
        <v>B</v>
      </c>
      <c r="F31" s="17">
        <f t="shared" si="2"/>
        <v>86</v>
      </c>
      <c r="G31" s="13" t="str">
        <f t="shared" si="3"/>
        <v>B</v>
      </c>
      <c r="H3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1" s="8">
        <f t="shared" si="5"/>
        <v>90</v>
      </c>
      <c r="J31" s="13" t="str">
        <f t="shared" si="6"/>
        <v>A</v>
      </c>
      <c r="K31" s="20">
        <f t="shared" si="7"/>
        <v>90</v>
      </c>
      <c r="L31" s="13" t="str">
        <f t="shared" si="8"/>
        <v>A</v>
      </c>
      <c r="M3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1" s="7"/>
      <c r="O31" s="58">
        <v>87</v>
      </c>
      <c r="P31" s="58"/>
      <c r="Q31" s="2">
        <v>90</v>
      </c>
      <c r="R31" s="58">
        <v>87</v>
      </c>
      <c r="S31" s="58"/>
      <c r="T31" s="2">
        <v>90</v>
      </c>
      <c r="U31" s="58"/>
      <c r="V31" s="58"/>
      <c r="W31" s="2"/>
      <c r="X31" s="58"/>
      <c r="Y31" s="58"/>
      <c r="Z31" s="2"/>
      <c r="AA31" s="58"/>
      <c r="AB31" s="58"/>
      <c r="AC31" s="2"/>
      <c r="AD31" s="29">
        <f t="shared" si="10"/>
        <v>89</v>
      </c>
      <c r="AE31" s="58">
        <v>76</v>
      </c>
      <c r="AF31" s="58"/>
      <c r="AG31" s="2">
        <v>90</v>
      </c>
      <c r="AH31" s="58">
        <v>83</v>
      </c>
      <c r="AI31" s="58"/>
      <c r="AJ31" s="2">
        <v>90</v>
      </c>
      <c r="AK31" s="58"/>
      <c r="AL31" s="58"/>
      <c r="AM31" s="2"/>
      <c r="AN31" s="58"/>
      <c r="AO31" s="58"/>
      <c r="AP31" s="2"/>
      <c r="AQ31" s="58"/>
      <c r="AR31" s="58"/>
      <c r="AS31" s="2"/>
      <c r="AT31" s="58">
        <v>85</v>
      </c>
      <c r="AU31" s="31">
        <f t="shared" si="11"/>
        <v>86.444444444444443</v>
      </c>
      <c r="AV31" s="32">
        <f t="shared" si="12"/>
        <v>86</v>
      </c>
      <c r="AW31" s="35"/>
      <c r="AX31" s="58"/>
      <c r="AY31" s="58"/>
      <c r="AZ31" s="2">
        <v>90</v>
      </c>
      <c r="BA31" s="58"/>
      <c r="BB31" s="58"/>
      <c r="BC31" s="2">
        <v>90</v>
      </c>
      <c r="BD31" s="58"/>
      <c r="BE31" s="58"/>
      <c r="BF31" s="2"/>
      <c r="BG31" s="58"/>
      <c r="BH31" s="58"/>
      <c r="BI31" s="2"/>
      <c r="BJ31" s="58"/>
      <c r="BK31" s="58"/>
      <c r="BL31" s="2"/>
      <c r="BM31" s="29">
        <f t="shared" si="13"/>
        <v>90</v>
      </c>
      <c r="BN31" s="29">
        <f t="shared" si="14"/>
        <v>90</v>
      </c>
      <c r="BO31" s="29" t="str">
        <f t="shared" si="15"/>
        <v/>
      </c>
      <c r="BP31" s="29" t="str">
        <f t="shared" si="16"/>
        <v/>
      </c>
      <c r="BQ31" s="29" t="str">
        <f t="shared" si="17"/>
        <v/>
      </c>
      <c r="BR31" s="29">
        <f t="shared" si="18"/>
        <v>90</v>
      </c>
      <c r="BS31" s="58"/>
      <c r="BT31" s="58"/>
      <c r="BU31" s="2">
        <v>90</v>
      </c>
      <c r="BV31" s="58"/>
      <c r="BW31" s="58"/>
      <c r="BX31" s="2">
        <v>90</v>
      </c>
      <c r="BY31" s="58"/>
      <c r="BZ31" s="58"/>
      <c r="CA31" s="2"/>
      <c r="CB31" s="58"/>
      <c r="CC31" s="58"/>
      <c r="CD31" s="2"/>
      <c r="CE31" s="58"/>
      <c r="CF31" s="58"/>
      <c r="CG31" s="2"/>
      <c r="CH31" s="29">
        <f t="shared" si="19"/>
        <v>90</v>
      </c>
      <c r="CI31" s="29">
        <f t="shared" si="20"/>
        <v>90</v>
      </c>
      <c r="CJ31" s="29" t="str">
        <f t="shared" si="21"/>
        <v/>
      </c>
      <c r="CK31" s="29" t="str">
        <f t="shared" si="22"/>
        <v/>
      </c>
      <c r="CL31" s="29" t="str">
        <f t="shared" si="23"/>
        <v/>
      </c>
      <c r="CM31" s="31">
        <f t="shared" si="24"/>
        <v>90</v>
      </c>
      <c r="CN31" s="32">
        <f t="shared" si="25"/>
        <v>90</v>
      </c>
      <c r="CO31" s="35"/>
      <c r="CP31" s="58">
        <v>10</v>
      </c>
      <c r="CQ3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1" s="35"/>
      <c r="CS31" s="58">
        <v>10</v>
      </c>
      <c r="CT3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1" s="7"/>
      <c r="CV31" s="47">
        <v>9</v>
      </c>
      <c r="CW31" s="58"/>
      <c r="CX31" s="7">
        <v>8279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2" spans="1:110" x14ac:dyDescent="0.25">
      <c r="A32" s="8">
        <v>22</v>
      </c>
      <c r="B32" s="8">
        <v>122440</v>
      </c>
      <c r="C32" s="8" t="s">
        <v>76</v>
      </c>
      <c r="D32" s="8">
        <f t="shared" si="0"/>
        <v>85</v>
      </c>
      <c r="E32" s="13" t="str">
        <f t="shared" si="1"/>
        <v>B</v>
      </c>
      <c r="F32" s="17">
        <f t="shared" si="2"/>
        <v>82</v>
      </c>
      <c r="G32" s="13" t="str">
        <f t="shared" si="3"/>
        <v>B</v>
      </c>
      <c r="H3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2" s="8">
        <f t="shared" si="5"/>
        <v>90</v>
      </c>
      <c r="J32" s="13" t="str">
        <f t="shared" si="6"/>
        <v>A</v>
      </c>
      <c r="K32" s="20">
        <f t="shared" si="7"/>
        <v>90</v>
      </c>
      <c r="L32" s="13" t="str">
        <f t="shared" si="8"/>
        <v>A</v>
      </c>
      <c r="M3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2" s="7"/>
      <c r="O32" s="58">
        <v>83</v>
      </c>
      <c r="P32" s="58"/>
      <c r="Q32" s="2">
        <v>90</v>
      </c>
      <c r="R32" s="58">
        <v>77</v>
      </c>
      <c r="S32" s="58"/>
      <c r="T32" s="2">
        <v>90</v>
      </c>
      <c r="U32" s="58"/>
      <c r="V32" s="58"/>
      <c r="W32" s="2"/>
      <c r="X32" s="58"/>
      <c r="Y32" s="58"/>
      <c r="Z32" s="2"/>
      <c r="AA32" s="58"/>
      <c r="AB32" s="58"/>
      <c r="AC32" s="2"/>
      <c r="AD32" s="29">
        <f t="shared" si="10"/>
        <v>85</v>
      </c>
      <c r="AE32" s="58">
        <v>70</v>
      </c>
      <c r="AF32" s="58"/>
      <c r="AG32" s="2">
        <v>90</v>
      </c>
      <c r="AH32" s="58">
        <v>70</v>
      </c>
      <c r="AI32" s="58"/>
      <c r="AJ32" s="2">
        <v>90</v>
      </c>
      <c r="AK32" s="58"/>
      <c r="AL32" s="58"/>
      <c r="AM32" s="2"/>
      <c r="AN32" s="58"/>
      <c r="AO32" s="58"/>
      <c r="AP32" s="2"/>
      <c r="AQ32" s="58"/>
      <c r="AR32" s="58"/>
      <c r="AS32" s="2"/>
      <c r="AT32" s="58">
        <v>80.5</v>
      </c>
      <c r="AU32" s="31">
        <f t="shared" si="11"/>
        <v>82.277777777777771</v>
      </c>
      <c r="AV32" s="32">
        <f t="shared" si="12"/>
        <v>82</v>
      </c>
      <c r="AW32" s="35"/>
      <c r="AX32" s="58"/>
      <c r="AY32" s="58"/>
      <c r="AZ32" s="2">
        <v>90</v>
      </c>
      <c r="BA32" s="58"/>
      <c r="BB32" s="58"/>
      <c r="BC32" s="2">
        <v>90</v>
      </c>
      <c r="BD32" s="58"/>
      <c r="BE32" s="58"/>
      <c r="BF32" s="2"/>
      <c r="BG32" s="58"/>
      <c r="BH32" s="58"/>
      <c r="BI32" s="2"/>
      <c r="BJ32" s="58"/>
      <c r="BK32" s="58"/>
      <c r="BL32" s="2"/>
      <c r="BM32" s="29">
        <f t="shared" si="13"/>
        <v>90</v>
      </c>
      <c r="BN32" s="29">
        <f t="shared" si="14"/>
        <v>90</v>
      </c>
      <c r="BO32" s="29" t="str">
        <f t="shared" si="15"/>
        <v/>
      </c>
      <c r="BP32" s="29" t="str">
        <f t="shared" si="16"/>
        <v/>
      </c>
      <c r="BQ32" s="29" t="str">
        <f t="shared" si="17"/>
        <v/>
      </c>
      <c r="BR32" s="29">
        <f t="shared" si="18"/>
        <v>90</v>
      </c>
      <c r="BS32" s="58"/>
      <c r="BT32" s="58"/>
      <c r="BU32" s="2">
        <v>90</v>
      </c>
      <c r="BV32" s="58"/>
      <c r="BW32" s="58"/>
      <c r="BX32" s="2">
        <v>90</v>
      </c>
      <c r="BY32" s="58"/>
      <c r="BZ32" s="58"/>
      <c r="CA32" s="2"/>
      <c r="CB32" s="58"/>
      <c r="CC32" s="58"/>
      <c r="CD32" s="2"/>
      <c r="CE32" s="58"/>
      <c r="CF32" s="58"/>
      <c r="CG32" s="2"/>
      <c r="CH32" s="29">
        <f t="shared" si="19"/>
        <v>90</v>
      </c>
      <c r="CI32" s="29">
        <f t="shared" si="20"/>
        <v>90</v>
      </c>
      <c r="CJ32" s="29" t="str">
        <f t="shared" si="21"/>
        <v/>
      </c>
      <c r="CK32" s="29" t="str">
        <f t="shared" si="22"/>
        <v/>
      </c>
      <c r="CL32" s="29" t="str">
        <f t="shared" si="23"/>
        <v/>
      </c>
      <c r="CM32" s="31">
        <f t="shared" si="24"/>
        <v>90</v>
      </c>
      <c r="CN32" s="32">
        <f t="shared" si="25"/>
        <v>90</v>
      </c>
      <c r="CO32" s="35"/>
      <c r="CP32" s="58">
        <v>10</v>
      </c>
      <c r="CQ3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2" s="35"/>
      <c r="CS32" s="58">
        <v>10</v>
      </c>
      <c r="CT3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2" s="7"/>
      <c r="CV32" s="47">
        <v>10</v>
      </c>
      <c r="CW32" s="58"/>
      <c r="CX32" s="7">
        <v>8280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3" spans="1:110" x14ac:dyDescent="0.25">
      <c r="A33" s="8">
        <v>23</v>
      </c>
      <c r="B33" s="8">
        <v>122456</v>
      </c>
      <c r="C33" s="8" t="s">
        <v>77</v>
      </c>
      <c r="D33" s="8">
        <f t="shared" si="0"/>
        <v>86</v>
      </c>
      <c r="E33" s="13" t="str">
        <f t="shared" si="1"/>
        <v>B</v>
      </c>
      <c r="F33" s="17">
        <f t="shared" si="2"/>
        <v>81</v>
      </c>
      <c r="G33" s="13" t="str">
        <f t="shared" si="3"/>
        <v>B</v>
      </c>
      <c r="H3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3" s="8">
        <f t="shared" si="5"/>
        <v>90</v>
      </c>
      <c r="J33" s="13" t="str">
        <f t="shared" si="6"/>
        <v>A</v>
      </c>
      <c r="K33" s="20">
        <f t="shared" si="7"/>
        <v>90</v>
      </c>
      <c r="L33" s="13" t="str">
        <f t="shared" si="8"/>
        <v>A</v>
      </c>
      <c r="M3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3" s="7"/>
      <c r="O33" s="58">
        <v>70</v>
      </c>
      <c r="P33" s="58"/>
      <c r="Q33" s="2">
        <v>90</v>
      </c>
      <c r="R33" s="58">
        <v>93</v>
      </c>
      <c r="S33" s="58"/>
      <c r="T33" s="2">
        <v>90</v>
      </c>
      <c r="U33" s="58"/>
      <c r="V33" s="58"/>
      <c r="W33" s="2"/>
      <c r="X33" s="58"/>
      <c r="Y33" s="58"/>
      <c r="Z33" s="2"/>
      <c r="AA33" s="58"/>
      <c r="AB33" s="58"/>
      <c r="AC33" s="2"/>
      <c r="AD33" s="29">
        <f t="shared" si="10"/>
        <v>86</v>
      </c>
      <c r="AE33" s="58">
        <v>70</v>
      </c>
      <c r="AF33" s="58"/>
      <c r="AG33" s="2">
        <v>90</v>
      </c>
      <c r="AH33" s="58">
        <v>70</v>
      </c>
      <c r="AI33" s="58"/>
      <c r="AJ33" s="2">
        <v>90</v>
      </c>
      <c r="AK33" s="58"/>
      <c r="AL33" s="58"/>
      <c r="AM33" s="2"/>
      <c r="AN33" s="58"/>
      <c r="AO33" s="58"/>
      <c r="AP33" s="2"/>
      <c r="AQ33" s="58"/>
      <c r="AR33" s="58"/>
      <c r="AS33" s="2"/>
      <c r="AT33" s="58">
        <v>67</v>
      </c>
      <c r="AU33" s="31">
        <f t="shared" si="11"/>
        <v>81.111111111111114</v>
      </c>
      <c r="AV33" s="32">
        <f t="shared" si="12"/>
        <v>81</v>
      </c>
      <c r="AW33" s="35"/>
      <c r="AX33" s="58"/>
      <c r="AY33" s="58"/>
      <c r="AZ33" s="2">
        <v>90</v>
      </c>
      <c r="BA33" s="58"/>
      <c r="BB33" s="58"/>
      <c r="BC33" s="2">
        <v>90</v>
      </c>
      <c r="BD33" s="58"/>
      <c r="BE33" s="58"/>
      <c r="BF33" s="2"/>
      <c r="BG33" s="58"/>
      <c r="BH33" s="58"/>
      <c r="BI33" s="2"/>
      <c r="BJ33" s="58"/>
      <c r="BK33" s="58"/>
      <c r="BL33" s="2"/>
      <c r="BM33" s="29">
        <f t="shared" si="13"/>
        <v>90</v>
      </c>
      <c r="BN33" s="29">
        <f t="shared" si="14"/>
        <v>90</v>
      </c>
      <c r="BO33" s="29" t="str">
        <f t="shared" si="15"/>
        <v/>
      </c>
      <c r="BP33" s="29" t="str">
        <f t="shared" si="16"/>
        <v/>
      </c>
      <c r="BQ33" s="29" t="str">
        <f t="shared" si="17"/>
        <v/>
      </c>
      <c r="BR33" s="29">
        <f t="shared" si="18"/>
        <v>90</v>
      </c>
      <c r="BS33" s="58"/>
      <c r="BT33" s="58"/>
      <c r="BU33" s="2">
        <v>90</v>
      </c>
      <c r="BV33" s="58"/>
      <c r="BW33" s="58"/>
      <c r="BX33" s="2">
        <v>90</v>
      </c>
      <c r="BY33" s="58"/>
      <c r="BZ33" s="58"/>
      <c r="CA33" s="2"/>
      <c r="CB33" s="58"/>
      <c r="CC33" s="58"/>
      <c r="CD33" s="2"/>
      <c r="CE33" s="58"/>
      <c r="CF33" s="58"/>
      <c r="CG33" s="2"/>
      <c r="CH33" s="29">
        <f t="shared" si="19"/>
        <v>90</v>
      </c>
      <c r="CI33" s="29">
        <f t="shared" si="20"/>
        <v>90</v>
      </c>
      <c r="CJ33" s="29" t="str">
        <f t="shared" si="21"/>
        <v/>
      </c>
      <c r="CK33" s="29" t="str">
        <f t="shared" si="22"/>
        <v/>
      </c>
      <c r="CL33" s="29" t="str">
        <f t="shared" si="23"/>
        <v/>
      </c>
      <c r="CM33" s="31">
        <f t="shared" si="24"/>
        <v>90</v>
      </c>
      <c r="CN33" s="32">
        <f t="shared" si="25"/>
        <v>90</v>
      </c>
      <c r="CO33" s="35"/>
      <c r="CP33" s="58">
        <v>10</v>
      </c>
      <c r="CQ3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3" s="35"/>
      <c r="CS33" s="58">
        <v>10</v>
      </c>
      <c r="CT3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4" spans="1:110" x14ac:dyDescent="0.25">
      <c r="A34" s="8">
        <v>24</v>
      </c>
      <c r="B34" s="8">
        <v>122472</v>
      </c>
      <c r="C34" s="8" t="s">
        <v>78</v>
      </c>
      <c r="D34" s="8">
        <f t="shared" si="0"/>
        <v>86</v>
      </c>
      <c r="E34" s="13" t="str">
        <f t="shared" si="1"/>
        <v>B</v>
      </c>
      <c r="F34" s="17">
        <f t="shared" si="2"/>
        <v>81</v>
      </c>
      <c r="G34" s="13" t="str">
        <f t="shared" si="3"/>
        <v>B</v>
      </c>
      <c r="H3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4" s="8">
        <f t="shared" si="5"/>
        <v>90</v>
      </c>
      <c r="J34" s="13" t="str">
        <f t="shared" si="6"/>
        <v>A</v>
      </c>
      <c r="K34" s="20">
        <f t="shared" si="7"/>
        <v>90</v>
      </c>
      <c r="L34" s="13" t="str">
        <f t="shared" si="8"/>
        <v>A</v>
      </c>
      <c r="M3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4" s="7"/>
      <c r="O34" s="58">
        <v>70</v>
      </c>
      <c r="P34" s="58"/>
      <c r="Q34" s="2">
        <v>90</v>
      </c>
      <c r="R34" s="58">
        <v>95</v>
      </c>
      <c r="S34" s="58"/>
      <c r="T34" s="2">
        <v>90</v>
      </c>
      <c r="U34" s="58"/>
      <c r="V34" s="58"/>
      <c r="W34" s="2"/>
      <c r="X34" s="58"/>
      <c r="Y34" s="58"/>
      <c r="Z34" s="2"/>
      <c r="AA34" s="58"/>
      <c r="AB34" s="58"/>
      <c r="AC34" s="2"/>
      <c r="AD34" s="29">
        <f t="shared" si="10"/>
        <v>86</v>
      </c>
      <c r="AE34" s="58">
        <v>72</v>
      </c>
      <c r="AF34" s="58"/>
      <c r="AG34" s="2">
        <v>90</v>
      </c>
      <c r="AH34" s="58">
        <v>70</v>
      </c>
      <c r="AI34" s="58"/>
      <c r="AJ34" s="2">
        <v>90</v>
      </c>
      <c r="AK34" s="58"/>
      <c r="AL34" s="58"/>
      <c r="AM34" s="2"/>
      <c r="AN34" s="58"/>
      <c r="AO34" s="58"/>
      <c r="AP34" s="2"/>
      <c r="AQ34" s="58"/>
      <c r="AR34" s="58"/>
      <c r="AS34" s="2"/>
      <c r="AT34" s="58">
        <v>65.5</v>
      </c>
      <c r="AU34" s="31">
        <f t="shared" si="11"/>
        <v>81.388888888888886</v>
      </c>
      <c r="AV34" s="32">
        <f t="shared" si="12"/>
        <v>81</v>
      </c>
      <c r="AW34" s="35"/>
      <c r="AX34" s="58"/>
      <c r="AY34" s="58"/>
      <c r="AZ34" s="2">
        <v>90</v>
      </c>
      <c r="BA34" s="58"/>
      <c r="BB34" s="58"/>
      <c r="BC34" s="2">
        <v>90</v>
      </c>
      <c r="BD34" s="58"/>
      <c r="BE34" s="58"/>
      <c r="BF34" s="2"/>
      <c r="BG34" s="58"/>
      <c r="BH34" s="58"/>
      <c r="BI34" s="2"/>
      <c r="BJ34" s="58"/>
      <c r="BK34" s="58"/>
      <c r="BL34" s="2"/>
      <c r="BM34" s="29">
        <f t="shared" si="13"/>
        <v>90</v>
      </c>
      <c r="BN34" s="29">
        <f t="shared" si="14"/>
        <v>90</v>
      </c>
      <c r="BO34" s="29" t="str">
        <f t="shared" si="15"/>
        <v/>
      </c>
      <c r="BP34" s="29" t="str">
        <f t="shared" si="16"/>
        <v/>
      </c>
      <c r="BQ34" s="29" t="str">
        <f t="shared" si="17"/>
        <v/>
      </c>
      <c r="BR34" s="29">
        <f t="shared" si="18"/>
        <v>90</v>
      </c>
      <c r="BS34" s="58"/>
      <c r="BT34" s="58"/>
      <c r="BU34" s="2">
        <v>90</v>
      </c>
      <c r="BV34" s="58"/>
      <c r="BW34" s="58"/>
      <c r="BX34" s="2">
        <v>90</v>
      </c>
      <c r="BY34" s="58"/>
      <c r="BZ34" s="58"/>
      <c r="CA34" s="2"/>
      <c r="CB34" s="58"/>
      <c r="CC34" s="58"/>
      <c r="CD34" s="2"/>
      <c r="CE34" s="58"/>
      <c r="CF34" s="58"/>
      <c r="CG34" s="2"/>
      <c r="CH34" s="29">
        <f t="shared" si="19"/>
        <v>90</v>
      </c>
      <c r="CI34" s="29">
        <f t="shared" si="20"/>
        <v>90</v>
      </c>
      <c r="CJ34" s="29" t="str">
        <f t="shared" si="21"/>
        <v/>
      </c>
      <c r="CK34" s="29" t="str">
        <f t="shared" si="22"/>
        <v/>
      </c>
      <c r="CL34" s="29" t="str">
        <f t="shared" si="23"/>
        <v/>
      </c>
      <c r="CM34" s="31">
        <f t="shared" si="24"/>
        <v>90</v>
      </c>
      <c r="CN34" s="32">
        <f t="shared" si="25"/>
        <v>90</v>
      </c>
      <c r="CO34" s="35"/>
      <c r="CP34" s="58">
        <v>10</v>
      </c>
      <c r="CQ3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4" s="35"/>
      <c r="CS34" s="58">
        <v>10</v>
      </c>
      <c r="CT3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4" s="7"/>
      <c r="CV34" s="7"/>
      <c r="CW34" s="59"/>
      <c r="CX34" s="7"/>
      <c r="CY34" s="7"/>
      <c r="CZ34" s="7"/>
      <c r="DA34" s="7"/>
    </row>
    <row r="35" spans="1:110" x14ac:dyDescent="0.25">
      <c r="A35" s="8">
        <v>25</v>
      </c>
      <c r="B35" s="8">
        <v>122488</v>
      </c>
      <c r="C35" s="8" t="s">
        <v>79</v>
      </c>
      <c r="D35" s="8">
        <f t="shared" si="0"/>
        <v>80</v>
      </c>
      <c r="E35" s="13" t="str">
        <f t="shared" si="1"/>
        <v>B</v>
      </c>
      <c r="F35" s="17">
        <f t="shared" si="2"/>
        <v>80</v>
      </c>
      <c r="G35" s="13" t="str">
        <f t="shared" si="3"/>
        <v>B</v>
      </c>
      <c r="H3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5" s="8">
        <f t="shared" si="5"/>
        <v>90</v>
      </c>
      <c r="J35" s="13" t="str">
        <f t="shared" si="6"/>
        <v>A</v>
      </c>
      <c r="K35" s="20">
        <f t="shared" si="7"/>
        <v>90</v>
      </c>
      <c r="L35" s="13" t="str">
        <f t="shared" si="8"/>
        <v>A</v>
      </c>
      <c r="M3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5" s="7"/>
      <c r="O35" s="58">
        <v>70</v>
      </c>
      <c r="P35" s="58"/>
      <c r="Q35" s="2">
        <v>90</v>
      </c>
      <c r="R35" s="58">
        <v>70</v>
      </c>
      <c r="S35" s="58"/>
      <c r="T35" s="2">
        <v>90</v>
      </c>
      <c r="U35" s="58"/>
      <c r="V35" s="58"/>
      <c r="W35" s="2"/>
      <c r="X35" s="58"/>
      <c r="Y35" s="58"/>
      <c r="Z35" s="2"/>
      <c r="AA35" s="58"/>
      <c r="AB35" s="58"/>
      <c r="AC35" s="2"/>
      <c r="AD35" s="29">
        <f t="shared" si="10"/>
        <v>80</v>
      </c>
      <c r="AE35" s="58">
        <v>72</v>
      </c>
      <c r="AF35" s="58"/>
      <c r="AG35" s="2">
        <v>90</v>
      </c>
      <c r="AH35" s="58">
        <v>76</v>
      </c>
      <c r="AI35" s="58"/>
      <c r="AJ35" s="2">
        <v>90</v>
      </c>
      <c r="AK35" s="58"/>
      <c r="AL35" s="58"/>
      <c r="AM35" s="2"/>
      <c r="AN35" s="58"/>
      <c r="AO35" s="58"/>
      <c r="AP35" s="2"/>
      <c r="AQ35" s="58"/>
      <c r="AR35" s="58"/>
      <c r="AS35" s="2"/>
      <c r="AT35" s="58">
        <v>68.5</v>
      </c>
      <c r="AU35" s="31">
        <f t="shared" si="11"/>
        <v>79.611111111111114</v>
      </c>
      <c r="AV35" s="32">
        <f t="shared" si="12"/>
        <v>80</v>
      </c>
      <c r="AW35" s="35"/>
      <c r="AX35" s="58"/>
      <c r="AY35" s="58"/>
      <c r="AZ35" s="2">
        <v>90</v>
      </c>
      <c r="BA35" s="58"/>
      <c r="BB35" s="58"/>
      <c r="BC35" s="2">
        <v>90</v>
      </c>
      <c r="BD35" s="58"/>
      <c r="BE35" s="58"/>
      <c r="BF35" s="2"/>
      <c r="BG35" s="58"/>
      <c r="BH35" s="58"/>
      <c r="BI35" s="2"/>
      <c r="BJ35" s="58"/>
      <c r="BK35" s="58"/>
      <c r="BL35" s="2"/>
      <c r="BM35" s="29">
        <f t="shared" si="13"/>
        <v>90</v>
      </c>
      <c r="BN35" s="29">
        <f t="shared" si="14"/>
        <v>90</v>
      </c>
      <c r="BO35" s="29" t="str">
        <f t="shared" si="15"/>
        <v/>
      </c>
      <c r="BP35" s="29" t="str">
        <f t="shared" si="16"/>
        <v/>
      </c>
      <c r="BQ35" s="29" t="str">
        <f t="shared" si="17"/>
        <v/>
      </c>
      <c r="BR35" s="29">
        <f t="shared" si="18"/>
        <v>90</v>
      </c>
      <c r="BS35" s="58"/>
      <c r="BT35" s="58"/>
      <c r="BU35" s="2">
        <v>90</v>
      </c>
      <c r="BV35" s="58"/>
      <c r="BW35" s="58"/>
      <c r="BX35" s="2">
        <v>90</v>
      </c>
      <c r="BY35" s="58"/>
      <c r="BZ35" s="58"/>
      <c r="CA35" s="2"/>
      <c r="CB35" s="58"/>
      <c r="CC35" s="58"/>
      <c r="CD35" s="2"/>
      <c r="CE35" s="58"/>
      <c r="CF35" s="58"/>
      <c r="CG35" s="2"/>
      <c r="CH35" s="29">
        <f t="shared" si="19"/>
        <v>90</v>
      </c>
      <c r="CI35" s="29">
        <f t="shared" si="20"/>
        <v>90</v>
      </c>
      <c r="CJ35" s="29" t="str">
        <f t="shared" si="21"/>
        <v/>
      </c>
      <c r="CK35" s="29" t="str">
        <f t="shared" si="22"/>
        <v/>
      </c>
      <c r="CL35" s="29" t="str">
        <f t="shared" si="23"/>
        <v/>
      </c>
      <c r="CM35" s="31">
        <f t="shared" si="24"/>
        <v>90</v>
      </c>
      <c r="CN35" s="32">
        <f t="shared" si="25"/>
        <v>90</v>
      </c>
      <c r="CO35" s="35"/>
      <c r="CP35" s="58">
        <v>10</v>
      </c>
      <c r="CQ3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5" s="35"/>
      <c r="CS35" s="58">
        <v>10</v>
      </c>
      <c r="CT3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5" s="7"/>
      <c r="CV35" s="7"/>
      <c r="CW35" s="59"/>
      <c r="CX35" s="7"/>
      <c r="CY35" s="7"/>
      <c r="CZ35" s="7"/>
      <c r="DA35" s="7"/>
    </row>
    <row r="36" spans="1:110" x14ac:dyDescent="0.25">
      <c r="A36" s="8">
        <v>26</v>
      </c>
      <c r="B36" s="8">
        <v>130486</v>
      </c>
      <c r="C36" s="8" t="s">
        <v>80</v>
      </c>
      <c r="D36" s="8">
        <f t="shared" si="0"/>
        <v>84</v>
      </c>
      <c r="E36" s="13" t="str">
        <f t="shared" si="1"/>
        <v>B</v>
      </c>
      <c r="F36" s="17">
        <f t="shared" si="2"/>
        <v>80</v>
      </c>
      <c r="G36" s="13" t="str">
        <f t="shared" si="3"/>
        <v>B</v>
      </c>
      <c r="H3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6" s="8">
        <f t="shared" si="5"/>
        <v>90</v>
      </c>
      <c r="J36" s="13" t="str">
        <f t="shared" si="6"/>
        <v>A</v>
      </c>
      <c r="K36" s="20">
        <f t="shared" si="7"/>
        <v>90</v>
      </c>
      <c r="L36" s="13" t="str">
        <f t="shared" si="8"/>
        <v>A</v>
      </c>
      <c r="M3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6" s="7"/>
      <c r="O36" s="58">
        <v>70</v>
      </c>
      <c r="P36" s="58"/>
      <c r="Q36" s="2">
        <v>90</v>
      </c>
      <c r="R36" s="58">
        <v>87</v>
      </c>
      <c r="S36" s="58"/>
      <c r="T36" s="2">
        <v>90</v>
      </c>
      <c r="U36" s="58"/>
      <c r="V36" s="58"/>
      <c r="W36" s="2"/>
      <c r="X36" s="58"/>
      <c r="Y36" s="58"/>
      <c r="Z36" s="2"/>
      <c r="AA36" s="58"/>
      <c r="AB36" s="58"/>
      <c r="AC36" s="2"/>
      <c r="AD36" s="29">
        <f t="shared" si="10"/>
        <v>84</v>
      </c>
      <c r="AE36" s="58">
        <v>70</v>
      </c>
      <c r="AF36" s="58"/>
      <c r="AG36" s="2">
        <v>90</v>
      </c>
      <c r="AH36" s="58">
        <v>70</v>
      </c>
      <c r="AI36" s="58"/>
      <c r="AJ36" s="2">
        <v>90</v>
      </c>
      <c r="AK36" s="58"/>
      <c r="AL36" s="58"/>
      <c r="AM36" s="2"/>
      <c r="AN36" s="58"/>
      <c r="AO36" s="58"/>
      <c r="AP36" s="2"/>
      <c r="AQ36" s="58"/>
      <c r="AR36" s="58"/>
      <c r="AS36" s="2"/>
      <c r="AT36" s="58">
        <v>67</v>
      </c>
      <c r="AU36" s="31">
        <f t="shared" si="11"/>
        <v>80.444444444444443</v>
      </c>
      <c r="AV36" s="32">
        <f t="shared" si="12"/>
        <v>80</v>
      </c>
      <c r="AW36" s="35"/>
      <c r="AX36" s="58"/>
      <c r="AY36" s="58"/>
      <c r="AZ36" s="2">
        <v>90</v>
      </c>
      <c r="BA36" s="58"/>
      <c r="BB36" s="58"/>
      <c r="BC36" s="2">
        <v>90</v>
      </c>
      <c r="BD36" s="58"/>
      <c r="BE36" s="58"/>
      <c r="BF36" s="2"/>
      <c r="BG36" s="58"/>
      <c r="BH36" s="58"/>
      <c r="BI36" s="2"/>
      <c r="BJ36" s="58"/>
      <c r="BK36" s="58"/>
      <c r="BL36" s="2"/>
      <c r="BM36" s="29">
        <f t="shared" si="13"/>
        <v>90</v>
      </c>
      <c r="BN36" s="29">
        <f t="shared" si="14"/>
        <v>90</v>
      </c>
      <c r="BO36" s="29" t="str">
        <f t="shared" si="15"/>
        <v/>
      </c>
      <c r="BP36" s="29" t="str">
        <f t="shared" si="16"/>
        <v/>
      </c>
      <c r="BQ36" s="29" t="str">
        <f t="shared" si="17"/>
        <v/>
      </c>
      <c r="BR36" s="29">
        <f t="shared" si="18"/>
        <v>90</v>
      </c>
      <c r="BS36" s="58"/>
      <c r="BT36" s="58"/>
      <c r="BU36" s="2">
        <v>90</v>
      </c>
      <c r="BV36" s="58"/>
      <c r="BW36" s="58"/>
      <c r="BX36" s="2">
        <v>90</v>
      </c>
      <c r="BY36" s="58"/>
      <c r="BZ36" s="58"/>
      <c r="CA36" s="2"/>
      <c r="CB36" s="58"/>
      <c r="CC36" s="58"/>
      <c r="CD36" s="2"/>
      <c r="CE36" s="58"/>
      <c r="CF36" s="58"/>
      <c r="CG36" s="2"/>
      <c r="CH36" s="29">
        <f t="shared" si="19"/>
        <v>90</v>
      </c>
      <c r="CI36" s="29">
        <f t="shared" si="20"/>
        <v>90</v>
      </c>
      <c r="CJ36" s="29" t="str">
        <f t="shared" si="21"/>
        <v/>
      </c>
      <c r="CK36" s="29" t="str">
        <f t="shared" si="22"/>
        <v/>
      </c>
      <c r="CL36" s="29" t="str">
        <f t="shared" si="23"/>
        <v/>
      </c>
      <c r="CM36" s="31">
        <f t="shared" si="24"/>
        <v>90</v>
      </c>
      <c r="CN36" s="32">
        <f t="shared" si="25"/>
        <v>90</v>
      </c>
      <c r="CO36" s="35"/>
      <c r="CP36" s="58">
        <v>10</v>
      </c>
      <c r="CQ3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6" s="35"/>
      <c r="CS36" s="58">
        <v>10</v>
      </c>
      <c r="CT3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6" s="7"/>
      <c r="CV36" s="7"/>
      <c r="CW36" s="59"/>
      <c r="CX36" s="7"/>
      <c r="CY36" s="7"/>
      <c r="CZ36" s="7"/>
      <c r="DA36" s="7"/>
    </row>
    <row r="37" spans="1:110" x14ac:dyDescent="0.25">
      <c r="A37" s="8">
        <v>27</v>
      </c>
      <c r="B37" s="8">
        <v>122504</v>
      </c>
      <c r="C37" s="8" t="s">
        <v>81</v>
      </c>
      <c r="D37" s="8">
        <f t="shared" si="0"/>
        <v>82</v>
      </c>
      <c r="E37" s="13" t="str">
        <f t="shared" si="1"/>
        <v>B</v>
      </c>
      <c r="F37" s="17">
        <f t="shared" si="2"/>
        <v>80</v>
      </c>
      <c r="G37" s="13" t="str">
        <f t="shared" si="3"/>
        <v>B</v>
      </c>
      <c r="H3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7" s="8">
        <f t="shared" si="5"/>
        <v>90</v>
      </c>
      <c r="J37" s="13" t="str">
        <f t="shared" si="6"/>
        <v>A</v>
      </c>
      <c r="K37" s="20">
        <f t="shared" si="7"/>
        <v>90</v>
      </c>
      <c r="L37" s="13" t="str">
        <f t="shared" si="8"/>
        <v>A</v>
      </c>
      <c r="M3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7" s="7"/>
      <c r="O37" s="58">
        <v>77</v>
      </c>
      <c r="P37" s="58"/>
      <c r="Q37" s="2">
        <v>90</v>
      </c>
      <c r="R37" s="58">
        <v>70</v>
      </c>
      <c r="S37" s="58"/>
      <c r="T37" s="2">
        <v>90</v>
      </c>
      <c r="U37" s="58"/>
      <c r="V37" s="58"/>
      <c r="W37" s="2"/>
      <c r="X37" s="58"/>
      <c r="Y37" s="58"/>
      <c r="Z37" s="2"/>
      <c r="AA37" s="58"/>
      <c r="AB37" s="58"/>
      <c r="AC37" s="2"/>
      <c r="AD37" s="29">
        <f t="shared" si="10"/>
        <v>82</v>
      </c>
      <c r="AE37" s="58">
        <v>70</v>
      </c>
      <c r="AF37" s="58"/>
      <c r="AG37" s="2">
        <v>90</v>
      </c>
      <c r="AH37" s="58">
        <v>70</v>
      </c>
      <c r="AI37" s="58"/>
      <c r="AJ37" s="2">
        <v>90</v>
      </c>
      <c r="AK37" s="58"/>
      <c r="AL37" s="58"/>
      <c r="AM37" s="2"/>
      <c r="AN37" s="58"/>
      <c r="AO37" s="58"/>
      <c r="AP37" s="2"/>
      <c r="AQ37" s="58"/>
      <c r="AR37" s="58"/>
      <c r="AS37" s="2"/>
      <c r="AT37" s="58">
        <v>68.5</v>
      </c>
      <c r="AU37" s="31">
        <f t="shared" si="11"/>
        <v>79.5</v>
      </c>
      <c r="AV37" s="32">
        <f t="shared" si="12"/>
        <v>80</v>
      </c>
      <c r="AW37" s="35"/>
      <c r="AX37" s="58"/>
      <c r="AY37" s="58"/>
      <c r="AZ37" s="2">
        <v>90</v>
      </c>
      <c r="BA37" s="58"/>
      <c r="BB37" s="58"/>
      <c r="BC37" s="2">
        <v>90</v>
      </c>
      <c r="BD37" s="58"/>
      <c r="BE37" s="58"/>
      <c r="BF37" s="2"/>
      <c r="BG37" s="58"/>
      <c r="BH37" s="58"/>
      <c r="BI37" s="2"/>
      <c r="BJ37" s="58"/>
      <c r="BK37" s="58"/>
      <c r="BL37" s="2"/>
      <c r="BM37" s="29">
        <f t="shared" si="13"/>
        <v>90</v>
      </c>
      <c r="BN37" s="29">
        <f t="shared" si="14"/>
        <v>90</v>
      </c>
      <c r="BO37" s="29" t="str">
        <f t="shared" si="15"/>
        <v/>
      </c>
      <c r="BP37" s="29" t="str">
        <f t="shared" si="16"/>
        <v/>
      </c>
      <c r="BQ37" s="29" t="str">
        <f t="shared" si="17"/>
        <v/>
      </c>
      <c r="BR37" s="29">
        <f t="shared" si="18"/>
        <v>90</v>
      </c>
      <c r="BS37" s="58"/>
      <c r="BT37" s="58"/>
      <c r="BU37" s="2">
        <v>90</v>
      </c>
      <c r="BV37" s="58"/>
      <c r="BW37" s="58"/>
      <c r="BX37" s="2">
        <v>90</v>
      </c>
      <c r="BY37" s="58"/>
      <c r="BZ37" s="58"/>
      <c r="CA37" s="2"/>
      <c r="CB37" s="58"/>
      <c r="CC37" s="58"/>
      <c r="CD37" s="2"/>
      <c r="CE37" s="58"/>
      <c r="CF37" s="58"/>
      <c r="CG37" s="2"/>
      <c r="CH37" s="29">
        <f t="shared" si="19"/>
        <v>90</v>
      </c>
      <c r="CI37" s="29">
        <f t="shared" si="20"/>
        <v>90</v>
      </c>
      <c r="CJ37" s="29" t="str">
        <f t="shared" si="21"/>
        <v/>
      </c>
      <c r="CK37" s="29" t="str">
        <f t="shared" si="22"/>
        <v/>
      </c>
      <c r="CL37" s="29" t="str">
        <f t="shared" si="23"/>
        <v/>
      </c>
      <c r="CM37" s="31">
        <f t="shared" si="24"/>
        <v>90</v>
      </c>
      <c r="CN37" s="32">
        <f t="shared" si="25"/>
        <v>90</v>
      </c>
      <c r="CO37" s="35"/>
      <c r="CP37" s="58">
        <v>10</v>
      </c>
      <c r="CQ3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7" s="35"/>
      <c r="CS37" s="58">
        <v>10</v>
      </c>
      <c r="CT3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7" s="7"/>
      <c r="CV37" s="7"/>
      <c r="CW37" s="59"/>
      <c r="CX37" s="7"/>
      <c r="CY37" s="7"/>
      <c r="CZ37" s="7"/>
      <c r="DA37" s="7"/>
    </row>
    <row r="38" spans="1:110" x14ac:dyDescent="0.25">
      <c r="A38" s="8">
        <v>28</v>
      </c>
      <c r="B38" s="8">
        <v>122520</v>
      </c>
      <c r="C38" s="8" t="s">
        <v>82</v>
      </c>
      <c r="D38" s="8">
        <f t="shared" si="0"/>
        <v>88</v>
      </c>
      <c r="E38" s="13" t="str">
        <f t="shared" si="1"/>
        <v>B</v>
      </c>
      <c r="F38" s="17">
        <f t="shared" si="2"/>
        <v>81</v>
      </c>
      <c r="G38" s="13" t="str">
        <f t="shared" si="3"/>
        <v>B</v>
      </c>
      <c r="H3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8" s="8">
        <f t="shared" si="5"/>
        <v>90</v>
      </c>
      <c r="J38" s="13" t="str">
        <f t="shared" si="6"/>
        <v>A</v>
      </c>
      <c r="K38" s="20">
        <f t="shared" si="7"/>
        <v>90</v>
      </c>
      <c r="L38" s="13" t="str">
        <f t="shared" si="8"/>
        <v>A</v>
      </c>
      <c r="M3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8" s="7"/>
      <c r="O38" s="58">
        <v>80</v>
      </c>
      <c r="P38" s="58"/>
      <c r="Q38" s="2">
        <v>90</v>
      </c>
      <c r="R38" s="58">
        <v>92</v>
      </c>
      <c r="S38" s="58"/>
      <c r="T38" s="2">
        <v>90</v>
      </c>
      <c r="U38" s="58"/>
      <c r="V38" s="58"/>
      <c r="W38" s="2"/>
      <c r="X38" s="58"/>
      <c r="Y38" s="58"/>
      <c r="Z38" s="2"/>
      <c r="AA38" s="58"/>
      <c r="AB38" s="58"/>
      <c r="AC38" s="2"/>
      <c r="AD38" s="29">
        <f t="shared" si="10"/>
        <v>88</v>
      </c>
      <c r="AE38" s="58">
        <v>70</v>
      </c>
      <c r="AF38" s="58"/>
      <c r="AG38" s="2">
        <v>90</v>
      </c>
      <c r="AH38" s="58">
        <v>70</v>
      </c>
      <c r="AI38" s="58"/>
      <c r="AJ38" s="2">
        <v>90</v>
      </c>
      <c r="AK38" s="58"/>
      <c r="AL38" s="58"/>
      <c r="AM38" s="2"/>
      <c r="AN38" s="58"/>
      <c r="AO38" s="58"/>
      <c r="AP38" s="2"/>
      <c r="AQ38" s="58"/>
      <c r="AR38" s="58"/>
      <c r="AS38" s="2"/>
      <c r="AT38" s="58">
        <v>56.5</v>
      </c>
      <c r="AU38" s="31">
        <f t="shared" si="11"/>
        <v>80.944444444444443</v>
      </c>
      <c r="AV38" s="32">
        <f t="shared" si="12"/>
        <v>81</v>
      </c>
      <c r="AW38" s="35"/>
      <c r="AX38" s="58"/>
      <c r="AY38" s="58"/>
      <c r="AZ38" s="2">
        <v>90</v>
      </c>
      <c r="BA38" s="58"/>
      <c r="BB38" s="58"/>
      <c r="BC38" s="2">
        <v>90</v>
      </c>
      <c r="BD38" s="58"/>
      <c r="BE38" s="58"/>
      <c r="BF38" s="2"/>
      <c r="BG38" s="58"/>
      <c r="BH38" s="58"/>
      <c r="BI38" s="2"/>
      <c r="BJ38" s="58"/>
      <c r="BK38" s="58"/>
      <c r="BL38" s="2"/>
      <c r="BM38" s="29">
        <f t="shared" si="13"/>
        <v>90</v>
      </c>
      <c r="BN38" s="29">
        <f t="shared" si="14"/>
        <v>90</v>
      </c>
      <c r="BO38" s="29" t="str">
        <f t="shared" si="15"/>
        <v/>
      </c>
      <c r="BP38" s="29" t="str">
        <f t="shared" si="16"/>
        <v/>
      </c>
      <c r="BQ38" s="29" t="str">
        <f t="shared" si="17"/>
        <v/>
      </c>
      <c r="BR38" s="29">
        <f t="shared" si="18"/>
        <v>90</v>
      </c>
      <c r="BS38" s="58"/>
      <c r="BT38" s="58"/>
      <c r="BU38" s="2">
        <v>90</v>
      </c>
      <c r="BV38" s="58"/>
      <c r="BW38" s="58"/>
      <c r="BX38" s="2">
        <v>90</v>
      </c>
      <c r="BY38" s="58"/>
      <c r="BZ38" s="58"/>
      <c r="CA38" s="2"/>
      <c r="CB38" s="58"/>
      <c r="CC38" s="58"/>
      <c r="CD38" s="2"/>
      <c r="CE38" s="58"/>
      <c r="CF38" s="58"/>
      <c r="CG38" s="2"/>
      <c r="CH38" s="29">
        <f t="shared" si="19"/>
        <v>90</v>
      </c>
      <c r="CI38" s="29">
        <f t="shared" si="20"/>
        <v>90</v>
      </c>
      <c r="CJ38" s="29" t="str">
        <f t="shared" si="21"/>
        <v/>
      </c>
      <c r="CK38" s="29" t="str">
        <f t="shared" si="22"/>
        <v/>
      </c>
      <c r="CL38" s="29" t="str">
        <f t="shared" si="23"/>
        <v/>
      </c>
      <c r="CM38" s="31">
        <f t="shared" si="24"/>
        <v>90</v>
      </c>
      <c r="CN38" s="32">
        <f t="shared" si="25"/>
        <v>90</v>
      </c>
      <c r="CO38" s="35"/>
      <c r="CP38" s="58">
        <v>10</v>
      </c>
      <c r="CQ3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8" s="35"/>
      <c r="CS38" s="58">
        <v>10</v>
      </c>
      <c r="CT3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8" s="7"/>
      <c r="CV38" s="7"/>
      <c r="CW38" s="59"/>
      <c r="CX38" s="7"/>
      <c r="CY38" s="7"/>
      <c r="CZ38" s="7"/>
      <c r="DA38" s="7"/>
    </row>
    <row r="39" spans="1:110" x14ac:dyDescent="0.25">
      <c r="A39" s="8">
        <v>29</v>
      </c>
      <c r="B39" s="8">
        <v>122536</v>
      </c>
      <c r="C39" s="8" t="s">
        <v>83</v>
      </c>
      <c r="D39" s="8">
        <f t="shared" si="0"/>
        <v>80</v>
      </c>
      <c r="E39" s="13" t="str">
        <f t="shared" si="1"/>
        <v>B</v>
      </c>
      <c r="F39" s="17">
        <f t="shared" si="2"/>
        <v>80</v>
      </c>
      <c r="G39" s="13" t="str">
        <f t="shared" si="3"/>
        <v>B</v>
      </c>
      <c r="H3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9" s="8">
        <f t="shared" si="5"/>
        <v>90</v>
      </c>
      <c r="J39" s="13" t="str">
        <f t="shared" si="6"/>
        <v>A</v>
      </c>
      <c r="K39" s="20">
        <f t="shared" si="7"/>
        <v>90</v>
      </c>
      <c r="L39" s="13" t="str">
        <f t="shared" si="8"/>
        <v>A</v>
      </c>
      <c r="M3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9" s="7"/>
      <c r="O39" s="58">
        <v>70</v>
      </c>
      <c r="P39" s="58"/>
      <c r="Q39" s="2">
        <v>90</v>
      </c>
      <c r="R39" s="58">
        <v>70</v>
      </c>
      <c r="S39" s="58"/>
      <c r="T39" s="2">
        <v>90</v>
      </c>
      <c r="U39" s="58"/>
      <c r="V39" s="58"/>
      <c r="W39" s="2"/>
      <c r="X39" s="58"/>
      <c r="Y39" s="58"/>
      <c r="Z39" s="2"/>
      <c r="AA39" s="58"/>
      <c r="AB39" s="58"/>
      <c r="AC39" s="2"/>
      <c r="AD39" s="29">
        <f t="shared" si="10"/>
        <v>80</v>
      </c>
      <c r="AE39" s="58">
        <v>72</v>
      </c>
      <c r="AF39" s="58"/>
      <c r="AG39" s="2">
        <v>90</v>
      </c>
      <c r="AH39" s="58">
        <v>76</v>
      </c>
      <c r="AI39" s="58"/>
      <c r="AJ39" s="2">
        <v>90</v>
      </c>
      <c r="AK39" s="58"/>
      <c r="AL39" s="58"/>
      <c r="AM39" s="2"/>
      <c r="AN39" s="58"/>
      <c r="AO39" s="58"/>
      <c r="AP39" s="2"/>
      <c r="AQ39" s="58"/>
      <c r="AR39" s="58"/>
      <c r="AS39" s="2"/>
      <c r="AT39" s="58">
        <v>68.5</v>
      </c>
      <c r="AU39" s="31">
        <f t="shared" si="11"/>
        <v>79.611111111111114</v>
      </c>
      <c r="AV39" s="32">
        <f t="shared" si="12"/>
        <v>80</v>
      </c>
      <c r="AW39" s="35"/>
      <c r="AX39" s="58"/>
      <c r="AY39" s="58"/>
      <c r="AZ39" s="2">
        <v>90</v>
      </c>
      <c r="BA39" s="58"/>
      <c r="BB39" s="58"/>
      <c r="BC39" s="2">
        <v>90</v>
      </c>
      <c r="BD39" s="58"/>
      <c r="BE39" s="58"/>
      <c r="BF39" s="2"/>
      <c r="BG39" s="58"/>
      <c r="BH39" s="58"/>
      <c r="BI39" s="2"/>
      <c r="BJ39" s="58"/>
      <c r="BK39" s="58"/>
      <c r="BL39" s="2"/>
      <c r="BM39" s="29">
        <f t="shared" si="13"/>
        <v>90</v>
      </c>
      <c r="BN39" s="29">
        <f t="shared" si="14"/>
        <v>90</v>
      </c>
      <c r="BO39" s="29" t="str">
        <f t="shared" si="15"/>
        <v/>
      </c>
      <c r="BP39" s="29" t="str">
        <f t="shared" si="16"/>
        <v/>
      </c>
      <c r="BQ39" s="29" t="str">
        <f t="shared" si="17"/>
        <v/>
      </c>
      <c r="BR39" s="29">
        <f t="shared" si="18"/>
        <v>90</v>
      </c>
      <c r="BS39" s="58"/>
      <c r="BT39" s="58"/>
      <c r="BU39" s="2">
        <v>90</v>
      </c>
      <c r="BV39" s="58"/>
      <c r="BW39" s="58"/>
      <c r="BX39" s="2">
        <v>90</v>
      </c>
      <c r="BY39" s="58"/>
      <c r="BZ39" s="58"/>
      <c r="CA39" s="2"/>
      <c r="CB39" s="58"/>
      <c r="CC39" s="58"/>
      <c r="CD39" s="2"/>
      <c r="CE39" s="58"/>
      <c r="CF39" s="58"/>
      <c r="CG39" s="2"/>
      <c r="CH39" s="29">
        <f t="shared" si="19"/>
        <v>90</v>
      </c>
      <c r="CI39" s="29">
        <f t="shared" si="20"/>
        <v>90</v>
      </c>
      <c r="CJ39" s="29" t="str">
        <f t="shared" si="21"/>
        <v/>
      </c>
      <c r="CK39" s="29" t="str">
        <f t="shared" si="22"/>
        <v/>
      </c>
      <c r="CL39" s="29" t="str">
        <f t="shared" si="23"/>
        <v/>
      </c>
      <c r="CM39" s="31">
        <f t="shared" si="24"/>
        <v>90</v>
      </c>
      <c r="CN39" s="32">
        <f t="shared" si="25"/>
        <v>90</v>
      </c>
      <c r="CO39" s="35"/>
      <c r="CP39" s="58">
        <v>10</v>
      </c>
      <c r="CQ3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9" s="35"/>
      <c r="CS39" s="58">
        <v>10</v>
      </c>
      <c r="CT3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9" s="7"/>
      <c r="CV39" s="7"/>
      <c r="CW39" s="59"/>
      <c r="CX39" s="7"/>
      <c r="CY39" s="7"/>
      <c r="CZ39" s="7"/>
      <c r="DA39" s="7"/>
    </row>
    <row r="40" spans="1:110" x14ac:dyDescent="0.25">
      <c r="A40" s="8">
        <v>30</v>
      </c>
      <c r="B40" s="8">
        <v>122552</v>
      </c>
      <c r="C40" s="8" t="s">
        <v>84</v>
      </c>
      <c r="D40" s="8">
        <f t="shared" si="0"/>
        <v>92</v>
      </c>
      <c r="E40" s="13" t="str">
        <f t="shared" si="1"/>
        <v>A</v>
      </c>
      <c r="F40" s="17">
        <f t="shared" si="2"/>
        <v>84</v>
      </c>
      <c r="G40" s="13" t="str">
        <f t="shared" si="3"/>
        <v>B</v>
      </c>
      <c r="H4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0" s="8">
        <f t="shared" si="5"/>
        <v>90</v>
      </c>
      <c r="J40" s="13" t="str">
        <f t="shared" si="6"/>
        <v>A</v>
      </c>
      <c r="K40" s="20">
        <f t="shared" si="7"/>
        <v>90</v>
      </c>
      <c r="L40" s="13" t="str">
        <f t="shared" si="8"/>
        <v>A</v>
      </c>
      <c r="M4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0" s="7"/>
      <c r="O40" s="58">
        <v>98</v>
      </c>
      <c r="P40" s="58"/>
      <c r="Q40" s="2">
        <v>90</v>
      </c>
      <c r="R40" s="58">
        <v>90</v>
      </c>
      <c r="S40" s="58"/>
      <c r="T40" s="2">
        <v>90</v>
      </c>
      <c r="U40" s="58"/>
      <c r="V40" s="58"/>
      <c r="W40" s="2"/>
      <c r="X40" s="58"/>
      <c r="Y40" s="58"/>
      <c r="Z40" s="2"/>
      <c r="AA40" s="58"/>
      <c r="AB40" s="58"/>
      <c r="AC40" s="2"/>
      <c r="AD40" s="29">
        <f t="shared" si="10"/>
        <v>92</v>
      </c>
      <c r="AE40" s="58">
        <v>79</v>
      </c>
      <c r="AF40" s="58"/>
      <c r="AG40" s="2">
        <v>90</v>
      </c>
      <c r="AH40" s="58">
        <v>70</v>
      </c>
      <c r="AI40" s="58"/>
      <c r="AJ40" s="2">
        <v>90</v>
      </c>
      <c r="AK40" s="58"/>
      <c r="AL40" s="58"/>
      <c r="AM40" s="2"/>
      <c r="AN40" s="58"/>
      <c r="AO40" s="58"/>
      <c r="AP40" s="2"/>
      <c r="AQ40" s="58"/>
      <c r="AR40" s="58"/>
      <c r="AS40" s="2"/>
      <c r="AT40" s="58">
        <v>61</v>
      </c>
      <c r="AU40" s="31">
        <f t="shared" si="11"/>
        <v>84.222222222222229</v>
      </c>
      <c r="AV40" s="32">
        <f t="shared" si="12"/>
        <v>84</v>
      </c>
      <c r="AW40" s="35"/>
      <c r="AX40" s="58"/>
      <c r="AY40" s="58"/>
      <c r="AZ40" s="2">
        <v>90</v>
      </c>
      <c r="BA40" s="58"/>
      <c r="BB40" s="58"/>
      <c r="BC40" s="2">
        <v>90</v>
      </c>
      <c r="BD40" s="58"/>
      <c r="BE40" s="58"/>
      <c r="BF40" s="2"/>
      <c r="BG40" s="58"/>
      <c r="BH40" s="58"/>
      <c r="BI40" s="2"/>
      <c r="BJ40" s="58"/>
      <c r="BK40" s="58"/>
      <c r="BL40" s="2"/>
      <c r="BM40" s="29">
        <f t="shared" si="13"/>
        <v>90</v>
      </c>
      <c r="BN40" s="29">
        <f t="shared" si="14"/>
        <v>90</v>
      </c>
      <c r="BO40" s="29" t="str">
        <f t="shared" si="15"/>
        <v/>
      </c>
      <c r="BP40" s="29" t="str">
        <f t="shared" si="16"/>
        <v/>
      </c>
      <c r="BQ40" s="29" t="str">
        <f t="shared" si="17"/>
        <v/>
      </c>
      <c r="BR40" s="29">
        <f t="shared" si="18"/>
        <v>90</v>
      </c>
      <c r="BS40" s="58"/>
      <c r="BT40" s="58"/>
      <c r="BU40" s="2">
        <v>90</v>
      </c>
      <c r="BV40" s="58"/>
      <c r="BW40" s="58"/>
      <c r="BX40" s="2">
        <v>90</v>
      </c>
      <c r="BY40" s="58"/>
      <c r="BZ40" s="58"/>
      <c r="CA40" s="2"/>
      <c r="CB40" s="58"/>
      <c r="CC40" s="58"/>
      <c r="CD40" s="2"/>
      <c r="CE40" s="58"/>
      <c r="CF40" s="58"/>
      <c r="CG40" s="2"/>
      <c r="CH40" s="29">
        <f t="shared" si="19"/>
        <v>90</v>
      </c>
      <c r="CI40" s="29">
        <f t="shared" si="20"/>
        <v>90</v>
      </c>
      <c r="CJ40" s="29" t="str">
        <f t="shared" si="21"/>
        <v/>
      </c>
      <c r="CK40" s="29" t="str">
        <f t="shared" si="22"/>
        <v/>
      </c>
      <c r="CL40" s="29" t="str">
        <f t="shared" si="23"/>
        <v/>
      </c>
      <c r="CM40" s="31">
        <f t="shared" si="24"/>
        <v>90</v>
      </c>
      <c r="CN40" s="32">
        <f t="shared" si="25"/>
        <v>90</v>
      </c>
      <c r="CO40" s="35"/>
      <c r="CP40" s="58">
        <v>10</v>
      </c>
      <c r="CQ4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0" s="35"/>
      <c r="CS40" s="58">
        <v>10</v>
      </c>
      <c r="CT4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0" s="7"/>
      <c r="CV40" s="7"/>
      <c r="CW40" s="59"/>
      <c r="CX40" s="7"/>
      <c r="CY40" s="7"/>
      <c r="CZ40" s="7"/>
      <c r="DA40" s="7"/>
    </row>
    <row r="41" spans="1:110" x14ac:dyDescent="0.25">
      <c r="A41" s="8">
        <v>31</v>
      </c>
      <c r="B41" s="8">
        <v>122568</v>
      </c>
      <c r="C41" s="8" t="s">
        <v>85</v>
      </c>
      <c r="D41" s="8">
        <f t="shared" si="0"/>
        <v>87</v>
      </c>
      <c r="E41" s="13" t="str">
        <f t="shared" si="1"/>
        <v>B</v>
      </c>
      <c r="F41" s="17">
        <f t="shared" si="2"/>
        <v>82</v>
      </c>
      <c r="G41" s="13" t="str">
        <f t="shared" si="3"/>
        <v>B</v>
      </c>
      <c r="H4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1" s="8">
        <f t="shared" si="5"/>
        <v>90</v>
      </c>
      <c r="J41" s="13" t="str">
        <f t="shared" si="6"/>
        <v>A</v>
      </c>
      <c r="K41" s="20">
        <f t="shared" si="7"/>
        <v>90</v>
      </c>
      <c r="L41" s="13" t="str">
        <f t="shared" si="8"/>
        <v>A</v>
      </c>
      <c r="M4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1" s="7"/>
      <c r="O41" s="58">
        <v>78</v>
      </c>
      <c r="P41" s="58"/>
      <c r="Q41" s="2">
        <v>90</v>
      </c>
      <c r="R41" s="58">
        <v>88</v>
      </c>
      <c r="S41" s="58"/>
      <c r="T41" s="2">
        <v>90</v>
      </c>
      <c r="U41" s="58"/>
      <c r="V41" s="58"/>
      <c r="W41" s="2"/>
      <c r="X41" s="58"/>
      <c r="Y41" s="58"/>
      <c r="Z41" s="2"/>
      <c r="AA41" s="58"/>
      <c r="AB41" s="58"/>
      <c r="AC41" s="2"/>
      <c r="AD41" s="29">
        <f t="shared" si="10"/>
        <v>87</v>
      </c>
      <c r="AE41" s="58">
        <v>70</v>
      </c>
      <c r="AF41" s="58"/>
      <c r="AG41" s="2">
        <v>90</v>
      </c>
      <c r="AH41" s="58">
        <v>70</v>
      </c>
      <c r="AI41" s="58"/>
      <c r="AJ41" s="2">
        <v>90</v>
      </c>
      <c r="AK41" s="58"/>
      <c r="AL41" s="58"/>
      <c r="AM41" s="2"/>
      <c r="AN41" s="58"/>
      <c r="AO41" s="58"/>
      <c r="AP41" s="2"/>
      <c r="AQ41" s="58"/>
      <c r="AR41" s="58"/>
      <c r="AS41" s="2"/>
      <c r="AT41" s="58">
        <v>68.5</v>
      </c>
      <c r="AU41" s="31">
        <f t="shared" si="11"/>
        <v>81.611111111111114</v>
      </c>
      <c r="AV41" s="32">
        <f t="shared" si="12"/>
        <v>82</v>
      </c>
      <c r="AW41" s="35"/>
      <c r="AX41" s="58"/>
      <c r="AY41" s="58"/>
      <c r="AZ41" s="2">
        <v>90</v>
      </c>
      <c r="BA41" s="58"/>
      <c r="BB41" s="58"/>
      <c r="BC41" s="2">
        <v>90</v>
      </c>
      <c r="BD41" s="58"/>
      <c r="BE41" s="58"/>
      <c r="BF41" s="2"/>
      <c r="BG41" s="58"/>
      <c r="BH41" s="58"/>
      <c r="BI41" s="2"/>
      <c r="BJ41" s="58"/>
      <c r="BK41" s="58"/>
      <c r="BL41" s="2"/>
      <c r="BM41" s="29">
        <f t="shared" si="13"/>
        <v>90</v>
      </c>
      <c r="BN41" s="29">
        <f t="shared" si="14"/>
        <v>90</v>
      </c>
      <c r="BO41" s="29" t="str">
        <f t="shared" si="15"/>
        <v/>
      </c>
      <c r="BP41" s="29" t="str">
        <f t="shared" si="16"/>
        <v/>
      </c>
      <c r="BQ41" s="29" t="str">
        <f t="shared" si="17"/>
        <v/>
      </c>
      <c r="BR41" s="29">
        <f t="shared" si="18"/>
        <v>90</v>
      </c>
      <c r="BS41" s="58"/>
      <c r="BT41" s="58"/>
      <c r="BU41" s="2">
        <v>90</v>
      </c>
      <c r="BV41" s="58"/>
      <c r="BW41" s="58"/>
      <c r="BX41" s="2">
        <v>90</v>
      </c>
      <c r="BY41" s="58"/>
      <c r="BZ41" s="58"/>
      <c r="CA41" s="2"/>
      <c r="CB41" s="58"/>
      <c r="CC41" s="58"/>
      <c r="CD41" s="2"/>
      <c r="CE41" s="58"/>
      <c r="CF41" s="58"/>
      <c r="CG41" s="2"/>
      <c r="CH41" s="29">
        <f t="shared" si="19"/>
        <v>90</v>
      </c>
      <c r="CI41" s="29">
        <f t="shared" si="20"/>
        <v>90</v>
      </c>
      <c r="CJ41" s="29" t="str">
        <f t="shared" si="21"/>
        <v/>
      </c>
      <c r="CK41" s="29" t="str">
        <f t="shared" si="22"/>
        <v/>
      </c>
      <c r="CL41" s="29" t="str">
        <f t="shared" si="23"/>
        <v/>
      </c>
      <c r="CM41" s="31">
        <f t="shared" si="24"/>
        <v>90</v>
      </c>
      <c r="CN41" s="32">
        <f t="shared" si="25"/>
        <v>90</v>
      </c>
      <c r="CO41" s="35"/>
      <c r="CP41" s="58">
        <v>10</v>
      </c>
      <c r="CQ4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1" s="35"/>
      <c r="CS41" s="58">
        <v>10</v>
      </c>
      <c r="CT4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1" s="7"/>
      <c r="CV41" s="7"/>
      <c r="CW41" s="59"/>
      <c r="CX41" s="7"/>
      <c r="CY41" s="7"/>
      <c r="CZ41" s="7"/>
      <c r="DA41" s="7"/>
    </row>
    <row r="42" spans="1:110" x14ac:dyDescent="0.25">
      <c r="A42" s="8">
        <v>32</v>
      </c>
      <c r="B42" s="8">
        <v>122584</v>
      </c>
      <c r="C42" s="8" t="s">
        <v>86</v>
      </c>
      <c r="D42" s="8">
        <f t="shared" si="0"/>
        <v>84</v>
      </c>
      <c r="E42" s="13" t="str">
        <f t="shared" si="1"/>
        <v>B</v>
      </c>
      <c r="F42" s="17">
        <f t="shared" si="2"/>
        <v>81</v>
      </c>
      <c r="G42" s="13" t="str">
        <f t="shared" si="3"/>
        <v>B</v>
      </c>
      <c r="H4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2" s="8">
        <f t="shared" si="5"/>
        <v>90</v>
      </c>
      <c r="J42" s="13" t="str">
        <f t="shared" si="6"/>
        <v>A</v>
      </c>
      <c r="K42" s="20">
        <f t="shared" si="7"/>
        <v>90</v>
      </c>
      <c r="L42" s="13" t="str">
        <f t="shared" si="8"/>
        <v>A</v>
      </c>
      <c r="M4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2" s="7"/>
      <c r="O42" s="58">
        <v>86</v>
      </c>
      <c r="P42" s="58"/>
      <c r="Q42" s="2">
        <v>90</v>
      </c>
      <c r="R42" s="58">
        <v>70</v>
      </c>
      <c r="S42" s="58"/>
      <c r="T42" s="2">
        <v>90</v>
      </c>
      <c r="U42" s="58"/>
      <c r="V42" s="58"/>
      <c r="W42" s="2"/>
      <c r="X42" s="58"/>
      <c r="Y42" s="58"/>
      <c r="Z42" s="2"/>
      <c r="AA42" s="58"/>
      <c r="AB42" s="58"/>
      <c r="AC42" s="2"/>
      <c r="AD42" s="29">
        <f t="shared" si="10"/>
        <v>84</v>
      </c>
      <c r="AE42" s="58">
        <v>70</v>
      </c>
      <c r="AF42" s="58"/>
      <c r="AG42" s="2">
        <v>90</v>
      </c>
      <c r="AH42" s="58">
        <v>70</v>
      </c>
      <c r="AI42" s="58"/>
      <c r="AJ42" s="2">
        <v>90</v>
      </c>
      <c r="AK42" s="58"/>
      <c r="AL42" s="58"/>
      <c r="AM42" s="2"/>
      <c r="AN42" s="58"/>
      <c r="AO42" s="58"/>
      <c r="AP42" s="2"/>
      <c r="AQ42" s="58"/>
      <c r="AR42" s="58"/>
      <c r="AS42" s="2"/>
      <c r="AT42" s="58">
        <v>73</v>
      </c>
      <c r="AU42" s="31">
        <f t="shared" si="11"/>
        <v>81</v>
      </c>
      <c r="AV42" s="32">
        <f t="shared" si="12"/>
        <v>81</v>
      </c>
      <c r="AW42" s="35"/>
      <c r="AX42" s="58"/>
      <c r="AY42" s="58"/>
      <c r="AZ42" s="2">
        <v>90</v>
      </c>
      <c r="BA42" s="58"/>
      <c r="BB42" s="58"/>
      <c r="BC42" s="2">
        <v>90</v>
      </c>
      <c r="BD42" s="58"/>
      <c r="BE42" s="58"/>
      <c r="BF42" s="2"/>
      <c r="BG42" s="58"/>
      <c r="BH42" s="58"/>
      <c r="BI42" s="2"/>
      <c r="BJ42" s="58"/>
      <c r="BK42" s="58"/>
      <c r="BL42" s="2"/>
      <c r="BM42" s="29">
        <f t="shared" si="13"/>
        <v>90</v>
      </c>
      <c r="BN42" s="29">
        <f t="shared" si="14"/>
        <v>90</v>
      </c>
      <c r="BO42" s="29" t="str">
        <f t="shared" si="15"/>
        <v/>
      </c>
      <c r="BP42" s="29" t="str">
        <f t="shared" si="16"/>
        <v/>
      </c>
      <c r="BQ42" s="29" t="str">
        <f t="shared" si="17"/>
        <v/>
      </c>
      <c r="BR42" s="29">
        <f t="shared" si="18"/>
        <v>90</v>
      </c>
      <c r="BS42" s="58"/>
      <c r="BT42" s="58"/>
      <c r="BU42" s="2">
        <v>90</v>
      </c>
      <c r="BV42" s="58"/>
      <c r="BW42" s="58"/>
      <c r="BX42" s="2">
        <v>90</v>
      </c>
      <c r="BY42" s="58"/>
      <c r="BZ42" s="58"/>
      <c r="CA42" s="2"/>
      <c r="CB42" s="58"/>
      <c r="CC42" s="58"/>
      <c r="CD42" s="2"/>
      <c r="CE42" s="58"/>
      <c r="CF42" s="58"/>
      <c r="CG42" s="2"/>
      <c r="CH42" s="29">
        <f t="shared" si="19"/>
        <v>90</v>
      </c>
      <c r="CI42" s="29">
        <f t="shared" si="20"/>
        <v>90</v>
      </c>
      <c r="CJ42" s="29" t="str">
        <f t="shared" si="21"/>
        <v/>
      </c>
      <c r="CK42" s="29" t="str">
        <f t="shared" si="22"/>
        <v/>
      </c>
      <c r="CL42" s="29" t="str">
        <f t="shared" si="23"/>
        <v/>
      </c>
      <c r="CM42" s="31">
        <f t="shared" si="24"/>
        <v>90</v>
      </c>
      <c r="CN42" s="32">
        <f t="shared" si="25"/>
        <v>90</v>
      </c>
      <c r="CO42" s="35"/>
      <c r="CP42" s="58">
        <v>10</v>
      </c>
      <c r="CQ4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2" s="35"/>
      <c r="CS42" s="58">
        <v>10</v>
      </c>
      <c r="CT4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2" s="7"/>
      <c r="CV42" s="7"/>
      <c r="CW42" s="59"/>
      <c r="CX42" s="7"/>
      <c r="CY42" s="7"/>
      <c r="CZ42" s="7"/>
      <c r="DA42" s="7"/>
    </row>
    <row r="43" spans="1:110" x14ac:dyDescent="0.25">
      <c r="A43" s="8">
        <v>33</v>
      </c>
      <c r="B43" s="8">
        <v>122600</v>
      </c>
      <c r="C43" s="8" t="s">
        <v>87</v>
      </c>
      <c r="D43" s="8">
        <f t="shared" ref="D43:D60" si="28">AD43</f>
        <v>94</v>
      </c>
      <c r="E43" s="13" t="str">
        <f t="shared" ref="E43:E60" si="29">IF(D43="","",IF(D43&lt;=$CZ$13,"D",IF(D43&lt;=$CZ$14,"C",IF(D43&lt;=$CZ$15,"B",IF(D43&lt;=$CZ$16,"A","E")))))</f>
        <v>A</v>
      </c>
      <c r="F43" s="17">
        <f t="shared" ref="F43:F60" si="30">AV43</f>
        <v>85</v>
      </c>
      <c r="G43" s="13" t="str">
        <f t="shared" ref="G43:G60" si="31">IF(F43="","",IF(F43&lt;=$CZ$13,"D",IF(F43&lt;=$CZ$14,"C",IF(F43&lt;=$CZ$15,"B",IF(F43&lt;=$CZ$16,"A","E")))))</f>
        <v>B</v>
      </c>
      <c r="H43" s="13" t="str">
        <f t="shared" ref="H43:H60" si="32">CQ43</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3" s="8">
        <f t="shared" ref="I43:I60" si="33">BR43</f>
        <v>90</v>
      </c>
      <c r="J43" s="13" t="str">
        <f t="shared" ref="J43:J60" si="34">IF(I43="","",IF(I43&lt;=$CZ$27,"D",IF(I43&lt;=$CZ$28,"C",IF(I43&lt;=$CZ$29,"B",IF(I43&lt;=$CZ$30,"A","E")))))</f>
        <v>A</v>
      </c>
      <c r="K43" s="20">
        <f t="shared" ref="K43:K60" si="35">CN43</f>
        <v>90</v>
      </c>
      <c r="L43" s="13" t="str">
        <f t="shared" ref="L43:L60" si="36">IF(K43="","",IF(K43&lt;=$CZ$27,"D",IF(K43&lt;=$CZ$28,"C",IF(K43&lt;=$CZ$29,"B",IF(K43&lt;=$CZ$30,"A","E")))))</f>
        <v>A</v>
      </c>
      <c r="M43" s="8" t="str">
        <f t="shared" ref="M43:M60" si="37">CT43</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3" s="7"/>
      <c r="O43" s="58">
        <v>100</v>
      </c>
      <c r="P43" s="58"/>
      <c r="Q43" s="2">
        <v>90</v>
      </c>
      <c r="R43" s="58">
        <v>97</v>
      </c>
      <c r="S43" s="58"/>
      <c r="T43" s="2">
        <v>90</v>
      </c>
      <c r="U43" s="58"/>
      <c r="V43" s="58"/>
      <c r="W43" s="2"/>
      <c r="X43" s="58"/>
      <c r="Y43" s="58"/>
      <c r="Z43" s="2"/>
      <c r="AA43" s="58"/>
      <c r="AB43" s="58"/>
      <c r="AC43" s="2"/>
      <c r="AD43" s="29">
        <f t="shared" ref="AD43:AD60" si="38">IF(AND(O43="",P43="",Q43=""),"",ROUND(AVERAGE(O43:AC43),0))</f>
        <v>94</v>
      </c>
      <c r="AE43" s="58">
        <v>70</v>
      </c>
      <c r="AF43" s="58"/>
      <c r="AG43" s="2">
        <v>90</v>
      </c>
      <c r="AH43" s="58">
        <v>70</v>
      </c>
      <c r="AI43" s="58"/>
      <c r="AJ43" s="2">
        <v>90</v>
      </c>
      <c r="AK43" s="58"/>
      <c r="AL43" s="58"/>
      <c r="AM43" s="2"/>
      <c r="AN43" s="58"/>
      <c r="AO43" s="58"/>
      <c r="AP43" s="2"/>
      <c r="AQ43" s="58"/>
      <c r="AR43" s="58"/>
      <c r="AS43" s="2"/>
      <c r="AT43" s="58">
        <v>71.5</v>
      </c>
      <c r="AU43" s="31">
        <f t="shared" ref="AU43:AU60" si="39">IF(AT43="","",AVERAGE(O43:AC43,AE43:AT43))</f>
        <v>85.388888888888886</v>
      </c>
      <c r="AV43" s="32">
        <f t="shared" ref="AV43:AV60" si="40">IF(AU43="","",ROUND(AU43,0))</f>
        <v>85</v>
      </c>
      <c r="AW43" s="35"/>
      <c r="AX43" s="58"/>
      <c r="AY43" s="58"/>
      <c r="AZ43" s="2">
        <v>90</v>
      </c>
      <c r="BA43" s="58"/>
      <c r="BB43" s="58"/>
      <c r="BC43" s="2">
        <v>90</v>
      </c>
      <c r="BD43" s="58"/>
      <c r="BE43" s="58"/>
      <c r="BF43" s="2"/>
      <c r="BG43" s="58"/>
      <c r="BH43" s="58"/>
      <c r="BI43" s="2"/>
      <c r="BJ43" s="58"/>
      <c r="BK43" s="58"/>
      <c r="BL43" s="2"/>
      <c r="BM43" s="29">
        <f t="shared" ref="BM43:BM60" si="41">IF(AND(AZ43="",AY43="",AX43=""),"",MAX(AX43:AZ43))</f>
        <v>90</v>
      </c>
      <c r="BN43" s="29">
        <f t="shared" ref="BN43:BN60" si="42">IF(AND(BB43="",BC43="",BA43=""),"",MAX(BA43:BC43))</f>
        <v>90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90</v>
      </c>
      <c r="BS43" s="58"/>
      <c r="BT43" s="58"/>
      <c r="BU43" s="2">
        <v>90</v>
      </c>
      <c r="BV43" s="58"/>
      <c r="BW43" s="58"/>
      <c r="BX43" s="2">
        <v>90</v>
      </c>
      <c r="BY43" s="58"/>
      <c r="BZ43" s="58"/>
      <c r="CA43" s="2"/>
      <c r="CB43" s="58"/>
      <c r="CC43" s="58"/>
      <c r="CD43" s="2"/>
      <c r="CE43" s="58"/>
      <c r="CF43" s="58"/>
      <c r="CG43" s="2"/>
      <c r="CH43" s="29">
        <f t="shared" ref="CH43:CH60" si="47">IF(AND(BU43="",BT43="",BS43=""),"",MAX(BS43:BU43))</f>
        <v>90</v>
      </c>
      <c r="CI43" s="29">
        <f t="shared" ref="CI43:CI60" si="48">IF(AND(BW43="",BX43="",BV43=""),"",MAX(BV43:BX43))</f>
        <v>90</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90</v>
      </c>
      <c r="CN43" s="32">
        <f t="shared" ref="CN43:CN60" si="53">IF(CM43="","",ROUND(CM43,0))</f>
        <v>90</v>
      </c>
      <c r="CO43" s="35"/>
      <c r="CP43" s="58">
        <v>10</v>
      </c>
      <c r="CQ43" s="45" t="str">
        <f t="shared" ref="CQ43:CQ60" si="54">IF(CP43="","",VLOOKUP(CP43,$DE$9:$DF$20,2,0))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3" s="35"/>
      <c r="CS43" s="58">
        <v>10</v>
      </c>
      <c r="CT43" s="45" t="str">
        <f t="shared" ref="CT43:CT60" si="55">IF(CS43="","",VLOOKUP(CS43,$DE$22:$DF$33,2,0))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3" s="7"/>
      <c r="CV43" s="7"/>
      <c r="CW43" s="59"/>
      <c r="CX43" s="7"/>
      <c r="CY43" s="7"/>
      <c r="CZ43" s="7"/>
      <c r="DA43" s="7"/>
    </row>
    <row r="44" spans="1:110" x14ac:dyDescent="0.25">
      <c r="A44" s="8">
        <v>34</v>
      </c>
      <c r="B44" s="8">
        <v>122616</v>
      </c>
      <c r="C44" s="8" t="s">
        <v>88</v>
      </c>
      <c r="D44" s="8">
        <f t="shared" si="28"/>
        <v>87</v>
      </c>
      <c r="E44" s="13" t="str">
        <f t="shared" si="29"/>
        <v>B</v>
      </c>
      <c r="F44" s="17">
        <f t="shared" si="30"/>
        <v>86</v>
      </c>
      <c r="G44" s="13" t="str">
        <f t="shared" si="31"/>
        <v>B</v>
      </c>
      <c r="H44" s="13" t="str">
        <f t="shared" si="32"/>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4" s="8">
        <f t="shared" si="33"/>
        <v>90</v>
      </c>
      <c r="J44" s="13" t="str">
        <f t="shared" si="34"/>
        <v>A</v>
      </c>
      <c r="K44" s="20">
        <f t="shared" si="35"/>
        <v>90</v>
      </c>
      <c r="L44" s="13" t="str">
        <f t="shared" si="36"/>
        <v>A</v>
      </c>
      <c r="M44" s="8" t="str">
        <f t="shared" si="3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4" s="7"/>
      <c r="O44" s="58">
        <v>97</v>
      </c>
      <c r="P44" s="58"/>
      <c r="Q44" s="2">
        <v>90</v>
      </c>
      <c r="R44" s="58">
        <v>70</v>
      </c>
      <c r="S44" s="58"/>
      <c r="T44" s="2">
        <v>90</v>
      </c>
      <c r="U44" s="58"/>
      <c r="V44" s="58"/>
      <c r="W44" s="2"/>
      <c r="X44" s="58"/>
      <c r="Y44" s="58"/>
      <c r="Z44" s="2"/>
      <c r="AA44" s="58"/>
      <c r="AB44" s="58"/>
      <c r="AC44" s="2"/>
      <c r="AD44" s="29">
        <f t="shared" si="38"/>
        <v>87</v>
      </c>
      <c r="AE44" s="58">
        <v>83</v>
      </c>
      <c r="AF44" s="58"/>
      <c r="AG44" s="2">
        <v>90</v>
      </c>
      <c r="AH44" s="58">
        <v>93</v>
      </c>
      <c r="AI44" s="58"/>
      <c r="AJ44" s="2">
        <v>90</v>
      </c>
      <c r="AK44" s="58"/>
      <c r="AL44" s="58"/>
      <c r="AM44" s="2"/>
      <c r="AN44" s="58"/>
      <c r="AO44" s="58"/>
      <c r="AP44" s="2"/>
      <c r="AQ44" s="58"/>
      <c r="AR44" s="58"/>
      <c r="AS44" s="2"/>
      <c r="AT44" s="58">
        <v>74.5</v>
      </c>
      <c r="AU44" s="31">
        <f t="shared" si="39"/>
        <v>86.388888888888886</v>
      </c>
      <c r="AV44" s="32">
        <f t="shared" si="40"/>
        <v>86</v>
      </c>
      <c r="AW44" s="35"/>
      <c r="AX44" s="58"/>
      <c r="AY44" s="58"/>
      <c r="AZ44" s="2">
        <v>90</v>
      </c>
      <c r="BA44" s="58"/>
      <c r="BB44" s="58"/>
      <c r="BC44" s="2">
        <v>90</v>
      </c>
      <c r="BD44" s="58"/>
      <c r="BE44" s="58"/>
      <c r="BF44" s="2"/>
      <c r="BG44" s="58"/>
      <c r="BH44" s="58"/>
      <c r="BI44" s="2"/>
      <c r="BJ44" s="58"/>
      <c r="BK44" s="58"/>
      <c r="BL44" s="2"/>
      <c r="BM44" s="29">
        <f t="shared" si="41"/>
        <v>90</v>
      </c>
      <c r="BN44" s="29">
        <f t="shared" si="42"/>
        <v>90</v>
      </c>
      <c r="BO44" s="29" t="str">
        <f t="shared" si="43"/>
        <v/>
      </c>
      <c r="BP44" s="29" t="str">
        <f t="shared" si="44"/>
        <v/>
      </c>
      <c r="BQ44" s="29" t="str">
        <f t="shared" si="45"/>
        <v/>
      </c>
      <c r="BR44" s="29">
        <f t="shared" si="46"/>
        <v>90</v>
      </c>
      <c r="BS44" s="58"/>
      <c r="BT44" s="58"/>
      <c r="BU44" s="2">
        <v>90</v>
      </c>
      <c r="BV44" s="58"/>
      <c r="BW44" s="58"/>
      <c r="BX44" s="2">
        <v>90</v>
      </c>
      <c r="BY44" s="58"/>
      <c r="BZ44" s="58"/>
      <c r="CA44" s="2"/>
      <c r="CB44" s="58"/>
      <c r="CC44" s="58"/>
      <c r="CD44" s="2"/>
      <c r="CE44" s="58"/>
      <c r="CF44" s="58"/>
      <c r="CG44" s="2"/>
      <c r="CH44" s="29">
        <f t="shared" si="47"/>
        <v>90</v>
      </c>
      <c r="CI44" s="29">
        <f t="shared" si="48"/>
        <v>90</v>
      </c>
      <c r="CJ44" s="29" t="str">
        <f t="shared" si="49"/>
        <v/>
      </c>
      <c r="CK44" s="29" t="str">
        <f t="shared" si="50"/>
        <v/>
      </c>
      <c r="CL44" s="29" t="str">
        <f t="shared" si="51"/>
        <v/>
      </c>
      <c r="CM44" s="31">
        <f t="shared" si="52"/>
        <v>90</v>
      </c>
      <c r="CN44" s="32">
        <f t="shared" si="53"/>
        <v>90</v>
      </c>
      <c r="CO44" s="35"/>
      <c r="CP44" s="58">
        <v>10</v>
      </c>
      <c r="CQ44" s="45" t="str">
        <f t="shared" si="5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4" s="35"/>
      <c r="CS44" s="58">
        <v>10</v>
      </c>
      <c r="CT44" s="45" t="str">
        <f t="shared" si="55"/>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4" s="7"/>
      <c r="CV44" s="7"/>
      <c r="CW44" s="59"/>
      <c r="CX44" s="7"/>
      <c r="CY44" s="7"/>
      <c r="CZ44" s="7"/>
      <c r="DA44" s="7"/>
    </row>
    <row r="45" spans="1:110" x14ac:dyDescent="0.25">
      <c r="A45" s="8"/>
      <c r="B45" s="8"/>
      <c r="C45" s="8"/>
      <c r="D45" s="8" t="str">
        <f t="shared" si="28"/>
        <v/>
      </c>
      <c r="E45" s="13" t="str">
        <f t="shared" si="29"/>
        <v/>
      </c>
      <c r="F45" s="17" t="str">
        <f t="shared" si="30"/>
        <v/>
      </c>
      <c r="G45" s="13" t="str">
        <f t="shared" si="31"/>
        <v/>
      </c>
      <c r="H45" s="13" t="str">
        <f t="shared" si="32"/>
        <v/>
      </c>
      <c r="I45" s="8" t="str">
        <f t="shared" si="33"/>
        <v/>
      </c>
      <c r="J45" s="13" t="str">
        <f t="shared" si="34"/>
        <v/>
      </c>
      <c r="K45" s="20" t="str">
        <f t="shared" si="35"/>
        <v/>
      </c>
      <c r="L45" s="13" t="str">
        <f t="shared" si="36"/>
        <v/>
      </c>
      <c r="M45" s="8" t="str">
        <f t="shared" si="37"/>
        <v/>
      </c>
      <c r="N45" s="7"/>
      <c r="O45" s="58"/>
      <c r="P45" s="58"/>
      <c r="Q45" s="2"/>
      <c r="R45" s="58"/>
      <c r="S45" s="58"/>
      <c r="T45" s="2"/>
      <c r="U45" s="58"/>
      <c r="V45" s="58"/>
      <c r="W45" s="2"/>
      <c r="X45" s="58"/>
      <c r="Y45" s="58"/>
      <c r="Z45" s="2"/>
      <c r="AA45" s="58"/>
      <c r="AB45" s="58"/>
      <c r="AC45" s="2"/>
      <c r="AD45" s="29" t="str">
        <f t="shared" si="38"/>
        <v/>
      </c>
      <c r="AE45" s="58"/>
      <c r="AF45" s="58"/>
      <c r="AG45" s="2"/>
      <c r="AH45" s="58"/>
      <c r="AI45" s="58"/>
      <c r="AJ45" s="2"/>
      <c r="AK45" s="58"/>
      <c r="AL45" s="58"/>
      <c r="AM45" s="2"/>
      <c r="AN45" s="58"/>
      <c r="AO45" s="58"/>
      <c r="AP45" s="2"/>
      <c r="AQ45" s="58"/>
      <c r="AR45" s="58"/>
      <c r="AS45" s="2"/>
      <c r="AT45" s="58"/>
      <c r="AU45" s="31" t="str">
        <f t="shared" si="39"/>
        <v/>
      </c>
      <c r="AV45" s="32" t="str">
        <f t="shared" si="40"/>
        <v/>
      </c>
      <c r="AW45" s="35"/>
      <c r="AX45" s="58"/>
      <c r="AY45" s="58"/>
      <c r="AZ45" s="2"/>
      <c r="BA45" s="58"/>
      <c r="BB45" s="58"/>
      <c r="BC45" s="2"/>
      <c r="BD45" s="58"/>
      <c r="BE45" s="58"/>
      <c r="BF45" s="2"/>
      <c r="BG45" s="58"/>
      <c r="BH45" s="58"/>
      <c r="BI45" s="2"/>
      <c r="BJ45" s="58"/>
      <c r="BK45" s="58"/>
      <c r="BL45" s="2"/>
      <c r="BM45" s="29" t="str">
        <f t="shared" si="41"/>
        <v/>
      </c>
      <c r="BN45" s="29" t="str">
        <f t="shared" si="42"/>
        <v/>
      </c>
      <c r="BO45" s="29" t="str">
        <f t="shared" si="43"/>
        <v/>
      </c>
      <c r="BP45" s="29" t="str">
        <f t="shared" si="44"/>
        <v/>
      </c>
      <c r="BQ45" s="29" t="str">
        <f t="shared" si="45"/>
        <v/>
      </c>
      <c r="BR45" s="29" t="str">
        <f t="shared" si="46"/>
        <v/>
      </c>
      <c r="BS45" s="58"/>
      <c r="BT45" s="58"/>
      <c r="BU45" s="2"/>
      <c r="BV45" s="58"/>
      <c r="BW45" s="58"/>
      <c r="BX45" s="2"/>
      <c r="BY45" s="58"/>
      <c r="BZ45" s="58"/>
      <c r="CA45" s="2"/>
      <c r="CB45" s="58"/>
      <c r="CC45" s="58"/>
      <c r="CD45" s="2"/>
      <c r="CE45" s="58"/>
      <c r="CF45" s="58"/>
      <c r="CG45" s="2"/>
      <c r="CH45" s="29" t="str">
        <f t="shared" si="47"/>
        <v/>
      </c>
      <c r="CI45" s="29" t="str">
        <f t="shared" si="48"/>
        <v/>
      </c>
      <c r="CJ45" s="29" t="str">
        <f t="shared" si="49"/>
        <v/>
      </c>
      <c r="CK45" s="29" t="str">
        <f t="shared" si="50"/>
        <v/>
      </c>
      <c r="CL45" s="29" t="str">
        <f t="shared" si="51"/>
        <v/>
      </c>
      <c r="CM45" s="31" t="str">
        <f t="shared" si="52"/>
        <v/>
      </c>
      <c r="CN45" s="32" t="str">
        <f t="shared" si="53"/>
        <v/>
      </c>
      <c r="CO45" s="35"/>
      <c r="CP45" s="58"/>
      <c r="CQ45" s="45" t="str">
        <f t="shared" si="54"/>
        <v/>
      </c>
      <c r="CR45" s="35"/>
      <c r="CS45" s="58"/>
      <c r="CT45" s="45" t="str">
        <f t="shared" si="55"/>
        <v/>
      </c>
      <c r="CU45" s="7"/>
      <c r="CV45" s="7"/>
      <c r="CW45" s="59"/>
      <c r="CX45" s="7"/>
      <c r="CY45" s="7"/>
      <c r="CZ45" s="7"/>
      <c r="DA45" s="7"/>
    </row>
    <row r="46" spans="1:110" x14ac:dyDescent="0.25">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20729" priority="5" operator="lessThan">
      <formula>$C$4</formula>
    </cfRule>
  </conditionalFormatting>
  <conditionalFormatting sqref="O12">
    <cfRule type="cellIs" dxfId="20728" priority="6" operator="lessThan">
      <formula>$C$4</formula>
    </cfRule>
  </conditionalFormatting>
  <conditionalFormatting sqref="O13">
    <cfRule type="cellIs" dxfId="20727" priority="7" operator="lessThan">
      <formula>$C$4</formula>
    </cfRule>
  </conditionalFormatting>
  <conditionalFormatting sqref="O14">
    <cfRule type="cellIs" dxfId="20726" priority="8" operator="lessThan">
      <formula>$C$4</formula>
    </cfRule>
  </conditionalFormatting>
  <conditionalFormatting sqref="O15">
    <cfRule type="cellIs" dxfId="20725" priority="9" operator="lessThan">
      <formula>$C$4</formula>
    </cfRule>
  </conditionalFormatting>
  <conditionalFormatting sqref="O16">
    <cfRule type="cellIs" dxfId="20724" priority="10" operator="lessThan">
      <formula>$C$4</formula>
    </cfRule>
  </conditionalFormatting>
  <conditionalFormatting sqref="O17">
    <cfRule type="cellIs" dxfId="20723" priority="11" operator="lessThan">
      <formula>$C$4</formula>
    </cfRule>
  </conditionalFormatting>
  <conditionalFormatting sqref="O18">
    <cfRule type="cellIs" dxfId="20722" priority="12" operator="lessThan">
      <formula>$C$4</formula>
    </cfRule>
  </conditionalFormatting>
  <conditionalFormatting sqref="O19">
    <cfRule type="cellIs" dxfId="20721" priority="13" operator="lessThan">
      <formula>$C$4</formula>
    </cfRule>
  </conditionalFormatting>
  <conditionalFormatting sqref="O20">
    <cfRule type="cellIs" dxfId="20720" priority="14" operator="lessThan">
      <formula>$C$4</formula>
    </cfRule>
  </conditionalFormatting>
  <conditionalFormatting sqref="O21">
    <cfRule type="cellIs" dxfId="20719" priority="15" operator="lessThan">
      <formula>$C$4</formula>
    </cfRule>
  </conditionalFormatting>
  <conditionalFormatting sqref="O22">
    <cfRule type="cellIs" dxfId="20718" priority="16" operator="lessThan">
      <formula>$C$4</formula>
    </cfRule>
  </conditionalFormatting>
  <conditionalFormatting sqref="O23">
    <cfRule type="cellIs" dxfId="20717" priority="17" operator="lessThan">
      <formula>$C$4</formula>
    </cfRule>
  </conditionalFormatting>
  <conditionalFormatting sqref="O24">
    <cfRule type="cellIs" dxfId="20716" priority="18" operator="lessThan">
      <formula>$C$4</formula>
    </cfRule>
  </conditionalFormatting>
  <conditionalFormatting sqref="O25">
    <cfRule type="cellIs" dxfId="20715" priority="19" operator="lessThan">
      <formula>$C$4</formula>
    </cfRule>
  </conditionalFormatting>
  <conditionalFormatting sqref="O26">
    <cfRule type="cellIs" dxfId="20714" priority="20" operator="lessThan">
      <formula>$C$4</formula>
    </cfRule>
  </conditionalFormatting>
  <conditionalFormatting sqref="O27">
    <cfRule type="cellIs" dxfId="20713" priority="21" operator="lessThan">
      <formula>$C$4</formula>
    </cfRule>
  </conditionalFormatting>
  <conditionalFormatting sqref="O28">
    <cfRule type="cellIs" dxfId="20712" priority="22" operator="lessThan">
      <formula>$C$4</formula>
    </cfRule>
  </conditionalFormatting>
  <conditionalFormatting sqref="O29">
    <cfRule type="cellIs" dxfId="20711" priority="23" operator="lessThan">
      <formula>$C$4</formula>
    </cfRule>
  </conditionalFormatting>
  <conditionalFormatting sqref="O30">
    <cfRule type="cellIs" dxfId="20710" priority="24" operator="lessThan">
      <formula>$C$4</formula>
    </cfRule>
  </conditionalFormatting>
  <conditionalFormatting sqref="O31">
    <cfRule type="cellIs" dxfId="20709" priority="25" operator="lessThan">
      <formula>$C$4</formula>
    </cfRule>
  </conditionalFormatting>
  <conditionalFormatting sqref="O32">
    <cfRule type="cellIs" dxfId="20708" priority="26" operator="lessThan">
      <formula>$C$4</formula>
    </cfRule>
  </conditionalFormatting>
  <conditionalFormatting sqref="O33">
    <cfRule type="cellIs" dxfId="20707" priority="27" operator="lessThan">
      <formula>$C$4</formula>
    </cfRule>
  </conditionalFormatting>
  <conditionalFormatting sqref="O34">
    <cfRule type="cellIs" dxfId="20706" priority="28" operator="lessThan">
      <formula>$C$4</formula>
    </cfRule>
  </conditionalFormatting>
  <conditionalFormatting sqref="O35">
    <cfRule type="cellIs" dxfId="20705" priority="29" operator="lessThan">
      <formula>$C$4</formula>
    </cfRule>
  </conditionalFormatting>
  <conditionalFormatting sqref="O36">
    <cfRule type="cellIs" dxfId="20704" priority="30" operator="lessThan">
      <formula>$C$4</formula>
    </cfRule>
  </conditionalFormatting>
  <conditionalFormatting sqref="O37">
    <cfRule type="cellIs" dxfId="20703" priority="31" operator="lessThan">
      <formula>$C$4</formula>
    </cfRule>
  </conditionalFormatting>
  <conditionalFormatting sqref="O38">
    <cfRule type="cellIs" dxfId="20702" priority="32" operator="lessThan">
      <formula>$C$4</formula>
    </cfRule>
  </conditionalFormatting>
  <conditionalFormatting sqref="O39">
    <cfRule type="cellIs" dxfId="20701" priority="33" operator="lessThan">
      <formula>$C$4</formula>
    </cfRule>
  </conditionalFormatting>
  <conditionalFormatting sqref="O40">
    <cfRule type="cellIs" dxfId="20700" priority="34" operator="lessThan">
      <formula>$C$4</formula>
    </cfRule>
  </conditionalFormatting>
  <conditionalFormatting sqref="O41">
    <cfRule type="cellIs" dxfId="20699" priority="35" operator="lessThan">
      <formula>$C$4</formula>
    </cfRule>
  </conditionalFormatting>
  <conditionalFormatting sqref="O42">
    <cfRule type="cellIs" dxfId="20698" priority="36" operator="lessThan">
      <formula>$C$4</formula>
    </cfRule>
  </conditionalFormatting>
  <conditionalFormatting sqref="O43">
    <cfRule type="cellIs" dxfId="20697" priority="37" operator="lessThan">
      <formula>$C$4</formula>
    </cfRule>
  </conditionalFormatting>
  <conditionalFormatting sqref="O44">
    <cfRule type="cellIs" dxfId="20696" priority="38" operator="lessThan">
      <formula>$C$4</formula>
    </cfRule>
  </conditionalFormatting>
  <conditionalFormatting sqref="O45">
    <cfRule type="cellIs" dxfId="20695" priority="39" operator="lessThan">
      <formula>$C$4</formula>
    </cfRule>
  </conditionalFormatting>
  <conditionalFormatting sqref="O46">
    <cfRule type="cellIs" dxfId="20694" priority="40" operator="lessThan">
      <formula>$C$4</formula>
    </cfRule>
  </conditionalFormatting>
  <conditionalFormatting sqref="O47">
    <cfRule type="cellIs" dxfId="20693" priority="41" operator="lessThan">
      <formula>$C$4</formula>
    </cfRule>
  </conditionalFormatting>
  <conditionalFormatting sqref="O48">
    <cfRule type="cellIs" dxfId="20692" priority="42" operator="lessThan">
      <formula>$C$4</formula>
    </cfRule>
  </conditionalFormatting>
  <conditionalFormatting sqref="O49">
    <cfRule type="cellIs" dxfId="20691" priority="43" operator="lessThan">
      <formula>$C$4</formula>
    </cfRule>
  </conditionalFormatting>
  <conditionalFormatting sqref="O50">
    <cfRule type="cellIs" dxfId="20690" priority="44" operator="lessThan">
      <formula>$C$4</formula>
    </cfRule>
  </conditionalFormatting>
  <conditionalFormatting sqref="O51">
    <cfRule type="cellIs" dxfId="20689" priority="45" operator="lessThan">
      <formula>$C$4</formula>
    </cfRule>
  </conditionalFormatting>
  <conditionalFormatting sqref="O52">
    <cfRule type="cellIs" dxfId="20688" priority="46" operator="lessThan">
      <formula>$C$4</formula>
    </cfRule>
  </conditionalFormatting>
  <conditionalFormatting sqref="O53">
    <cfRule type="cellIs" dxfId="20687" priority="47" operator="lessThan">
      <formula>$C$4</formula>
    </cfRule>
  </conditionalFormatting>
  <conditionalFormatting sqref="O54">
    <cfRule type="cellIs" dxfId="20686" priority="48" operator="lessThan">
      <formula>$C$4</formula>
    </cfRule>
  </conditionalFormatting>
  <conditionalFormatting sqref="O55">
    <cfRule type="cellIs" dxfId="20685" priority="49" operator="lessThan">
      <formula>$C$4</formula>
    </cfRule>
  </conditionalFormatting>
  <conditionalFormatting sqref="O56">
    <cfRule type="cellIs" dxfId="20684" priority="50" operator="lessThan">
      <formula>$C$4</formula>
    </cfRule>
  </conditionalFormatting>
  <conditionalFormatting sqref="O57">
    <cfRule type="cellIs" dxfId="20683" priority="51" operator="lessThan">
      <formula>$C$4</formula>
    </cfRule>
  </conditionalFormatting>
  <conditionalFormatting sqref="O58">
    <cfRule type="cellIs" dxfId="20682" priority="52" operator="lessThan">
      <formula>$C$4</formula>
    </cfRule>
  </conditionalFormatting>
  <conditionalFormatting sqref="O59">
    <cfRule type="cellIs" dxfId="20681" priority="53" operator="lessThan">
      <formula>$C$4</formula>
    </cfRule>
  </conditionalFormatting>
  <conditionalFormatting sqref="O60">
    <cfRule type="cellIs" dxfId="20680" priority="54" operator="lessThan">
      <formula>$C$4</formula>
    </cfRule>
  </conditionalFormatting>
  <conditionalFormatting sqref="P11">
    <cfRule type="cellIs" dxfId="20679" priority="55" operator="lessThan">
      <formula>$C$4</formula>
    </cfRule>
  </conditionalFormatting>
  <conditionalFormatting sqref="P12">
    <cfRule type="cellIs" dxfId="20678" priority="56" operator="lessThan">
      <formula>$C$4</formula>
    </cfRule>
  </conditionalFormatting>
  <conditionalFormatting sqref="P13">
    <cfRule type="cellIs" dxfId="20677" priority="57" operator="lessThan">
      <formula>$C$4</formula>
    </cfRule>
  </conditionalFormatting>
  <conditionalFormatting sqref="P14">
    <cfRule type="cellIs" dxfId="20676" priority="58" operator="lessThan">
      <formula>$C$4</formula>
    </cfRule>
  </conditionalFormatting>
  <conditionalFormatting sqref="P15">
    <cfRule type="cellIs" dxfId="20675" priority="59" operator="lessThan">
      <formula>$C$4</formula>
    </cfRule>
  </conditionalFormatting>
  <conditionalFormatting sqref="P16">
    <cfRule type="cellIs" dxfId="20674" priority="60" operator="lessThan">
      <formula>$C$4</formula>
    </cfRule>
  </conditionalFormatting>
  <conditionalFormatting sqref="P17">
    <cfRule type="cellIs" dxfId="20673" priority="61" operator="lessThan">
      <formula>$C$4</formula>
    </cfRule>
  </conditionalFormatting>
  <conditionalFormatting sqref="P18">
    <cfRule type="cellIs" dxfId="20672" priority="62" operator="lessThan">
      <formula>$C$4</formula>
    </cfRule>
  </conditionalFormatting>
  <conditionalFormatting sqref="P19">
    <cfRule type="cellIs" dxfId="20671" priority="63" operator="lessThan">
      <formula>$C$4</formula>
    </cfRule>
  </conditionalFormatting>
  <conditionalFormatting sqref="P20">
    <cfRule type="cellIs" dxfId="20670" priority="64" operator="lessThan">
      <formula>$C$4</formula>
    </cfRule>
  </conditionalFormatting>
  <conditionalFormatting sqref="P21">
    <cfRule type="cellIs" dxfId="20669" priority="65" operator="lessThan">
      <formula>$C$4</formula>
    </cfRule>
  </conditionalFormatting>
  <conditionalFormatting sqref="P22">
    <cfRule type="cellIs" dxfId="20668" priority="66" operator="lessThan">
      <formula>$C$4</formula>
    </cfRule>
  </conditionalFormatting>
  <conditionalFormatting sqref="P23">
    <cfRule type="cellIs" dxfId="20667" priority="67" operator="lessThan">
      <formula>$C$4</formula>
    </cfRule>
  </conditionalFormatting>
  <conditionalFormatting sqref="P24">
    <cfRule type="cellIs" dxfId="20666" priority="68" operator="lessThan">
      <formula>$C$4</formula>
    </cfRule>
  </conditionalFormatting>
  <conditionalFormatting sqref="P25">
    <cfRule type="cellIs" dxfId="20665" priority="69" operator="lessThan">
      <formula>$C$4</formula>
    </cfRule>
  </conditionalFormatting>
  <conditionalFormatting sqref="P26">
    <cfRule type="cellIs" dxfId="20664" priority="70" operator="lessThan">
      <formula>$C$4</formula>
    </cfRule>
  </conditionalFormatting>
  <conditionalFormatting sqref="P27">
    <cfRule type="cellIs" dxfId="20663" priority="71" operator="lessThan">
      <formula>$C$4</formula>
    </cfRule>
  </conditionalFormatting>
  <conditionalFormatting sqref="P28">
    <cfRule type="cellIs" dxfId="20662" priority="72" operator="lessThan">
      <formula>$C$4</formula>
    </cfRule>
  </conditionalFormatting>
  <conditionalFormatting sqref="P29">
    <cfRule type="cellIs" dxfId="20661" priority="73" operator="lessThan">
      <formula>$C$4</formula>
    </cfRule>
  </conditionalFormatting>
  <conditionalFormatting sqref="P30">
    <cfRule type="cellIs" dxfId="20660" priority="74" operator="lessThan">
      <formula>$C$4</formula>
    </cfRule>
  </conditionalFormatting>
  <conditionalFormatting sqref="P31">
    <cfRule type="cellIs" dxfId="20659" priority="75" operator="lessThan">
      <formula>$C$4</formula>
    </cfRule>
  </conditionalFormatting>
  <conditionalFormatting sqref="P32">
    <cfRule type="cellIs" dxfId="20658" priority="76" operator="lessThan">
      <formula>$C$4</formula>
    </cfRule>
  </conditionalFormatting>
  <conditionalFormatting sqref="P33">
    <cfRule type="cellIs" dxfId="20657" priority="77" operator="lessThan">
      <formula>$C$4</formula>
    </cfRule>
  </conditionalFormatting>
  <conditionalFormatting sqref="P34">
    <cfRule type="cellIs" dxfId="20656" priority="78" operator="lessThan">
      <formula>$C$4</formula>
    </cfRule>
  </conditionalFormatting>
  <conditionalFormatting sqref="P35">
    <cfRule type="cellIs" dxfId="20655" priority="79" operator="lessThan">
      <formula>$C$4</formula>
    </cfRule>
  </conditionalFormatting>
  <conditionalFormatting sqref="P36">
    <cfRule type="cellIs" dxfId="20654" priority="80" operator="lessThan">
      <formula>$C$4</formula>
    </cfRule>
  </conditionalFormatting>
  <conditionalFormatting sqref="P37">
    <cfRule type="cellIs" dxfId="20653" priority="81" operator="lessThan">
      <formula>$C$4</formula>
    </cfRule>
  </conditionalFormatting>
  <conditionalFormatting sqref="P38">
    <cfRule type="cellIs" dxfId="20652" priority="82" operator="lessThan">
      <formula>$C$4</formula>
    </cfRule>
  </conditionalFormatting>
  <conditionalFormatting sqref="P39">
    <cfRule type="cellIs" dxfId="20651" priority="83" operator="lessThan">
      <formula>$C$4</formula>
    </cfRule>
  </conditionalFormatting>
  <conditionalFormatting sqref="P40">
    <cfRule type="cellIs" dxfId="20650" priority="84" operator="lessThan">
      <formula>$C$4</formula>
    </cfRule>
  </conditionalFormatting>
  <conditionalFormatting sqref="P41">
    <cfRule type="cellIs" dxfId="20649" priority="85" operator="lessThan">
      <formula>$C$4</formula>
    </cfRule>
  </conditionalFormatting>
  <conditionalFormatting sqref="P42">
    <cfRule type="cellIs" dxfId="20648" priority="86" operator="lessThan">
      <formula>$C$4</formula>
    </cfRule>
  </conditionalFormatting>
  <conditionalFormatting sqref="P43">
    <cfRule type="cellIs" dxfId="20647" priority="87" operator="lessThan">
      <formula>$C$4</formula>
    </cfRule>
  </conditionalFormatting>
  <conditionalFormatting sqref="P44">
    <cfRule type="cellIs" dxfId="20646" priority="88" operator="lessThan">
      <formula>$C$4</formula>
    </cfRule>
  </conditionalFormatting>
  <conditionalFormatting sqref="P45">
    <cfRule type="cellIs" dxfId="20645" priority="89" operator="lessThan">
      <formula>$C$4</formula>
    </cfRule>
  </conditionalFormatting>
  <conditionalFormatting sqref="P46">
    <cfRule type="cellIs" dxfId="20644" priority="90" operator="lessThan">
      <formula>$C$4</formula>
    </cfRule>
  </conditionalFormatting>
  <conditionalFormatting sqref="P47">
    <cfRule type="cellIs" dxfId="20643" priority="91" operator="lessThan">
      <formula>$C$4</formula>
    </cfRule>
  </conditionalFormatting>
  <conditionalFormatting sqref="P48">
    <cfRule type="cellIs" dxfId="20642" priority="92" operator="lessThan">
      <formula>$C$4</formula>
    </cfRule>
  </conditionalFormatting>
  <conditionalFormatting sqref="P49">
    <cfRule type="cellIs" dxfId="20641" priority="93" operator="lessThan">
      <formula>$C$4</formula>
    </cfRule>
  </conditionalFormatting>
  <conditionalFormatting sqref="P50">
    <cfRule type="cellIs" dxfId="20640" priority="94" operator="lessThan">
      <formula>$C$4</formula>
    </cfRule>
  </conditionalFormatting>
  <conditionalFormatting sqref="P51">
    <cfRule type="cellIs" dxfId="20639" priority="95" operator="lessThan">
      <formula>$C$4</formula>
    </cfRule>
  </conditionalFormatting>
  <conditionalFormatting sqref="P52">
    <cfRule type="cellIs" dxfId="20638" priority="96" operator="lessThan">
      <formula>$C$4</formula>
    </cfRule>
  </conditionalFormatting>
  <conditionalFormatting sqref="P53">
    <cfRule type="cellIs" dxfId="20637" priority="97" operator="lessThan">
      <formula>$C$4</formula>
    </cfRule>
  </conditionalFormatting>
  <conditionalFormatting sqref="P54">
    <cfRule type="cellIs" dxfId="20636" priority="98" operator="lessThan">
      <formula>$C$4</formula>
    </cfRule>
  </conditionalFormatting>
  <conditionalFormatting sqref="P55">
    <cfRule type="cellIs" dxfId="20635" priority="99" operator="lessThan">
      <formula>$C$4</formula>
    </cfRule>
  </conditionalFormatting>
  <conditionalFormatting sqref="P56">
    <cfRule type="cellIs" dxfId="20634" priority="100" operator="lessThan">
      <formula>$C$4</formula>
    </cfRule>
  </conditionalFormatting>
  <conditionalFormatting sqref="P57">
    <cfRule type="cellIs" dxfId="20633" priority="101" operator="lessThan">
      <formula>$C$4</formula>
    </cfRule>
  </conditionalFormatting>
  <conditionalFormatting sqref="P58">
    <cfRule type="cellIs" dxfId="20632" priority="102" operator="lessThan">
      <formula>$C$4</formula>
    </cfRule>
  </conditionalFormatting>
  <conditionalFormatting sqref="P59">
    <cfRule type="cellIs" dxfId="20631" priority="103" operator="lessThan">
      <formula>$C$4</formula>
    </cfRule>
  </conditionalFormatting>
  <conditionalFormatting sqref="P60">
    <cfRule type="cellIs" dxfId="20630" priority="104" operator="lessThan">
      <formula>$C$4</formula>
    </cfRule>
  </conditionalFormatting>
  <conditionalFormatting sqref="Q11">
    <cfRule type="cellIs" dxfId="20629" priority="105" operator="lessThan">
      <formula>$C$4</formula>
    </cfRule>
  </conditionalFormatting>
  <conditionalFormatting sqref="Q12">
    <cfRule type="cellIs" dxfId="20628" priority="106" operator="lessThan">
      <formula>$C$4</formula>
    </cfRule>
  </conditionalFormatting>
  <conditionalFormatting sqref="Q13">
    <cfRule type="cellIs" dxfId="20627" priority="107" operator="lessThan">
      <formula>$C$4</formula>
    </cfRule>
  </conditionalFormatting>
  <conditionalFormatting sqref="Q14">
    <cfRule type="cellIs" dxfId="20626" priority="108" operator="lessThan">
      <formula>$C$4</formula>
    </cfRule>
  </conditionalFormatting>
  <conditionalFormatting sqref="Q15">
    <cfRule type="cellIs" dxfId="20625" priority="109" operator="lessThan">
      <formula>$C$4</formula>
    </cfRule>
  </conditionalFormatting>
  <conditionalFormatting sqref="Q16">
    <cfRule type="cellIs" dxfId="20624" priority="110" operator="lessThan">
      <formula>$C$4</formula>
    </cfRule>
  </conditionalFormatting>
  <conditionalFormatting sqref="Q17">
    <cfRule type="cellIs" dxfId="20623" priority="111" operator="lessThan">
      <formula>$C$4</formula>
    </cfRule>
  </conditionalFormatting>
  <conditionalFormatting sqref="Q18">
    <cfRule type="cellIs" dxfId="20622" priority="112" operator="lessThan">
      <formula>$C$4</formula>
    </cfRule>
  </conditionalFormatting>
  <conditionalFormatting sqref="Q19">
    <cfRule type="cellIs" dxfId="20621" priority="113" operator="lessThan">
      <formula>$C$4</formula>
    </cfRule>
  </conditionalFormatting>
  <conditionalFormatting sqref="Q20">
    <cfRule type="cellIs" dxfId="20620" priority="114" operator="lessThan">
      <formula>$C$4</formula>
    </cfRule>
  </conditionalFormatting>
  <conditionalFormatting sqref="Q21">
    <cfRule type="cellIs" dxfId="20619" priority="115" operator="lessThan">
      <formula>$C$4</formula>
    </cfRule>
  </conditionalFormatting>
  <conditionalFormatting sqref="Q22">
    <cfRule type="cellIs" dxfId="20618" priority="116" operator="lessThan">
      <formula>$C$4</formula>
    </cfRule>
  </conditionalFormatting>
  <conditionalFormatting sqref="Q23">
    <cfRule type="cellIs" dxfId="20617" priority="117" operator="lessThan">
      <formula>$C$4</formula>
    </cfRule>
  </conditionalFormatting>
  <conditionalFormatting sqref="Q24">
    <cfRule type="cellIs" dxfId="20616" priority="118" operator="lessThan">
      <formula>$C$4</formula>
    </cfRule>
  </conditionalFormatting>
  <conditionalFormatting sqref="Q25">
    <cfRule type="cellIs" dxfId="20615" priority="119" operator="lessThan">
      <formula>$C$4</formula>
    </cfRule>
  </conditionalFormatting>
  <conditionalFormatting sqref="Q26">
    <cfRule type="cellIs" dxfId="20614" priority="120" operator="lessThan">
      <formula>$C$4</formula>
    </cfRule>
  </conditionalFormatting>
  <conditionalFormatting sqref="Q27">
    <cfRule type="cellIs" dxfId="20613" priority="121" operator="lessThan">
      <formula>$C$4</formula>
    </cfRule>
  </conditionalFormatting>
  <conditionalFormatting sqref="Q28">
    <cfRule type="cellIs" dxfId="20612" priority="122" operator="lessThan">
      <formula>$C$4</formula>
    </cfRule>
  </conditionalFormatting>
  <conditionalFormatting sqref="Q29">
    <cfRule type="cellIs" dxfId="20611" priority="123" operator="lessThan">
      <formula>$C$4</formula>
    </cfRule>
  </conditionalFormatting>
  <conditionalFormatting sqref="Q30">
    <cfRule type="cellIs" dxfId="20610" priority="124" operator="lessThan">
      <formula>$C$4</formula>
    </cfRule>
  </conditionalFormatting>
  <conditionalFormatting sqref="Q31">
    <cfRule type="cellIs" dxfId="20609" priority="125" operator="lessThan">
      <formula>$C$4</formula>
    </cfRule>
  </conditionalFormatting>
  <conditionalFormatting sqref="Q32">
    <cfRule type="cellIs" dxfId="20608" priority="126" operator="lessThan">
      <formula>$C$4</formula>
    </cfRule>
  </conditionalFormatting>
  <conditionalFormatting sqref="Q33">
    <cfRule type="cellIs" dxfId="20607" priority="127" operator="lessThan">
      <formula>$C$4</formula>
    </cfRule>
  </conditionalFormatting>
  <conditionalFormatting sqref="Q34">
    <cfRule type="cellIs" dxfId="20606" priority="128" operator="lessThan">
      <formula>$C$4</formula>
    </cfRule>
  </conditionalFormatting>
  <conditionalFormatting sqref="Q35">
    <cfRule type="cellIs" dxfId="20605" priority="129" operator="lessThan">
      <formula>$C$4</formula>
    </cfRule>
  </conditionalFormatting>
  <conditionalFormatting sqref="Q36">
    <cfRule type="cellIs" dxfId="20604" priority="130" operator="lessThan">
      <formula>$C$4</formula>
    </cfRule>
  </conditionalFormatting>
  <conditionalFormatting sqref="Q37">
    <cfRule type="cellIs" dxfId="20603" priority="131" operator="lessThan">
      <formula>$C$4</formula>
    </cfRule>
  </conditionalFormatting>
  <conditionalFormatting sqref="Q38">
    <cfRule type="cellIs" dxfId="20602" priority="132" operator="lessThan">
      <formula>$C$4</formula>
    </cfRule>
  </conditionalFormatting>
  <conditionalFormatting sqref="Q39">
    <cfRule type="cellIs" dxfId="20601" priority="133" operator="lessThan">
      <formula>$C$4</formula>
    </cfRule>
  </conditionalFormatting>
  <conditionalFormatting sqref="Q40">
    <cfRule type="cellIs" dxfId="20600" priority="134" operator="lessThan">
      <formula>$C$4</formula>
    </cfRule>
  </conditionalFormatting>
  <conditionalFormatting sqref="Q41">
    <cfRule type="cellIs" dxfId="20599" priority="135" operator="lessThan">
      <formula>$C$4</formula>
    </cfRule>
  </conditionalFormatting>
  <conditionalFormatting sqref="Q42">
    <cfRule type="cellIs" dxfId="20598" priority="136" operator="lessThan">
      <formula>$C$4</formula>
    </cfRule>
  </conditionalFormatting>
  <conditionalFormatting sqref="Q43">
    <cfRule type="cellIs" dxfId="20597" priority="137" operator="lessThan">
      <formula>$C$4</formula>
    </cfRule>
  </conditionalFormatting>
  <conditionalFormatting sqref="Q44">
    <cfRule type="cellIs" dxfId="20596" priority="138" operator="lessThan">
      <formula>$C$4</formula>
    </cfRule>
  </conditionalFormatting>
  <conditionalFormatting sqref="Q45">
    <cfRule type="cellIs" dxfId="20595" priority="139" operator="lessThan">
      <formula>$C$4</formula>
    </cfRule>
  </conditionalFormatting>
  <conditionalFormatting sqref="Q46">
    <cfRule type="cellIs" dxfId="20594" priority="140" operator="lessThan">
      <formula>$C$4</formula>
    </cfRule>
  </conditionalFormatting>
  <conditionalFormatting sqref="Q47">
    <cfRule type="cellIs" dxfId="20593" priority="141" operator="lessThan">
      <formula>$C$4</formula>
    </cfRule>
  </conditionalFormatting>
  <conditionalFormatting sqref="Q48">
    <cfRule type="cellIs" dxfId="20592" priority="142" operator="lessThan">
      <formula>$C$4</formula>
    </cfRule>
  </conditionalFormatting>
  <conditionalFormatting sqref="Q49">
    <cfRule type="cellIs" dxfId="20591" priority="143" operator="lessThan">
      <formula>$C$4</formula>
    </cfRule>
  </conditionalFormatting>
  <conditionalFormatting sqref="Q50">
    <cfRule type="cellIs" dxfId="20590" priority="144" operator="lessThan">
      <formula>$C$4</formula>
    </cfRule>
  </conditionalFormatting>
  <conditionalFormatting sqref="Q51">
    <cfRule type="cellIs" dxfId="20589" priority="145" operator="lessThan">
      <formula>$C$4</formula>
    </cfRule>
  </conditionalFormatting>
  <conditionalFormatting sqref="Q52">
    <cfRule type="cellIs" dxfId="20588" priority="146" operator="lessThan">
      <formula>$C$4</formula>
    </cfRule>
  </conditionalFormatting>
  <conditionalFormatting sqref="Q53">
    <cfRule type="cellIs" dxfId="20587" priority="147" operator="lessThan">
      <formula>$C$4</formula>
    </cfRule>
  </conditionalFormatting>
  <conditionalFormatting sqref="Q54">
    <cfRule type="cellIs" dxfId="20586" priority="148" operator="lessThan">
      <formula>$C$4</formula>
    </cfRule>
  </conditionalFormatting>
  <conditionalFormatting sqref="Q55">
    <cfRule type="cellIs" dxfId="20585" priority="149" operator="lessThan">
      <formula>$C$4</formula>
    </cfRule>
  </conditionalFormatting>
  <conditionalFormatting sqref="Q56">
    <cfRule type="cellIs" dxfId="20584" priority="150" operator="lessThan">
      <formula>$C$4</formula>
    </cfRule>
  </conditionalFormatting>
  <conditionalFormatting sqref="Q57">
    <cfRule type="cellIs" dxfId="20583" priority="151" operator="lessThan">
      <formula>$C$4</formula>
    </cfRule>
  </conditionalFormatting>
  <conditionalFormatting sqref="Q58">
    <cfRule type="cellIs" dxfId="20582" priority="152" operator="lessThan">
      <formula>$C$4</formula>
    </cfRule>
  </conditionalFormatting>
  <conditionalFormatting sqref="Q59">
    <cfRule type="cellIs" dxfId="20581" priority="153" operator="lessThan">
      <formula>$C$4</formula>
    </cfRule>
  </conditionalFormatting>
  <conditionalFormatting sqref="Q60">
    <cfRule type="cellIs" dxfId="20580" priority="154" operator="lessThan">
      <formula>$C$4</formula>
    </cfRule>
  </conditionalFormatting>
  <conditionalFormatting sqref="T11">
    <cfRule type="cellIs" dxfId="20579" priority="155" operator="lessThan">
      <formula>$C$4</formula>
    </cfRule>
  </conditionalFormatting>
  <conditionalFormatting sqref="T12">
    <cfRule type="cellIs" dxfId="20578" priority="156" operator="lessThan">
      <formula>$C$4</formula>
    </cfRule>
  </conditionalFormatting>
  <conditionalFormatting sqref="T13">
    <cfRule type="cellIs" dxfId="20577" priority="157" operator="lessThan">
      <formula>$C$4</formula>
    </cfRule>
  </conditionalFormatting>
  <conditionalFormatting sqref="T14">
    <cfRule type="cellIs" dxfId="20576" priority="158" operator="lessThan">
      <formula>$C$4</formula>
    </cfRule>
  </conditionalFormatting>
  <conditionalFormatting sqref="T15">
    <cfRule type="cellIs" dxfId="20575" priority="159" operator="lessThan">
      <formula>$C$4</formula>
    </cfRule>
  </conditionalFormatting>
  <conditionalFormatting sqref="T16">
    <cfRule type="cellIs" dxfId="20574" priority="160" operator="lessThan">
      <formula>$C$4</formula>
    </cfRule>
  </conditionalFormatting>
  <conditionalFormatting sqref="T17">
    <cfRule type="cellIs" dxfId="20573" priority="161" operator="lessThan">
      <formula>$C$4</formula>
    </cfRule>
  </conditionalFormatting>
  <conditionalFormatting sqref="T18">
    <cfRule type="cellIs" dxfId="20572" priority="162" operator="lessThan">
      <formula>$C$4</formula>
    </cfRule>
  </conditionalFormatting>
  <conditionalFormatting sqref="T19">
    <cfRule type="cellIs" dxfId="20571" priority="163" operator="lessThan">
      <formula>$C$4</formula>
    </cfRule>
  </conditionalFormatting>
  <conditionalFormatting sqref="T20">
    <cfRule type="cellIs" dxfId="20570" priority="164" operator="lessThan">
      <formula>$C$4</formula>
    </cfRule>
  </conditionalFormatting>
  <conditionalFormatting sqref="T21">
    <cfRule type="cellIs" dxfId="20569" priority="165" operator="lessThan">
      <formula>$C$4</formula>
    </cfRule>
  </conditionalFormatting>
  <conditionalFormatting sqref="T22">
    <cfRule type="cellIs" dxfId="20568" priority="166" operator="lessThan">
      <formula>$C$4</formula>
    </cfRule>
  </conditionalFormatting>
  <conditionalFormatting sqref="T23">
    <cfRule type="cellIs" dxfId="20567" priority="167" operator="lessThan">
      <formula>$C$4</formula>
    </cfRule>
  </conditionalFormatting>
  <conditionalFormatting sqref="T24">
    <cfRule type="cellIs" dxfId="20566" priority="168" operator="lessThan">
      <formula>$C$4</formula>
    </cfRule>
  </conditionalFormatting>
  <conditionalFormatting sqref="T25">
    <cfRule type="cellIs" dxfId="20565" priority="169" operator="lessThan">
      <formula>$C$4</formula>
    </cfRule>
  </conditionalFormatting>
  <conditionalFormatting sqref="T26">
    <cfRule type="cellIs" dxfId="20564" priority="170" operator="lessThan">
      <formula>$C$4</formula>
    </cfRule>
  </conditionalFormatting>
  <conditionalFormatting sqref="T27">
    <cfRule type="cellIs" dxfId="20563" priority="171" operator="lessThan">
      <formula>$C$4</formula>
    </cfRule>
  </conditionalFormatting>
  <conditionalFormatting sqref="T28">
    <cfRule type="cellIs" dxfId="20562" priority="172" operator="lessThan">
      <formula>$C$4</formula>
    </cfRule>
  </conditionalFormatting>
  <conditionalFormatting sqref="T29">
    <cfRule type="cellIs" dxfId="20561" priority="173" operator="lessThan">
      <formula>$C$4</formula>
    </cfRule>
  </conditionalFormatting>
  <conditionalFormatting sqref="T30">
    <cfRule type="cellIs" dxfId="20560" priority="174" operator="lessThan">
      <formula>$C$4</formula>
    </cfRule>
  </conditionalFormatting>
  <conditionalFormatting sqref="T31">
    <cfRule type="cellIs" dxfId="20559" priority="175" operator="lessThan">
      <formula>$C$4</formula>
    </cfRule>
  </conditionalFormatting>
  <conditionalFormatting sqref="T32">
    <cfRule type="cellIs" dxfId="20558" priority="176" operator="lessThan">
      <formula>$C$4</formula>
    </cfRule>
  </conditionalFormatting>
  <conditionalFormatting sqref="T33">
    <cfRule type="cellIs" dxfId="20557" priority="177" operator="lessThan">
      <formula>$C$4</formula>
    </cfRule>
  </conditionalFormatting>
  <conditionalFormatting sqref="T34">
    <cfRule type="cellIs" dxfId="20556" priority="178" operator="lessThan">
      <formula>$C$4</formula>
    </cfRule>
  </conditionalFormatting>
  <conditionalFormatting sqref="T35">
    <cfRule type="cellIs" dxfId="20555" priority="179" operator="lessThan">
      <formula>$C$4</formula>
    </cfRule>
  </conditionalFormatting>
  <conditionalFormatting sqref="T36">
    <cfRule type="cellIs" dxfId="20554" priority="180" operator="lessThan">
      <formula>$C$4</formula>
    </cfRule>
  </conditionalFormatting>
  <conditionalFormatting sqref="T37">
    <cfRule type="cellIs" dxfId="20553" priority="181" operator="lessThan">
      <formula>$C$4</formula>
    </cfRule>
  </conditionalFormatting>
  <conditionalFormatting sqref="T38">
    <cfRule type="cellIs" dxfId="20552" priority="182" operator="lessThan">
      <formula>$C$4</formula>
    </cfRule>
  </conditionalFormatting>
  <conditionalFormatting sqref="T39">
    <cfRule type="cellIs" dxfId="20551" priority="183" operator="lessThan">
      <formula>$C$4</formula>
    </cfRule>
  </conditionalFormatting>
  <conditionalFormatting sqref="T40">
    <cfRule type="cellIs" dxfId="20550" priority="184" operator="lessThan">
      <formula>$C$4</formula>
    </cfRule>
  </conditionalFormatting>
  <conditionalFormatting sqref="T41">
    <cfRule type="cellIs" dxfId="20549" priority="185" operator="lessThan">
      <formula>$C$4</formula>
    </cfRule>
  </conditionalFormatting>
  <conditionalFormatting sqref="T42">
    <cfRule type="cellIs" dxfId="20548" priority="186" operator="lessThan">
      <formula>$C$4</formula>
    </cfRule>
  </conditionalFormatting>
  <conditionalFormatting sqref="T43">
    <cfRule type="cellIs" dxfId="20547" priority="187" operator="lessThan">
      <formula>$C$4</formula>
    </cfRule>
  </conditionalFormatting>
  <conditionalFormatting sqref="T44">
    <cfRule type="cellIs" dxfId="20546" priority="188" operator="lessThan">
      <formula>$C$4</formula>
    </cfRule>
  </conditionalFormatting>
  <conditionalFormatting sqref="T45">
    <cfRule type="cellIs" dxfId="20545" priority="189" operator="lessThan">
      <formula>$C$4</formula>
    </cfRule>
  </conditionalFormatting>
  <conditionalFormatting sqref="T46">
    <cfRule type="cellIs" dxfId="20544" priority="190" operator="lessThan">
      <formula>$C$4</formula>
    </cfRule>
  </conditionalFormatting>
  <conditionalFormatting sqref="T47">
    <cfRule type="cellIs" dxfId="20543" priority="191" operator="lessThan">
      <formula>$C$4</formula>
    </cfRule>
  </conditionalFormatting>
  <conditionalFormatting sqref="T48">
    <cfRule type="cellIs" dxfId="20542" priority="192" operator="lessThan">
      <formula>$C$4</formula>
    </cfRule>
  </conditionalFormatting>
  <conditionalFormatting sqref="T49">
    <cfRule type="cellIs" dxfId="20541" priority="193" operator="lessThan">
      <formula>$C$4</formula>
    </cfRule>
  </conditionalFormatting>
  <conditionalFormatting sqref="T50">
    <cfRule type="cellIs" dxfId="20540" priority="194" operator="lessThan">
      <formula>$C$4</formula>
    </cfRule>
  </conditionalFormatting>
  <conditionalFormatting sqref="T51">
    <cfRule type="cellIs" dxfId="20539" priority="195" operator="lessThan">
      <formula>$C$4</formula>
    </cfRule>
  </conditionalFormatting>
  <conditionalFormatting sqref="T52">
    <cfRule type="cellIs" dxfId="20538" priority="196" operator="lessThan">
      <formula>$C$4</formula>
    </cfRule>
  </conditionalFormatting>
  <conditionalFormatting sqref="T53">
    <cfRule type="cellIs" dxfId="20537" priority="197" operator="lessThan">
      <formula>$C$4</formula>
    </cfRule>
  </conditionalFormatting>
  <conditionalFormatting sqref="T54">
    <cfRule type="cellIs" dxfId="20536" priority="198" operator="lessThan">
      <formula>$C$4</formula>
    </cfRule>
  </conditionalFormatting>
  <conditionalFormatting sqref="T55">
    <cfRule type="cellIs" dxfId="20535" priority="199" operator="lessThan">
      <formula>$C$4</formula>
    </cfRule>
  </conditionalFormatting>
  <conditionalFormatting sqref="T56">
    <cfRule type="cellIs" dxfId="20534" priority="200" operator="lessThan">
      <formula>$C$4</formula>
    </cfRule>
  </conditionalFormatting>
  <conditionalFormatting sqref="T57">
    <cfRule type="cellIs" dxfId="20533" priority="201" operator="lessThan">
      <formula>$C$4</formula>
    </cfRule>
  </conditionalFormatting>
  <conditionalFormatting sqref="T58">
    <cfRule type="cellIs" dxfId="20532" priority="202" operator="lessThan">
      <formula>$C$4</formula>
    </cfRule>
  </conditionalFormatting>
  <conditionalFormatting sqref="T59">
    <cfRule type="cellIs" dxfId="20531" priority="203" operator="lessThan">
      <formula>$C$4</formula>
    </cfRule>
  </conditionalFormatting>
  <conditionalFormatting sqref="T60">
    <cfRule type="cellIs" dxfId="20530" priority="204" operator="lessThan">
      <formula>$C$4</formula>
    </cfRule>
  </conditionalFormatting>
  <conditionalFormatting sqref="W11">
    <cfRule type="cellIs" dxfId="20529" priority="205" operator="lessThan">
      <formula>$C$4</formula>
    </cfRule>
  </conditionalFormatting>
  <conditionalFormatting sqref="W12">
    <cfRule type="cellIs" dxfId="20528" priority="206" operator="lessThan">
      <formula>$C$4</formula>
    </cfRule>
  </conditionalFormatting>
  <conditionalFormatting sqref="W13">
    <cfRule type="cellIs" dxfId="20527" priority="207" operator="lessThan">
      <formula>$C$4</formula>
    </cfRule>
  </conditionalFormatting>
  <conditionalFormatting sqref="W14">
    <cfRule type="cellIs" dxfId="20526" priority="208" operator="lessThan">
      <formula>$C$4</formula>
    </cfRule>
  </conditionalFormatting>
  <conditionalFormatting sqref="W15">
    <cfRule type="cellIs" dxfId="20525" priority="209" operator="lessThan">
      <formula>$C$4</formula>
    </cfRule>
  </conditionalFormatting>
  <conditionalFormatting sqref="W16">
    <cfRule type="cellIs" dxfId="20524" priority="210" operator="lessThan">
      <formula>$C$4</formula>
    </cfRule>
  </conditionalFormatting>
  <conditionalFormatting sqref="W17">
    <cfRule type="cellIs" dxfId="20523" priority="211" operator="lessThan">
      <formula>$C$4</formula>
    </cfRule>
  </conditionalFormatting>
  <conditionalFormatting sqref="W18">
    <cfRule type="cellIs" dxfId="20522" priority="212" operator="lessThan">
      <formula>$C$4</formula>
    </cfRule>
  </conditionalFormatting>
  <conditionalFormatting sqref="W19">
    <cfRule type="cellIs" dxfId="20521" priority="213" operator="lessThan">
      <formula>$C$4</formula>
    </cfRule>
  </conditionalFormatting>
  <conditionalFormatting sqref="W20">
    <cfRule type="cellIs" dxfId="20520" priority="214" operator="lessThan">
      <formula>$C$4</formula>
    </cfRule>
  </conditionalFormatting>
  <conditionalFormatting sqref="W21">
    <cfRule type="cellIs" dxfId="20519" priority="215" operator="lessThan">
      <formula>$C$4</formula>
    </cfRule>
  </conditionalFormatting>
  <conditionalFormatting sqref="W22">
    <cfRule type="cellIs" dxfId="20518" priority="216" operator="lessThan">
      <formula>$C$4</formula>
    </cfRule>
  </conditionalFormatting>
  <conditionalFormatting sqref="W23">
    <cfRule type="cellIs" dxfId="20517" priority="217" operator="lessThan">
      <formula>$C$4</formula>
    </cfRule>
  </conditionalFormatting>
  <conditionalFormatting sqref="W24">
    <cfRule type="cellIs" dxfId="20516" priority="218" operator="lessThan">
      <formula>$C$4</formula>
    </cfRule>
  </conditionalFormatting>
  <conditionalFormatting sqref="W25">
    <cfRule type="cellIs" dxfId="20515" priority="219" operator="lessThan">
      <formula>$C$4</formula>
    </cfRule>
  </conditionalFormatting>
  <conditionalFormatting sqref="W26">
    <cfRule type="cellIs" dxfId="20514" priority="220" operator="lessThan">
      <formula>$C$4</formula>
    </cfRule>
  </conditionalFormatting>
  <conditionalFormatting sqref="W27">
    <cfRule type="cellIs" dxfId="20513" priority="221" operator="lessThan">
      <formula>$C$4</formula>
    </cfRule>
  </conditionalFormatting>
  <conditionalFormatting sqref="W28">
    <cfRule type="cellIs" dxfId="20512" priority="222" operator="lessThan">
      <formula>$C$4</formula>
    </cfRule>
  </conditionalFormatting>
  <conditionalFormatting sqref="W29">
    <cfRule type="cellIs" dxfId="20511" priority="223" operator="lessThan">
      <formula>$C$4</formula>
    </cfRule>
  </conditionalFormatting>
  <conditionalFormatting sqref="W30">
    <cfRule type="cellIs" dxfId="20510" priority="224" operator="lessThan">
      <formula>$C$4</formula>
    </cfRule>
  </conditionalFormatting>
  <conditionalFormatting sqref="W31">
    <cfRule type="cellIs" dxfId="20509" priority="225" operator="lessThan">
      <formula>$C$4</formula>
    </cfRule>
  </conditionalFormatting>
  <conditionalFormatting sqref="W32">
    <cfRule type="cellIs" dxfId="20508" priority="226" operator="lessThan">
      <formula>$C$4</formula>
    </cfRule>
  </conditionalFormatting>
  <conditionalFormatting sqref="W33">
    <cfRule type="cellIs" dxfId="20507" priority="227" operator="lessThan">
      <formula>$C$4</formula>
    </cfRule>
  </conditionalFormatting>
  <conditionalFormatting sqref="W34">
    <cfRule type="cellIs" dxfId="20506" priority="228" operator="lessThan">
      <formula>$C$4</formula>
    </cfRule>
  </conditionalFormatting>
  <conditionalFormatting sqref="W35">
    <cfRule type="cellIs" dxfId="20505" priority="229" operator="lessThan">
      <formula>$C$4</formula>
    </cfRule>
  </conditionalFormatting>
  <conditionalFormatting sqref="W36">
    <cfRule type="cellIs" dxfId="20504" priority="230" operator="lessThan">
      <formula>$C$4</formula>
    </cfRule>
  </conditionalFormatting>
  <conditionalFormatting sqref="W37">
    <cfRule type="cellIs" dxfId="20503" priority="231" operator="lessThan">
      <formula>$C$4</formula>
    </cfRule>
  </conditionalFormatting>
  <conditionalFormatting sqref="W38">
    <cfRule type="cellIs" dxfId="20502" priority="232" operator="lessThan">
      <formula>$C$4</formula>
    </cfRule>
  </conditionalFormatting>
  <conditionalFormatting sqref="W39">
    <cfRule type="cellIs" dxfId="20501" priority="233" operator="lessThan">
      <formula>$C$4</formula>
    </cfRule>
  </conditionalFormatting>
  <conditionalFormatting sqref="W40">
    <cfRule type="cellIs" dxfId="20500" priority="234" operator="lessThan">
      <formula>$C$4</formula>
    </cfRule>
  </conditionalFormatting>
  <conditionalFormatting sqref="W41">
    <cfRule type="cellIs" dxfId="20499" priority="235" operator="lessThan">
      <formula>$C$4</formula>
    </cfRule>
  </conditionalFormatting>
  <conditionalFormatting sqref="W42">
    <cfRule type="cellIs" dxfId="20498" priority="236" operator="lessThan">
      <formula>$C$4</formula>
    </cfRule>
  </conditionalFormatting>
  <conditionalFormatting sqref="W43">
    <cfRule type="cellIs" dxfId="20497" priority="237" operator="lessThan">
      <formula>$C$4</formula>
    </cfRule>
  </conditionalFormatting>
  <conditionalFormatting sqref="W44">
    <cfRule type="cellIs" dxfId="20496" priority="238" operator="lessThan">
      <formula>$C$4</formula>
    </cfRule>
  </conditionalFormatting>
  <conditionalFormatting sqref="W45">
    <cfRule type="cellIs" dxfId="20495" priority="239" operator="lessThan">
      <formula>$C$4</formula>
    </cfRule>
  </conditionalFormatting>
  <conditionalFormatting sqref="W46">
    <cfRule type="cellIs" dxfId="20494" priority="240" operator="lessThan">
      <formula>$C$4</formula>
    </cfRule>
  </conditionalFormatting>
  <conditionalFormatting sqref="W47">
    <cfRule type="cellIs" dxfId="20493" priority="241" operator="lessThan">
      <formula>$C$4</formula>
    </cfRule>
  </conditionalFormatting>
  <conditionalFormatting sqref="W48">
    <cfRule type="cellIs" dxfId="20492" priority="242" operator="lessThan">
      <formula>$C$4</formula>
    </cfRule>
  </conditionalFormatting>
  <conditionalFormatting sqref="W49">
    <cfRule type="cellIs" dxfId="20491" priority="243" operator="lessThan">
      <formula>$C$4</formula>
    </cfRule>
  </conditionalFormatting>
  <conditionalFormatting sqref="W50">
    <cfRule type="cellIs" dxfId="20490" priority="244" operator="lessThan">
      <formula>$C$4</formula>
    </cfRule>
  </conditionalFormatting>
  <conditionalFormatting sqref="W51">
    <cfRule type="cellIs" dxfId="20489" priority="245" operator="lessThan">
      <formula>$C$4</formula>
    </cfRule>
  </conditionalFormatting>
  <conditionalFormatting sqref="W52">
    <cfRule type="cellIs" dxfId="20488" priority="246" operator="lessThan">
      <formula>$C$4</formula>
    </cfRule>
  </conditionalFormatting>
  <conditionalFormatting sqref="W53">
    <cfRule type="cellIs" dxfId="20487" priority="247" operator="lessThan">
      <formula>$C$4</formula>
    </cfRule>
  </conditionalFormatting>
  <conditionalFormatting sqref="W54">
    <cfRule type="cellIs" dxfId="20486" priority="248" operator="lessThan">
      <formula>$C$4</formula>
    </cfRule>
  </conditionalFormatting>
  <conditionalFormatting sqref="W55">
    <cfRule type="cellIs" dxfId="20485" priority="249" operator="lessThan">
      <formula>$C$4</formula>
    </cfRule>
  </conditionalFormatting>
  <conditionalFormatting sqref="W56">
    <cfRule type="cellIs" dxfId="20484" priority="250" operator="lessThan">
      <formula>$C$4</formula>
    </cfRule>
  </conditionalFormatting>
  <conditionalFormatting sqref="W57">
    <cfRule type="cellIs" dxfId="20483" priority="251" operator="lessThan">
      <formula>$C$4</formula>
    </cfRule>
  </conditionalFormatting>
  <conditionalFormatting sqref="W58">
    <cfRule type="cellIs" dxfId="20482" priority="252" operator="lessThan">
      <formula>$C$4</formula>
    </cfRule>
  </conditionalFormatting>
  <conditionalFormatting sqref="W59">
    <cfRule type="cellIs" dxfId="20481" priority="253" operator="lessThan">
      <formula>$C$4</formula>
    </cfRule>
  </conditionalFormatting>
  <conditionalFormatting sqref="W60">
    <cfRule type="cellIs" dxfId="20480" priority="254" operator="lessThan">
      <formula>$C$4</formula>
    </cfRule>
  </conditionalFormatting>
  <conditionalFormatting sqref="X11">
    <cfRule type="cellIs" dxfId="20479" priority="255" operator="lessThan">
      <formula>$C$4</formula>
    </cfRule>
  </conditionalFormatting>
  <conditionalFormatting sqref="X12">
    <cfRule type="cellIs" dxfId="20478" priority="256" operator="lessThan">
      <formula>$C$4</formula>
    </cfRule>
  </conditionalFormatting>
  <conditionalFormatting sqref="X13">
    <cfRule type="cellIs" dxfId="20477" priority="257" operator="lessThan">
      <formula>$C$4</formula>
    </cfRule>
  </conditionalFormatting>
  <conditionalFormatting sqref="X14">
    <cfRule type="cellIs" dxfId="20476" priority="258" operator="lessThan">
      <formula>$C$4</formula>
    </cfRule>
  </conditionalFormatting>
  <conditionalFormatting sqref="X15">
    <cfRule type="cellIs" dxfId="20475" priority="259" operator="lessThan">
      <formula>$C$4</formula>
    </cfRule>
  </conditionalFormatting>
  <conditionalFormatting sqref="X16">
    <cfRule type="cellIs" dxfId="20474" priority="260" operator="lessThan">
      <formula>$C$4</formula>
    </cfRule>
  </conditionalFormatting>
  <conditionalFormatting sqref="X17">
    <cfRule type="cellIs" dxfId="20473" priority="261" operator="lessThan">
      <formula>$C$4</formula>
    </cfRule>
  </conditionalFormatting>
  <conditionalFormatting sqref="X18">
    <cfRule type="cellIs" dxfId="20472" priority="262" operator="lessThan">
      <formula>$C$4</formula>
    </cfRule>
  </conditionalFormatting>
  <conditionalFormatting sqref="X19">
    <cfRule type="cellIs" dxfId="20471" priority="263" operator="lessThan">
      <formula>$C$4</formula>
    </cfRule>
  </conditionalFormatting>
  <conditionalFormatting sqref="X20">
    <cfRule type="cellIs" dxfId="20470" priority="264" operator="lessThan">
      <formula>$C$4</formula>
    </cfRule>
  </conditionalFormatting>
  <conditionalFormatting sqref="X21">
    <cfRule type="cellIs" dxfId="20469" priority="265" operator="lessThan">
      <formula>$C$4</formula>
    </cfRule>
  </conditionalFormatting>
  <conditionalFormatting sqref="X22">
    <cfRule type="cellIs" dxfId="20468" priority="266" operator="lessThan">
      <formula>$C$4</formula>
    </cfRule>
  </conditionalFormatting>
  <conditionalFormatting sqref="X23">
    <cfRule type="cellIs" dxfId="20467" priority="267" operator="lessThan">
      <formula>$C$4</formula>
    </cfRule>
  </conditionalFormatting>
  <conditionalFormatting sqref="X24">
    <cfRule type="cellIs" dxfId="20466" priority="268" operator="lessThan">
      <formula>$C$4</formula>
    </cfRule>
  </conditionalFormatting>
  <conditionalFormatting sqref="X25">
    <cfRule type="cellIs" dxfId="20465" priority="269" operator="lessThan">
      <formula>$C$4</formula>
    </cfRule>
  </conditionalFormatting>
  <conditionalFormatting sqref="X26">
    <cfRule type="cellIs" dxfId="20464" priority="270" operator="lessThan">
      <formula>$C$4</formula>
    </cfRule>
  </conditionalFormatting>
  <conditionalFormatting sqref="X27">
    <cfRule type="cellIs" dxfId="20463" priority="271" operator="lessThan">
      <formula>$C$4</formula>
    </cfRule>
  </conditionalFormatting>
  <conditionalFormatting sqref="X28">
    <cfRule type="cellIs" dxfId="20462" priority="272" operator="lessThan">
      <formula>$C$4</formula>
    </cfRule>
  </conditionalFormatting>
  <conditionalFormatting sqref="X29">
    <cfRule type="cellIs" dxfId="20461" priority="273" operator="lessThan">
      <formula>$C$4</formula>
    </cfRule>
  </conditionalFormatting>
  <conditionalFormatting sqref="X30">
    <cfRule type="cellIs" dxfId="20460" priority="274" operator="lessThan">
      <formula>$C$4</formula>
    </cfRule>
  </conditionalFormatting>
  <conditionalFormatting sqref="X31">
    <cfRule type="cellIs" dxfId="20459" priority="275" operator="lessThan">
      <formula>$C$4</formula>
    </cfRule>
  </conditionalFormatting>
  <conditionalFormatting sqref="X32">
    <cfRule type="cellIs" dxfId="20458" priority="276" operator="lessThan">
      <formula>$C$4</formula>
    </cfRule>
  </conditionalFormatting>
  <conditionalFormatting sqref="X33">
    <cfRule type="cellIs" dxfId="20457" priority="277" operator="lessThan">
      <formula>$C$4</formula>
    </cfRule>
  </conditionalFormatting>
  <conditionalFormatting sqref="X34">
    <cfRule type="cellIs" dxfId="20456" priority="278" operator="lessThan">
      <formula>$C$4</formula>
    </cfRule>
  </conditionalFormatting>
  <conditionalFormatting sqref="X35">
    <cfRule type="cellIs" dxfId="20455" priority="279" operator="lessThan">
      <formula>$C$4</formula>
    </cfRule>
  </conditionalFormatting>
  <conditionalFormatting sqref="X36">
    <cfRule type="cellIs" dxfId="20454" priority="280" operator="lessThan">
      <formula>$C$4</formula>
    </cfRule>
  </conditionalFormatting>
  <conditionalFormatting sqref="X37">
    <cfRule type="cellIs" dxfId="20453" priority="281" operator="lessThan">
      <formula>$C$4</formula>
    </cfRule>
  </conditionalFormatting>
  <conditionalFormatting sqref="X38">
    <cfRule type="cellIs" dxfId="20452" priority="282" operator="lessThan">
      <formula>$C$4</formula>
    </cfRule>
  </conditionalFormatting>
  <conditionalFormatting sqref="X39">
    <cfRule type="cellIs" dxfId="20451" priority="283" operator="lessThan">
      <formula>$C$4</formula>
    </cfRule>
  </conditionalFormatting>
  <conditionalFormatting sqref="X40">
    <cfRule type="cellIs" dxfId="20450" priority="284" operator="lessThan">
      <formula>$C$4</formula>
    </cfRule>
  </conditionalFormatting>
  <conditionalFormatting sqref="X41">
    <cfRule type="cellIs" dxfId="20449" priority="285" operator="lessThan">
      <formula>$C$4</formula>
    </cfRule>
  </conditionalFormatting>
  <conditionalFormatting sqref="X42">
    <cfRule type="cellIs" dxfId="20448" priority="286" operator="lessThan">
      <formula>$C$4</formula>
    </cfRule>
  </conditionalFormatting>
  <conditionalFormatting sqref="X43">
    <cfRule type="cellIs" dxfId="20447" priority="287" operator="lessThan">
      <formula>$C$4</formula>
    </cfRule>
  </conditionalFormatting>
  <conditionalFormatting sqref="X44">
    <cfRule type="cellIs" dxfId="20446" priority="288" operator="lessThan">
      <formula>$C$4</formula>
    </cfRule>
  </conditionalFormatting>
  <conditionalFormatting sqref="X45">
    <cfRule type="cellIs" dxfId="20445" priority="289" operator="lessThan">
      <formula>$C$4</formula>
    </cfRule>
  </conditionalFormatting>
  <conditionalFormatting sqref="X46">
    <cfRule type="cellIs" dxfId="20444" priority="290" operator="lessThan">
      <formula>$C$4</formula>
    </cfRule>
  </conditionalFormatting>
  <conditionalFormatting sqref="X47">
    <cfRule type="cellIs" dxfId="20443" priority="291" operator="lessThan">
      <formula>$C$4</formula>
    </cfRule>
  </conditionalFormatting>
  <conditionalFormatting sqref="X48">
    <cfRule type="cellIs" dxfId="20442" priority="292" operator="lessThan">
      <formula>$C$4</formula>
    </cfRule>
  </conditionalFormatting>
  <conditionalFormatting sqref="X49">
    <cfRule type="cellIs" dxfId="20441" priority="293" operator="lessThan">
      <formula>$C$4</formula>
    </cfRule>
  </conditionalFormatting>
  <conditionalFormatting sqref="X50">
    <cfRule type="cellIs" dxfId="20440" priority="294" operator="lessThan">
      <formula>$C$4</formula>
    </cfRule>
  </conditionalFormatting>
  <conditionalFormatting sqref="X51">
    <cfRule type="cellIs" dxfId="20439" priority="295" operator="lessThan">
      <formula>$C$4</formula>
    </cfRule>
  </conditionalFormatting>
  <conditionalFormatting sqref="X52">
    <cfRule type="cellIs" dxfId="20438" priority="296" operator="lessThan">
      <formula>$C$4</formula>
    </cfRule>
  </conditionalFormatting>
  <conditionalFormatting sqref="X53">
    <cfRule type="cellIs" dxfId="20437" priority="297" operator="lessThan">
      <formula>$C$4</formula>
    </cfRule>
  </conditionalFormatting>
  <conditionalFormatting sqref="X54">
    <cfRule type="cellIs" dxfId="20436" priority="298" operator="lessThan">
      <formula>$C$4</formula>
    </cfRule>
  </conditionalFormatting>
  <conditionalFormatting sqref="X55">
    <cfRule type="cellIs" dxfId="20435" priority="299" operator="lessThan">
      <formula>$C$4</formula>
    </cfRule>
  </conditionalFormatting>
  <conditionalFormatting sqref="X56">
    <cfRule type="cellIs" dxfId="20434" priority="300" operator="lessThan">
      <formula>$C$4</formula>
    </cfRule>
  </conditionalFormatting>
  <conditionalFormatting sqref="X57">
    <cfRule type="cellIs" dxfId="20433" priority="301" operator="lessThan">
      <formula>$C$4</formula>
    </cfRule>
  </conditionalFormatting>
  <conditionalFormatting sqref="X58">
    <cfRule type="cellIs" dxfId="20432" priority="302" operator="lessThan">
      <formula>$C$4</formula>
    </cfRule>
  </conditionalFormatting>
  <conditionalFormatting sqref="X59">
    <cfRule type="cellIs" dxfId="20431" priority="303" operator="lessThan">
      <formula>$C$4</formula>
    </cfRule>
  </conditionalFormatting>
  <conditionalFormatting sqref="X60">
    <cfRule type="cellIs" dxfId="20430" priority="304" operator="lessThan">
      <formula>$C$4</formula>
    </cfRule>
  </conditionalFormatting>
  <conditionalFormatting sqref="Y11">
    <cfRule type="cellIs" dxfId="20429" priority="305" operator="lessThan">
      <formula>$C$4</formula>
    </cfRule>
  </conditionalFormatting>
  <conditionalFormatting sqref="Y12">
    <cfRule type="cellIs" dxfId="20428" priority="306" operator="lessThan">
      <formula>$C$4</formula>
    </cfRule>
  </conditionalFormatting>
  <conditionalFormatting sqref="Y13">
    <cfRule type="cellIs" dxfId="20427" priority="307" operator="lessThan">
      <formula>$C$4</formula>
    </cfRule>
  </conditionalFormatting>
  <conditionalFormatting sqref="Y14">
    <cfRule type="cellIs" dxfId="20426" priority="308" operator="lessThan">
      <formula>$C$4</formula>
    </cfRule>
  </conditionalFormatting>
  <conditionalFormatting sqref="Y15">
    <cfRule type="cellIs" dxfId="20425" priority="309" operator="lessThan">
      <formula>$C$4</formula>
    </cfRule>
  </conditionalFormatting>
  <conditionalFormatting sqref="Y16">
    <cfRule type="cellIs" dxfId="20424" priority="310" operator="lessThan">
      <formula>$C$4</formula>
    </cfRule>
  </conditionalFormatting>
  <conditionalFormatting sqref="Y17">
    <cfRule type="cellIs" dxfId="20423" priority="311" operator="lessThan">
      <formula>$C$4</formula>
    </cfRule>
  </conditionalFormatting>
  <conditionalFormatting sqref="Y18">
    <cfRule type="cellIs" dxfId="20422" priority="312" operator="lessThan">
      <formula>$C$4</formula>
    </cfRule>
  </conditionalFormatting>
  <conditionalFormatting sqref="Y19">
    <cfRule type="cellIs" dxfId="20421" priority="313" operator="lessThan">
      <formula>$C$4</formula>
    </cfRule>
  </conditionalFormatting>
  <conditionalFormatting sqref="Y20">
    <cfRule type="cellIs" dxfId="20420" priority="314" operator="lessThan">
      <formula>$C$4</formula>
    </cfRule>
  </conditionalFormatting>
  <conditionalFormatting sqref="Y21">
    <cfRule type="cellIs" dxfId="20419" priority="315" operator="lessThan">
      <formula>$C$4</formula>
    </cfRule>
  </conditionalFormatting>
  <conditionalFormatting sqref="Y22">
    <cfRule type="cellIs" dxfId="20418" priority="316" operator="lessThan">
      <formula>$C$4</formula>
    </cfRule>
  </conditionalFormatting>
  <conditionalFormatting sqref="Y23">
    <cfRule type="cellIs" dxfId="20417" priority="317" operator="lessThan">
      <formula>$C$4</formula>
    </cfRule>
  </conditionalFormatting>
  <conditionalFormatting sqref="Y24">
    <cfRule type="cellIs" dxfId="20416" priority="318" operator="lessThan">
      <formula>$C$4</formula>
    </cfRule>
  </conditionalFormatting>
  <conditionalFormatting sqref="Y25">
    <cfRule type="cellIs" dxfId="20415" priority="319" operator="lessThan">
      <formula>$C$4</formula>
    </cfRule>
  </conditionalFormatting>
  <conditionalFormatting sqref="Y26">
    <cfRule type="cellIs" dxfId="20414" priority="320" operator="lessThan">
      <formula>$C$4</formula>
    </cfRule>
  </conditionalFormatting>
  <conditionalFormatting sqref="Y27">
    <cfRule type="cellIs" dxfId="20413" priority="321" operator="lessThan">
      <formula>$C$4</formula>
    </cfRule>
  </conditionalFormatting>
  <conditionalFormatting sqref="Y28">
    <cfRule type="cellIs" dxfId="20412" priority="322" operator="lessThan">
      <formula>$C$4</formula>
    </cfRule>
  </conditionalFormatting>
  <conditionalFormatting sqref="Y29">
    <cfRule type="cellIs" dxfId="20411" priority="323" operator="lessThan">
      <formula>$C$4</formula>
    </cfRule>
  </conditionalFormatting>
  <conditionalFormatting sqref="Y30">
    <cfRule type="cellIs" dxfId="20410" priority="324" operator="lessThan">
      <formula>$C$4</formula>
    </cfRule>
  </conditionalFormatting>
  <conditionalFormatting sqref="Y31">
    <cfRule type="cellIs" dxfId="20409" priority="325" operator="lessThan">
      <formula>$C$4</formula>
    </cfRule>
  </conditionalFormatting>
  <conditionalFormatting sqref="Y32">
    <cfRule type="cellIs" dxfId="20408" priority="326" operator="lessThan">
      <formula>$C$4</formula>
    </cfRule>
  </conditionalFormatting>
  <conditionalFormatting sqref="Y33">
    <cfRule type="cellIs" dxfId="20407" priority="327" operator="lessThan">
      <formula>$C$4</formula>
    </cfRule>
  </conditionalFormatting>
  <conditionalFormatting sqref="Y34">
    <cfRule type="cellIs" dxfId="20406" priority="328" operator="lessThan">
      <formula>$C$4</formula>
    </cfRule>
  </conditionalFormatting>
  <conditionalFormatting sqref="Y35">
    <cfRule type="cellIs" dxfId="20405" priority="329" operator="lessThan">
      <formula>$C$4</formula>
    </cfRule>
  </conditionalFormatting>
  <conditionalFormatting sqref="Y36">
    <cfRule type="cellIs" dxfId="20404" priority="330" operator="lessThan">
      <formula>$C$4</formula>
    </cfRule>
  </conditionalFormatting>
  <conditionalFormatting sqref="Y37">
    <cfRule type="cellIs" dxfId="20403" priority="331" operator="lessThan">
      <formula>$C$4</formula>
    </cfRule>
  </conditionalFormatting>
  <conditionalFormatting sqref="Y38">
    <cfRule type="cellIs" dxfId="20402" priority="332" operator="lessThan">
      <formula>$C$4</formula>
    </cfRule>
  </conditionalFormatting>
  <conditionalFormatting sqref="Y39">
    <cfRule type="cellIs" dxfId="20401" priority="333" operator="lessThan">
      <formula>$C$4</formula>
    </cfRule>
  </conditionalFormatting>
  <conditionalFormatting sqref="Y40">
    <cfRule type="cellIs" dxfId="20400" priority="334" operator="lessThan">
      <formula>$C$4</formula>
    </cfRule>
  </conditionalFormatting>
  <conditionalFormatting sqref="Y41">
    <cfRule type="cellIs" dxfId="20399" priority="335" operator="lessThan">
      <formula>$C$4</formula>
    </cfRule>
  </conditionalFormatting>
  <conditionalFormatting sqref="Y42">
    <cfRule type="cellIs" dxfId="20398" priority="336" operator="lessThan">
      <formula>$C$4</formula>
    </cfRule>
  </conditionalFormatting>
  <conditionalFormatting sqref="Y43">
    <cfRule type="cellIs" dxfId="20397" priority="337" operator="lessThan">
      <formula>$C$4</formula>
    </cfRule>
  </conditionalFormatting>
  <conditionalFormatting sqref="Y44">
    <cfRule type="cellIs" dxfId="20396" priority="338" operator="lessThan">
      <formula>$C$4</formula>
    </cfRule>
  </conditionalFormatting>
  <conditionalFormatting sqref="Y45">
    <cfRule type="cellIs" dxfId="20395" priority="339" operator="lessThan">
      <formula>$C$4</formula>
    </cfRule>
  </conditionalFormatting>
  <conditionalFormatting sqref="Y46">
    <cfRule type="cellIs" dxfId="20394" priority="340" operator="lessThan">
      <formula>$C$4</formula>
    </cfRule>
  </conditionalFormatting>
  <conditionalFormatting sqref="Y47">
    <cfRule type="cellIs" dxfId="20393" priority="341" operator="lessThan">
      <formula>$C$4</formula>
    </cfRule>
  </conditionalFormatting>
  <conditionalFormatting sqref="Y48">
    <cfRule type="cellIs" dxfId="20392" priority="342" operator="lessThan">
      <formula>$C$4</formula>
    </cfRule>
  </conditionalFormatting>
  <conditionalFormatting sqref="Y49">
    <cfRule type="cellIs" dxfId="20391" priority="343" operator="lessThan">
      <formula>$C$4</formula>
    </cfRule>
  </conditionalFormatting>
  <conditionalFormatting sqref="Y50">
    <cfRule type="cellIs" dxfId="20390" priority="344" operator="lessThan">
      <formula>$C$4</formula>
    </cfRule>
  </conditionalFormatting>
  <conditionalFormatting sqref="Y51">
    <cfRule type="cellIs" dxfId="20389" priority="345" operator="lessThan">
      <formula>$C$4</formula>
    </cfRule>
  </conditionalFormatting>
  <conditionalFormatting sqref="Y52">
    <cfRule type="cellIs" dxfId="20388" priority="346" operator="lessThan">
      <formula>$C$4</formula>
    </cfRule>
  </conditionalFormatting>
  <conditionalFormatting sqref="Y53">
    <cfRule type="cellIs" dxfId="20387" priority="347" operator="lessThan">
      <formula>$C$4</formula>
    </cfRule>
  </conditionalFormatting>
  <conditionalFormatting sqref="Y54">
    <cfRule type="cellIs" dxfId="20386" priority="348" operator="lessThan">
      <formula>$C$4</formula>
    </cfRule>
  </conditionalFormatting>
  <conditionalFormatting sqref="Y55">
    <cfRule type="cellIs" dxfId="20385" priority="349" operator="lessThan">
      <formula>$C$4</formula>
    </cfRule>
  </conditionalFormatting>
  <conditionalFormatting sqref="Y56">
    <cfRule type="cellIs" dxfId="20384" priority="350" operator="lessThan">
      <formula>$C$4</formula>
    </cfRule>
  </conditionalFormatting>
  <conditionalFormatting sqref="Y57">
    <cfRule type="cellIs" dxfId="20383" priority="351" operator="lessThan">
      <formula>$C$4</formula>
    </cfRule>
  </conditionalFormatting>
  <conditionalFormatting sqref="Y58">
    <cfRule type="cellIs" dxfId="20382" priority="352" operator="lessThan">
      <formula>$C$4</formula>
    </cfRule>
  </conditionalFormatting>
  <conditionalFormatting sqref="Y59">
    <cfRule type="cellIs" dxfId="20381" priority="353" operator="lessThan">
      <formula>$C$4</formula>
    </cfRule>
  </conditionalFormatting>
  <conditionalFormatting sqref="Y60">
    <cfRule type="cellIs" dxfId="20380" priority="354" operator="lessThan">
      <formula>$C$4</formula>
    </cfRule>
  </conditionalFormatting>
  <conditionalFormatting sqref="Z11">
    <cfRule type="cellIs" dxfId="20379" priority="355" operator="lessThan">
      <formula>$C$4</formula>
    </cfRule>
  </conditionalFormatting>
  <conditionalFormatting sqref="Z12">
    <cfRule type="cellIs" dxfId="20378" priority="356" operator="lessThan">
      <formula>$C$4</formula>
    </cfRule>
  </conditionalFormatting>
  <conditionalFormatting sqref="Z13">
    <cfRule type="cellIs" dxfId="20377" priority="357" operator="lessThan">
      <formula>$C$4</formula>
    </cfRule>
  </conditionalFormatting>
  <conditionalFormatting sqref="Z14">
    <cfRule type="cellIs" dxfId="20376" priority="358" operator="lessThan">
      <formula>$C$4</formula>
    </cfRule>
  </conditionalFormatting>
  <conditionalFormatting sqref="Z15">
    <cfRule type="cellIs" dxfId="20375" priority="359" operator="lessThan">
      <formula>$C$4</formula>
    </cfRule>
  </conditionalFormatting>
  <conditionalFormatting sqref="Z16">
    <cfRule type="cellIs" dxfId="20374" priority="360" operator="lessThan">
      <formula>$C$4</formula>
    </cfRule>
  </conditionalFormatting>
  <conditionalFormatting sqref="Z17">
    <cfRule type="cellIs" dxfId="20373" priority="361" operator="lessThan">
      <formula>$C$4</formula>
    </cfRule>
  </conditionalFormatting>
  <conditionalFormatting sqref="Z18">
    <cfRule type="cellIs" dxfId="20372" priority="362" operator="lessThan">
      <formula>$C$4</formula>
    </cfRule>
  </conditionalFormatting>
  <conditionalFormatting sqref="Z19">
    <cfRule type="cellIs" dxfId="20371" priority="363" operator="lessThan">
      <formula>$C$4</formula>
    </cfRule>
  </conditionalFormatting>
  <conditionalFormatting sqref="Z20">
    <cfRule type="cellIs" dxfId="20370" priority="364" operator="lessThan">
      <formula>$C$4</formula>
    </cfRule>
  </conditionalFormatting>
  <conditionalFormatting sqref="Z21">
    <cfRule type="cellIs" dxfId="20369" priority="365" operator="lessThan">
      <formula>$C$4</formula>
    </cfRule>
  </conditionalFormatting>
  <conditionalFormatting sqref="Z22">
    <cfRule type="cellIs" dxfId="20368" priority="366" operator="lessThan">
      <formula>$C$4</formula>
    </cfRule>
  </conditionalFormatting>
  <conditionalFormatting sqref="Z23">
    <cfRule type="cellIs" dxfId="20367" priority="367" operator="lessThan">
      <formula>$C$4</formula>
    </cfRule>
  </conditionalFormatting>
  <conditionalFormatting sqref="Z24">
    <cfRule type="cellIs" dxfId="20366" priority="368" operator="lessThan">
      <formula>$C$4</formula>
    </cfRule>
  </conditionalFormatting>
  <conditionalFormatting sqref="Z25">
    <cfRule type="cellIs" dxfId="20365" priority="369" operator="lessThan">
      <formula>$C$4</formula>
    </cfRule>
  </conditionalFormatting>
  <conditionalFormatting sqref="Z26">
    <cfRule type="cellIs" dxfId="20364" priority="370" operator="lessThan">
      <formula>$C$4</formula>
    </cfRule>
  </conditionalFormatting>
  <conditionalFormatting sqref="Z27">
    <cfRule type="cellIs" dxfId="20363" priority="371" operator="lessThan">
      <formula>$C$4</formula>
    </cfRule>
  </conditionalFormatting>
  <conditionalFormatting sqref="Z28">
    <cfRule type="cellIs" dxfId="20362" priority="372" operator="lessThan">
      <formula>$C$4</formula>
    </cfRule>
  </conditionalFormatting>
  <conditionalFormatting sqref="Z29">
    <cfRule type="cellIs" dxfId="20361" priority="373" operator="lessThan">
      <formula>$C$4</formula>
    </cfRule>
  </conditionalFormatting>
  <conditionalFormatting sqref="Z30">
    <cfRule type="cellIs" dxfId="20360" priority="374" operator="lessThan">
      <formula>$C$4</formula>
    </cfRule>
  </conditionalFormatting>
  <conditionalFormatting sqref="Z31">
    <cfRule type="cellIs" dxfId="20359" priority="375" operator="lessThan">
      <formula>$C$4</formula>
    </cfRule>
  </conditionalFormatting>
  <conditionalFormatting sqref="Z32">
    <cfRule type="cellIs" dxfId="20358" priority="376" operator="lessThan">
      <formula>$C$4</formula>
    </cfRule>
  </conditionalFormatting>
  <conditionalFormatting sqref="Z33">
    <cfRule type="cellIs" dxfId="20357" priority="377" operator="lessThan">
      <formula>$C$4</formula>
    </cfRule>
  </conditionalFormatting>
  <conditionalFormatting sqref="Z34">
    <cfRule type="cellIs" dxfId="20356" priority="378" operator="lessThan">
      <formula>$C$4</formula>
    </cfRule>
  </conditionalFormatting>
  <conditionalFormatting sqref="Z35">
    <cfRule type="cellIs" dxfId="20355" priority="379" operator="lessThan">
      <formula>$C$4</formula>
    </cfRule>
  </conditionalFormatting>
  <conditionalFormatting sqref="Z36">
    <cfRule type="cellIs" dxfId="20354" priority="380" operator="lessThan">
      <formula>$C$4</formula>
    </cfRule>
  </conditionalFormatting>
  <conditionalFormatting sqref="Z37">
    <cfRule type="cellIs" dxfId="20353" priority="381" operator="lessThan">
      <formula>$C$4</formula>
    </cfRule>
  </conditionalFormatting>
  <conditionalFormatting sqref="Z38">
    <cfRule type="cellIs" dxfId="20352" priority="382" operator="lessThan">
      <formula>$C$4</formula>
    </cfRule>
  </conditionalFormatting>
  <conditionalFormatting sqref="Z39">
    <cfRule type="cellIs" dxfId="20351" priority="383" operator="lessThan">
      <formula>$C$4</formula>
    </cfRule>
  </conditionalFormatting>
  <conditionalFormatting sqref="Z40">
    <cfRule type="cellIs" dxfId="20350" priority="384" operator="lessThan">
      <formula>$C$4</formula>
    </cfRule>
  </conditionalFormatting>
  <conditionalFormatting sqref="Z41">
    <cfRule type="cellIs" dxfId="20349" priority="385" operator="lessThan">
      <formula>$C$4</formula>
    </cfRule>
  </conditionalFormatting>
  <conditionalFormatting sqref="Z42">
    <cfRule type="cellIs" dxfId="20348" priority="386" operator="lessThan">
      <formula>$C$4</formula>
    </cfRule>
  </conditionalFormatting>
  <conditionalFormatting sqref="Z43">
    <cfRule type="cellIs" dxfId="20347" priority="387" operator="lessThan">
      <formula>$C$4</formula>
    </cfRule>
  </conditionalFormatting>
  <conditionalFormatting sqref="Z44">
    <cfRule type="cellIs" dxfId="20346" priority="388" operator="lessThan">
      <formula>$C$4</formula>
    </cfRule>
  </conditionalFormatting>
  <conditionalFormatting sqref="Z45">
    <cfRule type="cellIs" dxfId="20345" priority="389" operator="lessThan">
      <formula>$C$4</formula>
    </cfRule>
  </conditionalFormatting>
  <conditionalFormatting sqref="Z46">
    <cfRule type="cellIs" dxfId="20344" priority="390" operator="lessThan">
      <formula>$C$4</formula>
    </cfRule>
  </conditionalFormatting>
  <conditionalFormatting sqref="Z47">
    <cfRule type="cellIs" dxfId="20343" priority="391" operator="lessThan">
      <formula>$C$4</formula>
    </cfRule>
  </conditionalFormatting>
  <conditionalFormatting sqref="Z48">
    <cfRule type="cellIs" dxfId="20342" priority="392" operator="lessThan">
      <formula>$C$4</formula>
    </cfRule>
  </conditionalFormatting>
  <conditionalFormatting sqref="Z49">
    <cfRule type="cellIs" dxfId="20341" priority="393" operator="lessThan">
      <formula>$C$4</formula>
    </cfRule>
  </conditionalFormatting>
  <conditionalFormatting sqref="Z50">
    <cfRule type="cellIs" dxfId="20340" priority="394" operator="lessThan">
      <formula>$C$4</formula>
    </cfRule>
  </conditionalFormatting>
  <conditionalFormatting sqref="Z51">
    <cfRule type="cellIs" dxfId="20339" priority="395" operator="lessThan">
      <formula>$C$4</formula>
    </cfRule>
  </conditionalFormatting>
  <conditionalFormatting sqref="Z52">
    <cfRule type="cellIs" dxfId="20338" priority="396" operator="lessThan">
      <formula>$C$4</formula>
    </cfRule>
  </conditionalFormatting>
  <conditionalFormatting sqref="Z53">
    <cfRule type="cellIs" dxfId="20337" priority="397" operator="lessThan">
      <formula>$C$4</formula>
    </cfRule>
  </conditionalFormatting>
  <conditionalFormatting sqref="Z54">
    <cfRule type="cellIs" dxfId="20336" priority="398" operator="lessThan">
      <formula>$C$4</formula>
    </cfRule>
  </conditionalFormatting>
  <conditionalFormatting sqref="Z55">
    <cfRule type="cellIs" dxfId="20335" priority="399" operator="lessThan">
      <formula>$C$4</formula>
    </cfRule>
  </conditionalFormatting>
  <conditionalFormatting sqref="Z56">
    <cfRule type="cellIs" dxfId="20334" priority="400" operator="lessThan">
      <formula>$C$4</formula>
    </cfRule>
  </conditionalFormatting>
  <conditionalFormatting sqref="Z57">
    <cfRule type="cellIs" dxfId="20333" priority="401" operator="lessThan">
      <formula>$C$4</formula>
    </cfRule>
  </conditionalFormatting>
  <conditionalFormatting sqref="Z58">
    <cfRule type="cellIs" dxfId="20332" priority="402" operator="lessThan">
      <formula>$C$4</formula>
    </cfRule>
  </conditionalFormatting>
  <conditionalFormatting sqref="Z59">
    <cfRule type="cellIs" dxfId="20331" priority="403" operator="lessThan">
      <formula>$C$4</formula>
    </cfRule>
  </conditionalFormatting>
  <conditionalFormatting sqref="Z60">
    <cfRule type="cellIs" dxfId="20330" priority="404" operator="lessThan">
      <formula>$C$4</formula>
    </cfRule>
  </conditionalFormatting>
  <conditionalFormatting sqref="AA11">
    <cfRule type="cellIs" dxfId="20329" priority="405" operator="lessThan">
      <formula>$C$4</formula>
    </cfRule>
  </conditionalFormatting>
  <conditionalFormatting sqref="AA12">
    <cfRule type="cellIs" dxfId="20328" priority="406" operator="lessThan">
      <formula>$C$4</formula>
    </cfRule>
  </conditionalFormatting>
  <conditionalFormatting sqref="AA13">
    <cfRule type="cellIs" dxfId="20327" priority="407" operator="lessThan">
      <formula>$C$4</formula>
    </cfRule>
  </conditionalFormatting>
  <conditionalFormatting sqref="AA14">
    <cfRule type="cellIs" dxfId="20326" priority="408" operator="lessThan">
      <formula>$C$4</formula>
    </cfRule>
  </conditionalFormatting>
  <conditionalFormatting sqref="AA15">
    <cfRule type="cellIs" dxfId="20325" priority="409" operator="lessThan">
      <formula>$C$4</formula>
    </cfRule>
  </conditionalFormatting>
  <conditionalFormatting sqref="AA16">
    <cfRule type="cellIs" dxfId="20324" priority="410" operator="lessThan">
      <formula>$C$4</formula>
    </cfRule>
  </conditionalFormatting>
  <conditionalFormatting sqref="AA17">
    <cfRule type="cellIs" dxfId="20323" priority="411" operator="lessThan">
      <formula>$C$4</formula>
    </cfRule>
  </conditionalFormatting>
  <conditionalFormatting sqref="AA18">
    <cfRule type="cellIs" dxfId="20322" priority="412" operator="lessThan">
      <formula>$C$4</formula>
    </cfRule>
  </conditionalFormatting>
  <conditionalFormatting sqref="AA19">
    <cfRule type="cellIs" dxfId="20321" priority="413" operator="lessThan">
      <formula>$C$4</formula>
    </cfRule>
  </conditionalFormatting>
  <conditionalFormatting sqref="AA20">
    <cfRule type="cellIs" dxfId="20320" priority="414" operator="lessThan">
      <formula>$C$4</formula>
    </cfRule>
  </conditionalFormatting>
  <conditionalFormatting sqref="AA21">
    <cfRule type="cellIs" dxfId="20319" priority="415" operator="lessThan">
      <formula>$C$4</formula>
    </cfRule>
  </conditionalFormatting>
  <conditionalFormatting sqref="AA22">
    <cfRule type="cellIs" dxfId="20318" priority="416" operator="lessThan">
      <formula>$C$4</formula>
    </cfRule>
  </conditionalFormatting>
  <conditionalFormatting sqref="AA23">
    <cfRule type="cellIs" dxfId="20317" priority="417" operator="lessThan">
      <formula>$C$4</formula>
    </cfRule>
  </conditionalFormatting>
  <conditionalFormatting sqref="AA24">
    <cfRule type="cellIs" dxfId="20316" priority="418" operator="lessThan">
      <formula>$C$4</formula>
    </cfRule>
  </conditionalFormatting>
  <conditionalFormatting sqref="AA25">
    <cfRule type="cellIs" dxfId="20315" priority="419" operator="lessThan">
      <formula>$C$4</formula>
    </cfRule>
  </conditionalFormatting>
  <conditionalFormatting sqref="AA26">
    <cfRule type="cellIs" dxfId="20314" priority="420" operator="lessThan">
      <formula>$C$4</formula>
    </cfRule>
  </conditionalFormatting>
  <conditionalFormatting sqref="AA27">
    <cfRule type="cellIs" dxfId="20313" priority="421" operator="lessThan">
      <formula>$C$4</formula>
    </cfRule>
  </conditionalFormatting>
  <conditionalFormatting sqref="AA28">
    <cfRule type="cellIs" dxfId="20312" priority="422" operator="lessThan">
      <formula>$C$4</formula>
    </cfRule>
  </conditionalFormatting>
  <conditionalFormatting sqref="AA29">
    <cfRule type="cellIs" dxfId="20311" priority="423" operator="lessThan">
      <formula>$C$4</formula>
    </cfRule>
  </conditionalFormatting>
  <conditionalFormatting sqref="AA30">
    <cfRule type="cellIs" dxfId="20310" priority="424" operator="lessThan">
      <formula>$C$4</formula>
    </cfRule>
  </conditionalFormatting>
  <conditionalFormatting sqref="AA31">
    <cfRule type="cellIs" dxfId="20309" priority="425" operator="lessThan">
      <formula>$C$4</formula>
    </cfRule>
  </conditionalFormatting>
  <conditionalFormatting sqref="AA32">
    <cfRule type="cellIs" dxfId="20308" priority="426" operator="lessThan">
      <formula>$C$4</formula>
    </cfRule>
  </conditionalFormatting>
  <conditionalFormatting sqref="AA33">
    <cfRule type="cellIs" dxfId="20307" priority="427" operator="lessThan">
      <formula>$C$4</formula>
    </cfRule>
  </conditionalFormatting>
  <conditionalFormatting sqref="AA34">
    <cfRule type="cellIs" dxfId="20306" priority="428" operator="lessThan">
      <formula>$C$4</formula>
    </cfRule>
  </conditionalFormatting>
  <conditionalFormatting sqref="AA35">
    <cfRule type="cellIs" dxfId="20305" priority="429" operator="lessThan">
      <formula>$C$4</formula>
    </cfRule>
  </conditionalFormatting>
  <conditionalFormatting sqref="AA36">
    <cfRule type="cellIs" dxfId="20304" priority="430" operator="lessThan">
      <formula>$C$4</formula>
    </cfRule>
  </conditionalFormatting>
  <conditionalFormatting sqref="AA37">
    <cfRule type="cellIs" dxfId="20303" priority="431" operator="lessThan">
      <formula>$C$4</formula>
    </cfRule>
  </conditionalFormatting>
  <conditionalFormatting sqref="AA38">
    <cfRule type="cellIs" dxfId="20302" priority="432" operator="lessThan">
      <formula>$C$4</formula>
    </cfRule>
  </conditionalFormatting>
  <conditionalFormatting sqref="AA39">
    <cfRule type="cellIs" dxfId="20301" priority="433" operator="lessThan">
      <formula>$C$4</formula>
    </cfRule>
  </conditionalFormatting>
  <conditionalFormatting sqref="AA40">
    <cfRule type="cellIs" dxfId="20300" priority="434" operator="lessThan">
      <formula>$C$4</formula>
    </cfRule>
  </conditionalFormatting>
  <conditionalFormatting sqref="AA41">
    <cfRule type="cellIs" dxfId="20299" priority="435" operator="lessThan">
      <formula>$C$4</formula>
    </cfRule>
  </conditionalFormatting>
  <conditionalFormatting sqref="AA42">
    <cfRule type="cellIs" dxfId="20298" priority="436" operator="lessThan">
      <formula>$C$4</formula>
    </cfRule>
  </conditionalFormatting>
  <conditionalFormatting sqref="AA43">
    <cfRule type="cellIs" dxfId="20297" priority="437" operator="lessThan">
      <formula>$C$4</formula>
    </cfRule>
  </conditionalFormatting>
  <conditionalFormatting sqref="AA44">
    <cfRule type="cellIs" dxfId="20296" priority="438" operator="lessThan">
      <formula>$C$4</formula>
    </cfRule>
  </conditionalFormatting>
  <conditionalFormatting sqref="AA45">
    <cfRule type="cellIs" dxfId="20295" priority="439" operator="lessThan">
      <formula>$C$4</formula>
    </cfRule>
  </conditionalFormatting>
  <conditionalFormatting sqref="AA46">
    <cfRule type="cellIs" dxfId="20294" priority="440" operator="lessThan">
      <formula>$C$4</formula>
    </cfRule>
  </conditionalFormatting>
  <conditionalFormatting sqref="AA47">
    <cfRule type="cellIs" dxfId="20293" priority="441" operator="lessThan">
      <formula>$C$4</formula>
    </cfRule>
  </conditionalFormatting>
  <conditionalFormatting sqref="AA48">
    <cfRule type="cellIs" dxfId="20292" priority="442" operator="lessThan">
      <formula>$C$4</formula>
    </cfRule>
  </conditionalFormatting>
  <conditionalFormatting sqref="AA49">
    <cfRule type="cellIs" dxfId="20291" priority="443" operator="lessThan">
      <formula>$C$4</formula>
    </cfRule>
  </conditionalFormatting>
  <conditionalFormatting sqref="AA50">
    <cfRule type="cellIs" dxfId="20290" priority="444" operator="lessThan">
      <formula>$C$4</formula>
    </cfRule>
  </conditionalFormatting>
  <conditionalFormatting sqref="AA51">
    <cfRule type="cellIs" dxfId="20289" priority="445" operator="lessThan">
      <formula>$C$4</formula>
    </cfRule>
  </conditionalFormatting>
  <conditionalFormatting sqref="AA52">
    <cfRule type="cellIs" dxfId="20288" priority="446" operator="lessThan">
      <formula>$C$4</formula>
    </cfRule>
  </conditionalFormatting>
  <conditionalFormatting sqref="AA53">
    <cfRule type="cellIs" dxfId="20287" priority="447" operator="lessThan">
      <formula>$C$4</formula>
    </cfRule>
  </conditionalFormatting>
  <conditionalFormatting sqref="AA54">
    <cfRule type="cellIs" dxfId="20286" priority="448" operator="lessThan">
      <formula>$C$4</formula>
    </cfRule>
  </conditionalFormatting>
  <conditionalFormatting sqref="AA55">
    <cfRule type="cellIs" dxfId="20285" priority="449" operator="lessThan">
      <formula>$C$4</formula>
    </cfRule>
  </conditionalFormatting>
  <conditionalFormatting sqref="AA56">
    <cfRule type="cellIs" dxfId="20284" priority="450" operator="lessThan">
      <formula>$C$4</formula>
    </cfRule>
  </conditionalFormatting>
  <conditionalFormatting sqref="AA57">
    <cfRule type="cellIs" dxfId="20283" priority="451" operator="lessThan">
      <formula>$C$4</formula>
    </cfRule>
  </conditionalFormatting>
  <conditionalFormatting sqref="AA58">
    <cfRule type="cellIs" dxfId="20282" priority="452" operator="lessThan">
      <formula>$C$4</formula>
    </cfRule>
  </conditionalFormatting>
  <conditionalFormatting sqref="AA59">
    <cfRule type="cellIs" dxfId="20281" priority="453" operator="lessThan">
      <formula>$C$4</formula>
    </cfRule>
  </conditionalFormatting>
  <conditionalFormatting sqref="AA60">
    <cfRule type="cellIs" dxfId="20280" priority="454" operator="lessThan">
      <formula>$C$4</formula>
    </cfRule>
  </conditionalFormatting>
  <conditionalFormatting sqref="AB11">
    <cfRule type="cellIs" dxfId="20279" priority="455" operator="lessThan">
      <formula>$C$4</formula>
    </cfRule>
  </conditionalFormatting>
  <conditionalFormatting sqref="AB12">
    <cfRule type="cellIs" dxfId="20278" priority="456" operator="lessThan">
      <formula>$C$4</formula>
    </cfRule>
  </conditionalFormatting>
  <conditionalFormatting sqref="AB13">
    <cfRule type="cellIs" dxfId="20277" priority="457" operator="lessThan">
      <formula>$C$4</formula>
    </cfRule>
  </conditionalFormatting>
  <conditionalFormatting sqref="AB14">
    <cfRule type="cellIs" dxfId="20276" priority="458" operator="lessThan">
      <formula>$C$4</formula>
    </cfRule>
  </conditionalFormatting>
  <conditionalFormatting sqref="AB15">
    <cfRule type="cellIs" dxfId="20275" priority="459" operator="lessThan">
      <formula>$C$4</formula>
    </cfRule>
  </conditionalFormatting>
  <conditionalFormatting sqref="AB16">
    <cfRule type="cellIs" dxfId="20274" priority="460" operator="lessThan">
      <formula>$C$4</formula>
    </cfRule>
  </conditionalFormatting>
  <conditionalFormatting sqref="AB17">
    <cfRule type="cellIs" dxfId="20273" priority="461" operator="lessThan">
      <formula>$C$4</formula>
    </cfRule>
  </conditionalFormatting>
  <conditionalFormatting sqref="AB18">
    <cfRule type="cellIs" dxfId="20272" priority="462" operator="lessThan">
      <formula>$C$4</formula>
    </cfRule>
  </conditionalFormatting>
  <conditionalFormatting sqref="AB19">
    <cfRule type="cellIs" dxfId="20271" priority="463" operator="lessThan">
      <formula>$C$4</formula>
    </cfRule>
  </conditionalFormatting>
  <conditionalFormatting sqref="AB20">
    <cfRule type="cellIs" dxfId="20270" priority="464" operator="lessThan">
      <formula>$C$4</formula>
    </cfRule>
  </conditionalFormatting>
  <conditionalFormatting sqref="AB21">
    <cfRule type="cellIs" dxfId="20269" priority="465" operator="lessThan">
      <formula>$C$4</formula>
    </cfRule>
  </conditionalFormatting>
  <conditionalFormatting sqref="AB22">
    <cfRule type="cellIs" dxfId="20268" priority="466" operator="lessThan">
      <formula>$C$4</formula>
    </cfRule>
  </conditionalFormatting>
  <conditionalFormatting sqref="AB23">
    <cfRule type="cellIs" dxfId="20267" priority="467" operator="lessThan">
      <formula>$C$4</formula>
    </cfRule>
  </conditionalFormatting>
  <conditionalFormatting sqref="AB24">
    <cfRule type="cellIs" dxfId="20266" priority="468" operator="lessThan">
      <formula>$C$4</formula>
    </cfRule>
  </conditionalFormatting>
  <conditionalFormatting sqref="AB25">
    <cfRule type="cellIs" dxfId="20265" priority="469" operator="lessThan">
      <formula>$C$4</formula>
    </cfRule>
  </conditionalFormatting>
  <conditionalFormatting sqref="AB26">
    <cfRule type="cellIs" dxfId="20264" priority="470" operator="lessThan">
      <formula>$C$4</formula>
    </cfRule>
  </conditionalFormatting>
  <conditionalFormatting sqref="AB27">
    <cfRule type="cellIs" dxfId="20263" priority="471" operator="lessThan">
      <formula>$C$4</formula>
    </cfRule>
  </conditionalFormatting>
  <conditionalFormatting sqref="AB28">
    <cfRule type="cellIs" dxfId="20262" priority="472" operator="lessThan">
      <formula>$C$4</formula>
    </cfRule>
  </conditionalFormatting>
  <conditionalFormatting sqref="AB29">
    <cfRule type="cellIs" dxfId="20261" priority="473" operator="lessThan">
      <formula>$C$4</formula>
    </cfRule>
  </conditionalFormatting>
  <conditionalFormatting sqref="AB30">
    <cfRule type="cellIs" dxfId="20260" priority="474" operator="lessThan">
      <formula>$C$4</formula>
    </cfRule>
  </conditionalFormatting>
  <conditionalFormatting sqref="AB31">
    <cfRule type="cellIs" dxfId="20259" priority="475" operator="lessThan">
      <formula>$C$4</formula>
    </cfRule>
  </conditionalFormatting>
  <conditionalFormatting sqref="AB32">
    <cfRule type="cellIs" dxfId="20258" priority="476" operator="lessThan">
      <formula>$C$4</formula>
    </cfRule>
  </conditionalFormatting>
  <conditionalFormatting sqref="AB33">
    <cfRule type="cellIs" dxfId="20257" priority="477" operator="lessThan">
      <formula>$C$4</formula>
    </cfRule>
  </conditionalFormatting>
  <conditionalFormatting sqref="AB34">
    <cfRule type="cellIs" dxfId="20256" priority="478" operator="lessThan">
      <formula>$C$4</formula>
    </cfRule>
  </conditionalFormatting>
  <conditionalFormatting sqref="AB35">
    <cfRule type="cellIs" dxfId="20255" priority="479" operator="lessThan">
      <formula>$C$4</formula>
    </cfRule>
  </conditionalFormatting>
  <conditionalFormatting sqref="AB36">
    <cfRule type="cellIs" dxfId="20254" priority="480" operator="lessThan">
      <formula>$C$4</formula>
    </cfRule>
  </conditionalFormatting>
  <conditionalFormatting sqref="AB37">
    <cfRule type="cellIs" dxfId="20253" priority="481" operator="lessThan">
      <formula>$C$4</formula>
    </cfRule>
  </conditionalFormatting>
  <conditionalFormatting sqref="AB38">
    <cfRule type="cellIs" dxfId="20252" priority="482" operator="lessThan">
      <formula>$C$4</formula>
    </cfRule>
  </conditionalFormatting>
  <conditionalFormatting sqref="AB39">
    <cfRule type="cellIs" dxfId="20251" priority="483" operator="lessThan">
      <formula>$C$4</formula>
    </cfRule>
  </conditionalFormatting>
  <conditionalFormatting sqref="AB40">
    <cfRule type="cellIs" dxfId="20250" priority="484" operator="lessThan">
      <formula>$C$4</formula>
    </cfRule>
  </conditionalFormatting>
  <conditionalFormatting sqref="AB41">
    <cfRule type="cellIs" dxfId="20249" priority="485" operator="lessThan">
      <formula>$C$4</formula>
    </cfRule>
  </conditionalFormatting>
  <conditionalFormatting sqref="AB42">
    <cfRule type="cellIs" dxfId="20248" priority="486" operator="lessThan">
      <formula>$C$4</formula>
    </cfRule>
  </conditionalFormatting>
  <conditionalFormatting sqref="AB43">
    <cfRule type="cellIs" dxfId="20247" priority="487" operator="lessThan">
      <formula>$C$4</formula>
    </cfRule>
  </conditionalFormatting>
  <conditionalFormatting sqref="AB44">
    <cfRule type="cellIs" dxfId="20246" priority="488" operator="lessThan">
      <formula>$C$4</formula>
    </cfRule>
  </conditionalFormatting>
  <conditionalFormatting sqref="AB45">
    <cfRule type="cellIs" dxfId="20245" priority="489" operator="lessThan">
      <formula>$C$4</formula>
    </cfRule>
  </conditionalFormatting>
  <conditionalFormatting sqref="AB46">
    <cfRule type="cellIs" dxfId="20244" priority="490" operator="lessThan">
      <formula>$C$4</formula>
    </cfRule>
  </conditionalFormatting>
  <conditionalFormatting sqref="AB47">
    <cfRule type="cellIs" dxfId="20243" priority="491" operator="lessThan">
      <formula>$C$4</formula>
    </cfRule>
  </conditionalFormatting>
  <conditionalFormatting sqref="AB48">
    <cfRule type="cellIs" dxfId="20242" priority="492" operator="lessThan">
      <formula>$C$4</formula>
    </cfRule>
  </conditionalFormatting>
  <conditionalFormatting sqref="AB49">
    <cfRule type="cellIs" dxfId="20241" priority="493" operator="lessThan">
      <formula>$C$4</formula>
    </cfRule>
  </conditionalFormatting>
  <conditionalFormatting sqref="AB50">
    <cfRule type="cellIs" dxfId="20240" priority="494" operator="lessThan">
      <formula>$C$4</formula>
    </cfRule>
  </conditionalFormatting>
  <conditionalFormatting sqref="AB51">
    <cfRule type="cellIs" dxfId="20239" priority="495" operator="lessThan">
      <formula>$C$4</formula>
    </cfRule>
  </conditionalFormatting>
  <conditionalFormatting sqref="AB52">
    <cfRule type="cellIs" dxfId="20238" priority="496" operator="lessThan">
      <formula>$C$4</formula>
    </cfRule>
  </conditionalFormatting>
  <conditionalFormatting sqref="AB53">
    <cfRule type="cellIs" dxfId="20237" priority="497" operator="lessThan">
      <formula>$C$4</formula>
    </cfRule>
  </conditionalFormatting>
  <conditionalFormatting sqref="AB54">
    <cfRule type="cellIs" dxfId="20236" priority="498" operator="lessThan">
      <formula>$C$4</formula>
    </cfRule>
  </conditionalFormatting>
  <conditionalFormatting sqref="AB55">
    <cfRule type="cellIs" dxfId="20235" priority="499" operator="lessThan">
      <formula>$C$4</formula>
    </cfRule>
  </conditionalFormatting>
  <conditionalFormatting sqref="AB56">
    <cfRule type="cellIs" dxfId="20234" priority="500" operator="lessThan">
      <formula>$C$4</formula>
    </cfRule>
  </conditionalFormatting>
  <conditionalFormatting sqref="AB57">
    <cfRule type="cellIs" dxfId="20233" priority="501" operator="lessThan">
      <formula>$C$4</formula>
    </cfRule>
  </conditionalFormatting>
  <conditionalFormatting sqref="AB58">
    <cfRule type="cellIs" dxfId="20232" priority="502" operator="lessThan">
      <formula>$C$4</formula>
    </cfRule>
  </conditionalFormatting>
  <conditionalFormatting sqref="AB59">
    <cfRule type="cellIs" dxfId="20231" priority="503" operator="lessThan">
      <formula>$C$4</formula>
    </cfRule>
  </conditionalFormatting>
  <conditionalFormatting sqref="AB60">
    <cfRule type="cellIs" dxfId="20230" priority="504" operator="lessThan">
      <formula>$C$4</formula>
    </cfRule>
  </conditionalFormatting>
  <conditionalFormatting sqref="AC11">
    <cfRule type="cellIs" dxfId="20229" priority="505" operator="lessThan">
      <formula>$C$4</formula>
    </cfRule>
  </conditionalFormatting>
  <conditionalFormatting sqref="AC12">
    <cfRule type="cellIs" dxfId="20228" priority="506" operator="lessThan">
      <formula>$C$4</formula>
    </cfRule>
  </conditionalFormatting>
  <conditionalFormatting sqref="AC13">
    <cfRule type="cellIs" dxfId="20227" priority="507" operator="lessThan">
      <formula>$C$4</formula>
    </cfRule>
  </conditionalFormatting>
  <conditionalFormatting sqref="AC14">
    <cfRule type="cellIs" dxfId="20226" priority="508" operator="lessThan">
      <formula>$C$4</formula>
    </cfRule>
  </conditionalFormatting>
  <conditionalFormatting sqref="AC15">
    <cfRule type="cellIs" dxfId="20225" priority="509" operator="lessThan">
      <formula>$C$4</formula>
    </cfRule>
  </conditionalFormatting>
  <conditionalFormatting sqref="AC16">
    <cfRule type="cellIs" dxfId="20224" priority="510" operator="lessThan">
      <formula>$C$4</formula>
    </cfRule>
  </conditionalFormatting>
  <conditionalFormatting sqref="AC17">
    <cfRule type="cellIs" dxfId="20223" priority="511" operator="lessThan">
      <formula>$C$4</formula>
    </cfRule>
  </conditionalFormatting>
  <conditionalFormatting sqref="AC18">
    <cfRule type="cellIs" dxfId="20222" priority="512" operator="lessThan">
      <formula>$C$4</formula>
    </cfRule>
  </conditionalFormatting>
  <conditionalFormatting sqref="AC19">
    <cfRule type="cellIs" dxfId="20221" priority="513" operator="lessThan">
      <formula>$C$4</formula>
    </cfRule>
  </conditionalFormatting>
  <conditionalFormatting sqref="AC20">
    <cfRule type="cellIs" dxfId="20220" priority="514" operator="lessThan">
      <formula>$C$4</formula>
    </cfRule>
  </conditionalFormatting>
  <conditionalFormatting sqref="AC21">
    <cfRule type="cellIs" dxfId="20219" priority="515" operator="lessThan">
      <formula>$C$4</formula>
    </cfRule>
  </conditionalFormatting>
  <conditionalFormatting sqref="AC22">
    <cfRule type="cellIs" dxfId="20218" priority="516" operator="lessThan">
      <formula>$C$4</formula>
    </cfRule>
  </conditionalFormatting>
  <conditionalFormatting sqref="AC23">
    <cfRule type="cellIs" dxfId="20217" priority="517" operator="lessThan">
      <formula>$C$4</formula>
    </cfRule>
  </conditionalFormatting>
  <conditionalFormatting sqref="AC24">
    <cfRule type="cellIs" dxfId="20216" priority="518" operator="lessThan">
      <formula>$C$4</formula>
    </cfRule>
  </conditionalFormatting>
  <conditionalFormatting sqref="AC25">
    <cfRule type="cellIs" dxfId="20215" priority="519" operator="lessThan">
      <formula>$C$4</formula>
    </cfRule>
  </conditionalFormatting>
  <conditionalFormatting sqref="AC26">
    <cfRule type="cellIs" dxfId="20214" priority="520" operator="lessThan">
      <formula>$C$4</formula>
    </cfRule>
  </conditionalFormatting>
  <conditionalFormatting sqref="AC27">
    <cfRule type="cellIs" dxfId="20213" priority="521" operator="lessThan">
      <formula>$C$4</formula>
    </cfRule>
  </conditionalFormatting>
  <conditionalFormatting sqref="AC28">
    <cfRule type="cellIs" dxfId="20212" priority="522" operator="lessThan">
      <formula>$C$4</formula>
    </cfRule>
  </conditionalFormatting>
  <conditionalFormatting sqref="AC29">
    <cfRule type="cellIs" dxfId="20211" priority="523" operator="lessThan">
      <formula>$C$4</formula>
    </cfRule>
  </conditionalFormatting>
  <conditionalFormatting sqref="AC30">
    <cfRule type="cellIs" dxfId="20210" priority="524" operator="lessThan">
      <formula>$C$4</formula>
    </cfRule>
  </conditionalFormatting>
  <conditionalFormatting sqref="AC31">
    <cfRule type="cellIs" dxfId="20209" priority="525" operator="lessThan">
      <formula>$C$4</formula>
    </cfRule>
  </conditionalFormatting>
  <conditionalFormatting sqref="AC32">
    <cfRule type="cellIs" dxfId="20208" priority="526" operator="lessThan">
      <formula>$C$4</formula>
    </cfRule>
  </conditionalFormatting>
  <conditionalFormatting sqref="AC33">
    <cfRule type="cellIs" dxfId="20207" priority="527" operator="lessThan">
      <formula>$C$4</formula>
    </cfRule>
  </conditionalFormatting>
  <conditionalFormatting sqref="AC34">
    <cfRule type="cellIs" dxfId="20206" priority="528" operator="lessThan">
      <formula>$C$4</formula>
    </cfRule>
  </conditionalFormatting>
  <conditionalFormatting sqref="AC35">
    <cfRule type="cellIs" dxfId="20205" priority="529" operator="lessThan">
      <formula>$C$4</formula>
    </cfRule>
  </conditionalFormatting>
  <conditionalFormatting sqref="AC36">
    <cfRule type="cellIs" dxfId="20204" priority="530" operator="lessThan">
      <formula>$C$4</formula>
    </cfRule>
  </conditionalFormatting>
  <conditionalFormatting sqref="AC37">
    <cfRule type="cellIs" dxfId="20203" priority="531" operator="lessThan">
      <formula>$C$4</formula>
    </cfRule>
  </conditionalFormatting>
  <conditionalFormatting sqref="AC38">
    <cfRule type="cellIs" dxfId="20202" priority="532" operator="lessThan">
      <formula>$C$4</formula>
    </cfRule>
  </conditionalFormatting>
  <conditionalFormatting sqref="AC39">
    <cfRule type="cellIs" dxfId="20201" priority="533" operator="lessThan">
      <formula>$C$4</formula>
    </cfRule>
  </conditionalFormatting>
  <conditionalFormatting sqref="AC40">
    <cfRule type="cellIs" dxfId="20200" priority="534" operator="lessThan">
      <formula>$C$4</formula>
    </cfRule>
  </conditionalFormatting>
  <conditionalFormatting sqref="AC41">
    <cfRule type="cellIs" dxfId="20199" priority="535" operator="lessThan">
      <formula>$C$4</formula>
    </cfRule>
  </conditionalFormatting>
  <conditionalFormatting sqref="AC42">
    <cfRule type="cellIs" dxfId="20198" priority="536" operator="lessThan">
      <formula>$C$4</formula>
    </cfRule>
  </conditionalFormatting>
  <conditionalFormatting sqref="AC43">
    <cfRule type="cellIs" dxfId="20197" priority="537" operator="lessThan">
      <formula>$C$4</formula>
    </cfRule>
  </conditionalFormatting>
  <conditionalFormatting sqref="AC44">
    <cfRule type="cellIs" dxfId="20196" priority="538" operator="lessThan">
      <formula>$C$4</formula>
    </cfRule>
  </conditionalFormatting>
  <conditionalFormatting sqref="AC45">
    <cfRule type="cellIs" dxfId="20195" priority="539" operator="lessThan">
      <formula>$C$4</formula>
    </cfRule>
  </conditionalFormatting>
  <conditionalFormatting sqref="AC46">
    <cfRule type="cellIs" dxfId="20194" priority="540" operator="lessThan">
      <formula>$C$4</formula>
    </cfRule>
  </conditionalFormatting>
  <conditionalFormatting sqref="AC47">
    <cfRule type="cellIs" dxfId="20193" priority="541" operator="lessThan">
      <formula>$C$4</formula>
    </cfRule>
  </conditionalFormatting>
  <conditionalFormatting sqref="AC48">
    <cfRule type="cellIs" dxfId="20192" priority="542" operator="lessThan">
      <formula>$C$4</formula>
    </cfRule>
  </conditionalFormatting>
  <conditionalFormatting sqref="AC49">
    <cfRule type="cellIs" dxfId="20191" priority="543" operator="lessThan">
      <formula>$C$4</formula>
    </cfRule>
  </conditionalFormatting>
  <conditionalFormatting sqref="AC50">
    <cfRule type="cellIs" dxfId="20190" priority="544" operator="lessThan">
      <formula>$C$4</formula>
    </cfRule>
  </conditionalFormatting>
  <conditionalFormatting sqref="AC51">
    <cfRule type="cellIs" dxfId="20189" priority="545" operator="lessThan">
      <formula>$C$4</formula>
    </cfRule>
  </conditionalFormatting>
  <conditionalFormatting sqref="AC52">
    <cfRule type="cellIs" dxfId="20188" priority="546" operator="lessThan">
      <formula>$C$4</formula>
    </cfRule>
  </conditionalFormatting>
  <conditionalFormatting sqref="AC53">
    <cfRule type="cellIs" dxfId="20187" priority="547" operator="lessThan">
      <formula>$C$4</formula>
    </cfRule>
  </conditionalFormatting>
  <conditionalFormatting sqref="AC54">
    <cfRule type="cellIs" dxfId="20186" priority="548" operator="lessThan">
      <formula>$C$4</formula>
    </cfRule>
  </conditionalFormatting>
  <conditionalFormatting sqref="AC55">
    <cfRule type="cellIs" dxfId="20185" priority="549" operator="lessThan">
      <formula>$C$4</formula>
    </cfRule>
  </conditionalFormatting>
  <conditionalFormatting sqref="AC56">
    <cfRule type="cellIs" dxfId="20184" priority="550" operator="lessThan">
      <formula>$C$4</formula>
    </cfRule>
  </conditionalFormatting>
  <conditionalFormatting sqref="AC57">
    <cfRule type="cellIs" dxfId="20183" priority="551" operator="lessThan">
      <formula>$C$4</formula>
    </cfRule>
  </conditionalFormatting>
  <conditionalFormatting sqref="AC58">
    <cfRule type="cellIs" dxfId="20182" priority="552" operator="lessThan">
      <formula>$C$4</formula>
    </cfRule>
  </conditionalFormatting>
  <conditionalFormatting sqref="AC59">
    <cfRule type="cellIs" dxfId="20181" priority="553" operator="lessThan">
      <formula>$C$4</formula>
    </cfRule>
  </conditionalFormatting>
  <conditionalFormatting sqref="AC60">
    <cfRule type="cellIs" dxfId="20180" priority="554" operator="lessThan">
      <formula>$C$4</formula>
    </cfRule>
  </conditionalFormatting>
  <conditionalFormatting sqref="AD11">
    <cfRule type="cellIs" dxfId="20179" priority="555" operator="lessThan">
      <formula>$C$4</formula>
    </cfRule>
  </conditionalFormatting>
  <conditionalFormatting sqref="AD12">
    <cfRule type="cellIs" dxfId="20178" priority="556" operator="lessThan">
      <formula>$C$4</formula>
    </cfRule>
  </conditionalFormatting>
  <conditionalFormatting sqref="AD13">
    <cfRule type="cellIs" dxfId="20177" priority="557" operator="lessThan">
      <formula>$C$4</formula>
    </cfRule>
  </conditionalFormatting>
  <conditionalFormatting sqref="AD14">
    <cfRule type="cellIs" dxfId="20176" priority="558" operator="lessThan">
      <formula>$C$4</formula>
    </cfRule>
  </conditionalFormatting>
  <conditionalFormatting sqref="AD15">
    <cfRule type="cellIs" dxfId="20175" priority="559" operator="lessThan">
      <formula>$C$4</formula>
    </cfRule>
  </conditionalFormatting>
  <conditionalFormatting sqref="AD16">
    <cfRule type="cellIs" dxfId="20174" priority="560" operator="lessThan">
      <formula>$C$4</formula>
    </cfRule>
  </conditionalFormatting>
  <conditionalFormatting sqref="AD17">
    <cfRule type="cellIs" dxfId="20173" priority="561" operator="lessThan">
      <formula>$C$4</formula>
    </cfRule>
  </conditionalFormatting>
  <conditionalFormatting sqref="AD18">
    <cfRule type="cellIs" dxfId="20172" priority="562" operator="lessThan">
      <formula>$C$4</formula>
    </cfRule>
  </conditionalFormatting>
  <conditionalFormatting sqref="AD19">
    <cfRule type="cellIs" dxfId="20171" priority="563" operator="lessThan">
      <formula>$C$4</formula>
    </cfRule>
  </conditionalFormatting>
  <conditionalFormatting sqref="AD20">
    <cfRule type="cellIs" dxfId="20170" priority="564" operator="lessThan">
      <formula>$C$4</formula>
    </cfRule>
  </conditionalFormatting>
  <conditionalFormatting sqref="AD21">
    <cfRule type="cellIs" dxfId="20169" priority="565" operator="lessThan">
      <formula>$C$4</formula>
    </cfRule>
  </conditionalFormatting>
  <conditionalFormatting sqref="AD22">
    <cfRule type="cellIs" dxfId="20168" priority="566" operator="lessThan">
      <formula>$C$4</formula>
    </cfRule>
  </conditionalFormatting>
  <conditionalFormatting sqref="AD23">
    <cfRule type="cellIs" dxfId="20167" priority="567" operator="lessThan">
      <formula>$C$4</formula>
    </cfRule>
  </conditionalFormatting>
  <conditionalFormatting sqref="AD24">
    <cfRule type="cellIs" dxfId="20166" priority="568" operator="lessThan">
      <formula>$C$4</formula>
    </cfRule>
  </conditionalFormatting>
  <conditionalFormatting sqref="AD25">
    <cfRule type="cellIs" dxfId="20165" priority="569" operator="lessThan">
      <formula>$C$4</formula>
    </cfRule>
  </conditionalFormatting>
  <conditionalFormatting sqref="AD26">
    <cfRule type="cellIs" dxfId="20164" priority="570" operator="lessThan">
      <formula>$C$4</formula>
    </cfRule>
  </conditionalFormatting>
  <conditionalFormatting sqref="AD27">
    <cfRule type="cellIs" dxfId="20163" priority="571" operator="lessThan">
      <formula>$C$4</formula>
    </cfRule>
  </conditionalFormatting>
  <conditionalFormatting sqref="AD28">
    <cfRule type="cellIs" dxfId="20162" priority="572" operator="lessThan">
      <formula>$C$4</formula>
    </cfRule>
  </conditionalFormatting>
  <conditionalFormatting sqref="AD29">
    <cfRule type="cellIs" dxfId="20161" priority="573" operator="lessThan">
      <formula>$C$4</formula>
    </cfRule>
  </conditionalFormatting>
  <conditionalFormatting sqref="AD30">
    <cfRule type="cellIs" dxfId="20160" priority="574" operator="lessThan">
      <formula>$C$4</formula>
    </cfRule>
  </conditionalFormatting>
  <conditionalFormatting sqref="AD31">
    <cfRule type="cellIs" dxfId="20159" priority="575" operator="lessThan">
      <formula>$C$4</formula>
    </cfRule>
  </conditionalFormatting>
  <conditionalFormatting sqref="AD32">
    <cfRule type="cellIs" dxfId="20158" priority="576" operator="lessThan">
      <formula>$C$4</formula>
    </cfRule>
  </conditionalFormatting>
  <conditionalFormatting sqref="AD33">
    <cfRule type="cellIs" dxfId="20157" priority="577" operator="lessThan">
      <formula>$C$4</formula>
    </cfRule>
  </conditionalFormatting>
  <conditionalFormatting sqref="AD34">
    <cfRule type="cellIs" dxfId="20156" priority="578" operator="lessThan">
      <formula>$C$4</formula>
    </cfRule>
  </conditionalFormatting>
  <conditionalFormatting sqref="AD35">
    <cfRule type="cellIs" dxfId="20155" priority="579" operator="lessThan">
      <formula>$C$4</formula>
    </cfRule>
  </conditionalFormatting>
  <conditionalFormatting sqref="AD36">
    <cfRule type="cellIs" dxfId="20154" priority="580" operator="lessThan">
      <formula>$C$4</formula>
    </cfRule>
  </conditionalFormatting>
  <conditionalFormatting sqref="AD37">
    <cfRule type="cellIs" dxfId="20153" priority="581" operator="lessThan">
      <formula>$C$4</formula>
    </cfRule>
  </conditionalFormatting>
  <conditionalFormatting sqref="AD38">
    <cfRule type="cellIs" dxfId="20152" priority="582" operator="lessThan">
      <formula>$C$4</formula>
    </cfRule>
  </conditionalFormatting>
  <conditionalFormatting sqref="AD39">
    <cfRule type="cellIs" dxfId="20151" priority="583" operator="lessThan">
      <formula>$C$4</formula>
    </cfRule>
  </conditionalFormatting>
  <conditionalFormatting sqref="AD40">
    <cfRule type="cellIs" dxfId="20150" priority="584" operator="lessThan">
      <formula>$C$4</formula>
    </cfRule>
  </conditionalFormatting>
  <conditionalFormatting sqref="AD41">
    <cfRule type="cellIs" dxfId="20149" priority="585" operator="lessThan">
      <formula>$C$4</formula>
    </cfRule>
  </conditionalFormatting>
  <conditionalFormatting sqref="AD42">
    <cfRule type="cellIs" dxfId="20148" priority="586" operator="lessThan">
      <formula>$C$4</formula>
    </cfRule>
  </conditionalFormatting>
  <conditionalFormatting sqref="AD43">
    <cfRule type="cellIs" dxfId="20147" priority="587" operator="lessThan">
      <formula>$C$4</formula>
    </cfRule>
  </conditionalFormatting>
  <conditionalFormatting sqref="AD44">
    <cfRule type="cellIs" dxfId="20146" priority="588" operator="lessThan">
      <formula>$C$4</formula>
    </cfRule>
  </conditionalFormatting>
  <conditionalFormatting sqref="AD45">
    <cfRule type="cellIs" dxfId="20145" priority="589" operator="lessThan">
      <formula>$C$4</formula>
    </cfRule>
  </conditionalFormatting>
  <conditionalFormatting sqref="AD46">
    <cfRule type="cellIs" dxfId="20144" priority="590" operator="lessThan">
      <formula>$C$4</formula>
    </cfRule>
  </conditionalFormatting>
  <conditionalFormatting sqref="AD47">
    <cfRule type="cellIs" dxfId="20143" priority="591" operator="lessThan">
      <formula>$C$4</formula>
    </cfRule>
  </conditionalFormatting>
  <conditionalFormatting sqref="AD48">
    <cfRule type="cellIs" dxfId="20142" priority="592" operator="lessThan">
      <formula>$C$4</formula>
    </cfRule>
  </conditionalFormatting>
  <conditionalFormatting sqref="AD49">
    <cfRule type="cellIs" dxfId="20141" priority="593" operator="lessThan">
      <formula>$C$4</formula>
    </cfRule>
  </conditionalFormatting>
  <conditionalFormatting sqref="AD50">
    <cfRule type="cellIs" dxfId="20140" priority="594" operator="lessThan">
      <formula>$C$4</formula>
    </cfRule>
  </conditionalFormatting>
  <conditionalFormatting sqref="AD51">
    <cfRule type="cellIs" dxfId="20139" priority="595" operator="lessThan">
      <formula>$C$4</formula>
    </cfRule>
  </conditionalFormatting>
  <conditionalFormatting sqref="AD52">
    <cfRule type="cellIs" dxfId="20138" priority="596" operator="lessThan">
      <formula>$C$4</formula>
    </cfRule>
  </conditionalFormatting>
  <conditionalFormatting sqref="AD53">
    <cfRule type="cellIs" dxfId="20137" priority="597" operator="lessThan">
      <formula>$C$4</formula>
    </cfRule>
  </conditionalFormatting>
  <conditionalFormatting sqref="AD54">
    <cfRule type="cellIs" dxfId="20136" priority="598" operator="lessThan">
      <formula>$C$4</formula>
    </cfRule>
  </conditionalFormatting>
  <conditionalFormatting sqref="AD55">
    <cfRule type="cellIs" dxfId="20135" priority="599" operator="lessThan">
      <formula>$C$4</formula>
    </cfRule>
  </conditionalFormatting>
  <conditionalFormatting sqref="AD56">
    <cfRule type="cellIs" dxfId="20134" priority="600" operator="lessThan">
      <formula>$C$4</formula>
    </cfRule>
  </conditionalFormatting>
  <conditionalFormatting sqref="AD57">
    <cfRule type="cellIs" dxfId="20133" priority="601" operator="lessThan">
      <formula>$C$4</formula>
    </cfRule>
  </conditionalFormatting>
  <conditionalFormatting sqref="AD58">
    <cfRule type="cellIs" dxfId="20132" priority="602" operator="lessThan">
      <formula>$C$4</formula>
    </cfRule>
  </conditionalFormatting>
  <conditionalFormatting sqref="AD59">
    <cfRule type="cellIs" dxfId="20131" priority="603" operator="lessThan">
      <formula>$C$4</formula>
    </cfRule>
  </conditionalFormatting>
  <conditionalFormatting sqref="AD60">
    <cfRule type="cellIs" dxfId="20130" priority="604" operator="lessThan">
      <formula>$C$4</formula>
    </cfRule>
  </conditionalFormatting>
  <conditionalFormatting sqref="AE11:AE44">
    <cfRule type="cellIs" dxfId="20129" priority="605" operator="lessThan">
      <formula>$C$4</formula>
    </cfRule>
  </conditionalFormatting>
  <conditionalFormatting sqref="AE45">
    <cfRule type="cellIs" dxfId="20128" priority="639" operator="lessThan">
      <formula>$C$4</formula>
    </cfRule>
  </conditionalFormatting>
  <conditionalFormatting sqref="AE46">
    <cfRule type="cellIs" dxfId="20127" priority="640" operator="lessThan">
      <formula>$C$4</formula>
    </cfRule>
  </conditionalFormatting>
  <conditionalFormatting sqref="AE47">
    <cfRule type="cellIs" dxfId="20126" priority="641" operator="lessThan">
      <formula>$C$4</formula>
    </cfRule>
  </conditionalFormatting>
  <conditionalFormatting sqref="AE48">
    <cfRule type="cellIs" dxfId="20125" priority="642" operator="lessThan">
      <formula>$C$4</formula>
    </cfRule>
  </conditionalFormatting>
  <conditionalFormatting sqref="AE49">
    <cfRule type="cellIs" dxfId="20124" priority="643" operator="lessThan">
      <formula>$C$4</formula>
    </cfRule>
  </conditionalFormatting>
  <conditionalFormatting sqref="AE50">
    <cfRule type="cellIs" dxfId="20123" priority="644" operator="lessThan">
      <formula>$C$4</formula>
    </cfRule>
  </conditionalFormatting>
  <conditionalFormatting sqref="AE51">
    <cfRule type="cellIs" dxfId="20122" priority="645" operator="lessThan">
      <formula>$C$4</formula>
    </cfRule>
  </conditionalFormatting>
  <conditionalFormatting sqref="AE52">
    <cfRule type="cellIs" dxfId="20121" priority="646" operator="lessThan">
      <formula>$C$4</formula>
    </cfRule>
  </conditionalFormatting>
  <conditionalFormatting sqref="AE53">
    <cfRule type="cellIs" dxfId="20120" priority="647" operator="lessThan">
      <formula>$C$4</formula>
    </cfRule>
  </conditionalFormatting>
  <conditionalFormatting sqref="AE54">
    <cfRule type="cellIs" dxfId="20119" priority="648" operator="lessThan">
      <formula>$C$4</formula>
    </cfRule>
  </conditionalFormatting>
  <conditionalFormatting sqref="AE55">
    <cfRule type="cellIs" dxfId="20118" priority="649" operator="lessThan">
      <formula>$C$4</formula>
    </cfRule>
  </conditionalFormatting>
  <conditionalFormatting sqref="AE56">
    <cfRule type="cellIs" dxfId="20117" priority="650" operator="lessThan">
      <formula>$C$4</formula>
    </cfRule>
  </conditionalFormatting>
  <conditionalFormatting sqref="AE57">
    <cfRule type="cellIs" dxfId="20116" priority="651" operator="lessThan">
      <formula>$C$4</formula>
    </cfRule>
  </conditionalFormatting>
  <conditionalFormatting sqref="AE58">
    <cfRule type="cellIs" dxfId="20115" priority="652" operator="lessThan">
      <formula>$C$4</formula>
    </cfRule>
  </conditionalFormatting>
  <conditionalFormatting sqref="AE59">
    <cfRule type="cellIs" dxfId="20114" priority="653" operator="lessThan">
      <formula>$C$4</formula>
    </cfRule>
  </conditionalFormatting>
  <conditionalFormatting sqref="AE60">
    <cfRule type="cellIs" dxfId="20113" priority="654" operator="lessThan">
      <formula>$C$4</formula>
    </cfRule>
  </conditionalFormatting>
  <conditionalFormatting sqref="AF11:AF44">
    <cfRule type="cellIs" dxfId="20112" priority="655" operator="lessThan">
      <formula>$C$4</formula>
    </cfRule>
  </conditionalFormatting>
  <conditionalFormatting sqref="AF45">
    <cfRule type="cellIs" dxfId="20111" priority="689" operator="lessThan">
      <formula>$C$4</formula>
    </cfRule>
  </conditionalFormatting>
  <conditionalFormatting sqref="AF46">
    <cfRule type="cellIs" dxfId="20110" priority="690" operator="lessThan">
      <formula>$C$4</formula>
    </cfRule>
  </conditionalFormatting>
  <conditionalFormatting sqref="AF47">
    <cfRule type="cellIs" dxfId="20109" priority="691" operator="lessThan">
      <formula>$C$4</formula>
    </cfRule>
  </conditionalFormatting>
  <conditionalFormatting sqref="AF48">
    <cfRule type="cellIs" dxfId="20108" priority="692" operator="lessThan">
      <formula>$C$4</formula>
    </cfRule>
  </conditionalFormatting>
  <conditionalFormatting sqref="AF49">
    <cfRule type="cellIs" dxfId="20107" priority="693" operator="lessThan">
      <formula>$C$4</formula>
    </cfRule>
  </conditionalFormatting>
  <conditionalFormatting sqref="AF50">
    <cfRule type="cellIs" dxfId="20106" priority="694" operator="lessThan">
      <formula>$C$4</formula>
    </cfRule>
  </conditionalFormatting>
  <conditionalFormatting sqref="AF51">
    <cfRule type="cellIs" dxfId="20105" priority="695" operator="lessThan">
      <formula>$C$4</formula>
    </cfRule>
  </conditionalFormatting>
  <conditionalFormatting sqref="AF52">
    <cfRule type="cellIs" dxfId="20104" priority="696" operator="lessThan">
      <formula>$C$4</formula>
    </cfRule>
  </conditionalFormatting>
  <conditionalFormatting sqref="AF53">
    <cfRule type="cellIs" dxfId="20103" priority="697" operator="lessThan">
      <formula>$C$4</formula>
    </cfRule>
  </conditionalFormatting>
  <conditionalFormatting sqref="AF54">
    <cfRule type="cellIs" dxfId="20102" priority="698" operator="lessThan">
      <formula>$C$4</formula>
    </cfRule>
  </conditionalFormatting>
  <conditionalFormatting sqref="AF55">
    <cfRule type="cellIs" dxfId="20101" priority="699" operator="lessThan">
      <formula>$C$4</formula>
    </cfRule>
  </conditionalFormatting>
  <conditionalFormatting sqref="AF56">
    <cfRule type="cellIs" dxfId="20100" priority="700" operator="lessThan">
      <formula>$C$4</formula>
    </cfRule>
  </conditionalFormatting>
  <conditionalFormatting sqref="AF57">
    <cfRule type="cellIs" dxfId="20099" priority="701" operator="lessThan">
      <formula>$C$4</formula>
    </cfRule>
  </conditionalFormatting>
  <conditionalFormatting sqref="AF58">
    <cfRule type="cellIs" dxfId="20098" priority="702" operator="lessThan">
      <formula>$C$4</formula>
    </cfRule>
  </conditionalFormatting>
  <conditionalFormatting sqref="AF59">
    <cfRule type="cellIs" dxfId="20097" priority="703" operator="lessThan">
      <formula>$C$4</formula>
    </cfRule>
  </conditionalFormatting>
  <conditionalFormatting sqref="AF60">
    <cfRule type="cellIs" dxfId="20096" priority="704" operator="lessThan">
      <formula>$C$4</formula>
    </cfRule>
  </conditionalFormatting>
  <conditionalFormatting sqref="AG11:AG44">
    <cfRule type="cellIs" dxfId="20095" priority="705" operator="lessThan">
      <formula>$C$4</formula>
    </cfRule>
  </conditionalFormatting>
  <conditionalFormatting sqref="AG45">
    <cfRule type="cellIs" dxfId="20094" priority="739" operator="lessThan">
      <formula>$C$4</formula>
    </cfRule>
  </conditionalFormatting>
  <conditionalFormatting sqref="AG46">
    <cfRule type="cellIs" dxfId="20093" priority="740" operator="lessThan">
      <formula>$C$4</formula>
    </cfRule>
  </conditionalFormatting>
  <conditionalFormatting sqref="AG47">
    <cfRule type="cellIs" dxfId="20092" priority="741" operator="lessThan">
      <formula>$C$4</formula>
    </cfRule>
  </conditionalFormatting>
  <conditionalFormatting sqref="AG48">
    <cfRule type="cellIs" dxfId="20091" priority="742" operator="lessThan">
      <formula>$C$4</formula>
    </cfRule>
  </conditionalFormatting>
  <conditionalFormatting sqref="AG49">
    <cfRule type="cellIs" dxfId="20090" priority="743" operator="lessThan">
      <formula>$C$4</formula>
    </cfRule>
  </conditionalFormatting>
  <conditionalFormatting sqref="AG50">
    <cfRule type="cellIs" dxfId="20089" priority="744" operator="lessThan">
      <formula>$C$4</formula>
    </cfRule>
  </conditionalFormatting>
  <conditionalFormatting sqref="AG51">
    <cfRule type="cellIs" dxfId="20088" priority="745" operator="lessThan">
      <formula>$C$4</formula>
    </cfRule>
  </conditionalFormatting>
  <conditionalFormatting sqref="AG52">
    <cfRule type="cellIs" dxfId="20087" priority="746" operator="lessThan">
      <formula>$C$4</formula>
    </cfRule>
  </conditionalFormatting>
  <conditionalFormatting sqref="AG53">
    <cfRule type="cellIs" dxfId="20086" priority="747" operator="lessThan">
      <formula>$C$4</formula>
    </cfRule>
  </conditionalFormatting>
  <conditionalFormatting sqref="AG54">
    <cfRule type="cellIs" dxfId="20085" priority="748" operator="lessThan">
      <formula>$C$4</formula>
    </cfRule>
  </conditionalFormatting>
  <conditionalFormatting sqref="AG55">
    <cfRule type="cellIs" dxfId="20084" priority="749" operator="lessThan">
      <formula>$C$4</formula>
    </cfRule>
  </conditionalFormatting>
  <conditionalFormatting sqref="AG56">
    <cfRule type="cellIs" dxfId="20083" priority="750" operator="lessThan">
      <formula>$C$4</formula>
    </cfRule>
  </conditionalFormatting>
  <conditionalFormatting sqref="AG57">
    <cfRule type="cellIs" dxfId="20082" priority="751" operator="lessThan">
      <formula>$C$4</formula>
    </cfRule>
  </conditionalFormatting>
  <conditionalFormatting sqref="AG58">
    <cfRule type="cellIs" dxfId="20081" priority="752" operator="lessThan">
      <formula>$C$4</formula>
    </cfRule>
  </conditionalFormatting>
  <conditionalFormatting sqref="AG59">
    <cfRule type="cellIs" dxfId="20080" priority="753" operator="lessThan">
      <formula>$C$4</formula>
    </cfRule>
  </conditionalFormatting>
  <conditionalFormatting sqref="AG60">
    <cfRule type="cellIs" dxfId="20079" priority="754" operator="lessThan">
      <formula>$C$4</formula>
    </cfRule>
  </conditionalFormatting>
  <conditionalFormatting sqref="AH11:AH44">
    <cfRule type="cellIs" dxfId="20078" priority="755" operator="lessThan">
      <formula>$C$4</formula>
    </cfRule>
  </conditionalFormatting>
  <conditionalFormatting sqref="AH45">
    <cfRule type="cellIs" dxfId="20077" priority="789" operator="lessThan">
      <formula>$C$4</formula>
    </cfRule>
  </conditionalFormatting>
  <conditionalFormatting sqref="AH46">
    <cfRule type="cellIs" dxfId="20076" priority="790" operator="lessThan">
      <formula>$C$4</formula>
    </cfRule>
  </conditionalFormatting>
  <conditionalFormatting sqref="AH47">
    <cfRule type="cellIs" dxfId="20075" priority="791" operator="lessThan">
      <formula>$C$4</formula>
    </cfRule>
  </conditionalFormatting>
  <conditionalFormatting sqref="AH48">
    <cfRule type="cellIs" dxfId="20074" priority="792" operator="lessThan">
      <formula>$C$4</formula>
    </cfRule>
  </conditionalFormatting>
  <conditionalFormatting sqref="AH49">
    <cfRule type="cellIs" dxfId="20073" priority="793" operator="lessThan">
      <formula>$C$4</formula>
    </cfRule>
  </conditionalFormatting>
  <conditionalFormatting sqref="AH50">
    <cfRule type="cellIs" dxfId="20072" priority="794" operator="lessThan">
      <formula>$C$4</formula>
    </cfRule>
  </conditionalFormatting>
  <conditionalFormatting sqref="AH51">
    <cfRule type="cellIs" dxfId="20071" priority="795" operator="lessThan">
      <formula>$C$4</formula>
    </cfRule>
  </conditionalFormatting>
  <conditionalFormatting sqref="AH52">
    <cfRule type="cellIs" dxfId="20070" priority="796" operator="lessThan">
      <formula>$C$4</formula>
    </cfRule>
  </conditionalFormatting>
  <conditionalFormatting sqref="AH53">
    <cfRule type="cellIs" dxfId="20069" priority="797" operator="lessThan">
      <formula>$C$4</formula>
    </cfRule>
  </conditionalFormatting>
  <conditionalFormatting sqref="AH54">
    <cfRule type="cellIs" dxfId="20068" priority="798" operator="lessThan">
      <formula>$C$4</formula>
    </cfRule>
  </conditionalFormatting>
  <conditionalFormatting sqref="AH55">
    <cfRule type="cellIs" dxfId="20067" priority="799" operator="lessThan">
      <formula>$C$4</formula>
    </cfRule>
  </conditionalFormatting>
  <conditionalFormatting sqref="AH56">
    <cfRule type="cellIs" dxfId="20066" priority="800" operator="lessThan">
      <formula>$C$4</formula>
    </cfRule>
  </conditionalFormatting>
  <conditionalFormatting sqref="AH57">
    <cfRule type="cellIs" dxfId="20065" priority="801" operator="lessThan">
      <formula>$C$4</formula>
    </cfRule>
  </conditionalFormatting>
  <conditionalFormatting sqref="AH58">
    <cfRule type="cellIs" dxfId="20064" priority="802" operator="lessThan">
      <formula>$C$4</formula>
    </cfRule>
  </conditionalFormatting>
  <conditionalFormatting sqref="AH59">
    <cfRule type="cellIs" dxfId="20063" priority="803" operator="lessThan">
      <formula>$C$4</formula>
    </cfRule>
  </conditionalFormatting>
  <conditionalFormatting sqref="AH60">
    <cfRule type="cellIs" dxfId="20062" priority="804" operator="lessThan">
      <formula>$C$4</formula>
    </cfRule>
  </conditionalFormatting>
  <conditionalFormatting sqref="AI11:AI44">
    <cfRule type="cellIs" dxfId="20061" priority="805" operator="lessThan">
      <formula>$C$4</formula>
    </cfRule>
  </conditionalFormatting>
  <conditionalFormatting sqref="AI45">
    <cfRule type="cellIs" dxfId="20060" priority="839" operator="lessThan">
      <formula>$C$4</formula>
    </cfRule>
  </conditionalFormatting>
  <conditionalFormatting sqref="AI46">
    <cfRule type="cellIs" dxfId="20059" priority="840" operator="lessThan">
      <formula>$C$4</formula>
    </cfRule>
  </conditionalFormatting>
  <conditionalFormatting sqref="AI47">
    <cfRule type="cellIs" dxfId="20058" priority="841" operator="lessThan">
      <formula>$C$4</formula>
    </cfRule>
  </conditionalFormatting>
  <conditionalFormatting sqref="AI48">
    <cfRule type="cellIs" dxfId="20057" priority="842" operator="lessThan">
      <formula>$C$4</formula>
    </cfRule>
  </conditionalFormatting>
  <conditionalFormatting sqref="AI49">
    <cfRule type="cellIs" dxfId="20056" priority="843" operator="lessThan">
      <formula>$C$4</formula>
    </cfRule>
  </conditionalFormatting>
  <conditionalFormatting sqref="AI50">
    <cfRule type="cellIs" dxfId="20055" priority="844" operator="lessThan">
      <formula>$C$4</formula>
    </cfRule>
  </conditionalFormatting>
  <conditionalFormatting sqref="AI51">
    <cfRule type="cellIs" dxfId="20054" priority="845" operator="lessThan">
      <formula>$C$4</formula>
    </cfRule>
  </conditionalFormatting>
  <conditionalFormatting sqref="AI52">
    <cfRule type="cellIs" dxfId="20053" priority="846" operator="lessThan">
      <formula>$C$4</formula>
    </cfRule>
  </conditionalFormatting>
  <conditionalFormatting sqref="AI53">
    <cfRule type="cellIs" dxfId="20052" priority="847" operator="lessThan">
      <formula>$C$4</formula>
    </cfRule>
  </conditionalFormatting>
  <conditionalFormatting sqref="AI54">
    <cfRule type="cellIs" dxfId="20051" priority="848" operator="lessThan">
      <formula>$C$4</formula>
    </cfRule>
  </conditionalFormatting>
  <conditionalFormatting sqref="AI55">
    <cfRule type="cellIs" dxfId="20050" priority="849" operator="lessThan">
      <formula>$C$4</formula>
    </cfRule>
  </conditionalFormatting>
  <conditionalFormatting sqref="AI56">
    <cfRule type="cellIs" dxfId="20049" priority="850" operator="lessThan">
      <formula>$C$4</formula>
    </cfRule>
  </conditionalFormatting>
  <conditionalFormatting sqref="AI57">
    <cfRule type="cellIs" dxfId="20048" priority="851" operator="lessThan">
      <formula>$C$4</formula>
    </cfRule>
  </conditionalFormatting>
  <conditionalFormatting sqref="AI58">
    <cfRule type="cellIs" dxfId="20047" priority="852" operator="lessThan">
      <formula>$C$4</formula>
    </cfRule>
  </conditionalFormatting>
  <conditionalFormatting sqref="AI59">
    <cfRule type="cellIs" dxfId="20046" priority="853" operator="lessThan">
      <formula>$C$4</formula>
    </cfRule>
  </conditionalFormatting>
  <conditionalFormatting sqref="AI60">
    <cfRule type="cellIs" dxfId="20045" priority="854" operator="lessThan">
      <formula>$C$4</formula>
    </cfRule>
  </conditionalFormatting>
  <conditionalFormatting sqref="AJ11:AJ44">
    <cfRule type="cellIs" dxfId="20044" priority="855" operator="lessThan">
      <formula>$C$4</formula>
    </cfRule>
  </conditionalFormatting>
  <conditionalFormatting sqref="AJ45">
    <cfRule type="cellIs" dxfId="20043" priority="889" operator="lessThan">
      <formula>$C$4</formula>
    </cfRule>
  </conditionalFormatting>
  <conditionalFormatting sqref="AJ46">
    <cfRule type="cellIs" dxfId="20042" priority="890" operator="lessThan">
      <formula>$C$4</formula>
    </cfRule>
  </conditionalFormatting>
  <conditionalFormatting sqref="AJ47">
    <cfRule type="cellIs" dxfId="20041" priority="891" operator="lessThan">
      <formula>$C$4</formula>
    </cfRule>
  </conditionalFormatting>
  <conditionalFormatting sqref="AJ48">
    <cfRule type="cellIs" dxfId="20040" priority="892" operator="lessThan">
      <formula>$C$4</formula>
    </cfRule>
  </conditionalFormatting>
  <conditionalFormatting sqref="AJ49">
    <cfRule type="cellIs" dxfId="20039" priority="893" operator="lessThan">
      <formula>$C$4</formula>
    </cfRule>
  </conditionalFormatting>
  <conditionalFormatting sqref="AJ50">
    <cfRule type="cellIs" dxfId="20038" priority="894" operator="lessThan">
      <formula>$C$4</formula>
    </cfRule>
  </conditionalFormatting>
  <conditionalFormatting sqref="AJ51">
    <cfRule type="cellIs" dxfId="20037" priority="895" operator="lessThan">
      <formula>$C$4</formula>
    </cfRule>
  </conditionalFormatting>
  <conditionalFormatting sqref="AJ52">
    <cfRule type="cellIs" dxfId="20036" priority="896" operator="lessThan">
      <formula>$C$4</formula>
    </cfRule>
  </conditionalFormatting>
  <conditionalFormatting sqref="AJ53">
    <cfRule type="cellIs" dxfId="20035" priority="897" operator="lessThan">
      <formula>$C$4</formula>
    </cfRule>
  </conditionalFormatting>
  <conditionalFormatting sqref="AJ54">
    <cfRule type="cellIs" dxfId="20034" priority="898" operator="lessThan">
      <formula>$C$4</formula>
    </cfRule>
  </conditionalFormatting>
  <conditionalFormatting sqref="AJ55">
    <cfRule type="cellIs" dxfId="20033" priority="899" operator="lessThan">
      <formula>$C$4</formula>
    </cfRule>
  </conditionalFormatting>
  <conditionalFormatting sqref="AJ56">
    <cfRule type="cellIs" dxfId="20032" priority="900" operator="lessThan">
      <formula>$C$4</formula>
    </cfRule>
  </conditionalFormatting>
  <conditionalFormatting sqref="AJ57">
    <cfRule type="cellIs" dxfId="20031" priority="901" operator="lessThan">
      <formula>$C$4</formula>
    </cfRule>
  </conditionalFormatting>
  <conditionalFormatting sqref="AJ58">
    <cfRule type="cellIs" dxfId="20030" priority="902" operator="lessThan">
      <formula>$C$4</formula>
    </cfRule>
  </conditionalFormatting>
  <conditionalFormatting sqref="AJ59">
    <cfRule type="cellIs" dxfId="20029" priority="903" operator="lessThan">
      <formula>$C$4</formula>
    </cfRule>
  </conditionalFormatting>
  <conditionalFormatting sqref="AJ60">
    <cfRule type="cellIs" dxfId="20028" priority="904" operator="lessThan">
      <formula>$C$4</formula>
    </cfRule>
  </conditionalFormatting>
  <conditionalFormatting sqref="AK11">
    <cfRule type="cellIs" dxfId="20027" priority="905" operator="lessThan">
      <formula>$C$4</formula>
    </cfRule>
  </conditionalFormatting>
  <conditionalFormatting sqref="AK12">
    <cfRule type="cellIs" dxfId="20026" priority="906" operator="lessThan">
      <formula>$C$4</formula>
    </cfRule>
  </conditionalFormatting>
  <conditionalFormatting sqref="AK13">
    <cfRule type="cellIs" dxfId="20025" priority="907" operator="lessThan">
      <formula>$C$4</formula>
    </cfRule>
  </conditionalFormatting>
  <conditionalFormatting sqref="AK14">
    <cfRule type="cellIs" dxfId="20024" priority="908" operator="lessThan">
      <formula>$C$4</formula>
    </cfRule>
  </conditionalFormatting>
  <conditionalFormatting sqref="AK15">
    <cfRule type="cellIs" dxfId="20023" priority="909" operator="lessThan">
      <formula>$C$4</formula>
    </cfRule>
  </conditionalFormatting>
  <conditionalFormatting sqref="AK16">
    <cfRule type="cellIs" dxfId="20022" priority="910" operator="lessThan">
      <formula>$C$4</formula>
    </cfRule>
  </conditionalFormatting>
  <conditionalFormatting sqref="AK17">
    <cfRule type="cellIs" dxfId="20021" priority="911" operator="lessThan">
      <formula>$C$4</formula>
    </cfRule>
  </conditionalFormatting>
  <conditionalFormatting sqref="AK18">
    <cfRule type="cellIs" dxfId="20020" priority="912" operator="lessThan">
      <formula>$C$4</formula>
    </cfRule>
  </conditionalFormatting>
  <conditionalFormatting sqref="AK19">
    <cfRule type="cellIs" dxfId="20019" priority="913" operator="lessThan">
      <formula>$C$4</formula>
    </cfRule>
  </conditionalFormatting>
  <conditionalFormatting sqref="AK20">
    <cfRule type="cellIs" dxfId="20018" priority="914" operator="lessThan">
      <formula>$C$4</formula>
    </cfRule>
  </conditionalFormatting>
  <conditionalFormatting sqref="AK21">
    <cfRule type="cellIs" dxfId="20017" priority="915" operator="lessThan">
      <formula>$C$4</formula>
    </cfRule>
  </conditionalFormatting>
  <conditionalFormatting sqref="AK22">
    <cfRule type="cellIs" dxfId="20016" priority="916" operator="lessThan">
      <formula>$C$4</formula>
    </cfRule>
  </conditionalFormatting>
  <conditionalFormatting sqref="AK23">
    <cfRule type="cellIs" dxfId="20015" priority="917" operator="lessThan">
      <formula>$C$4</formula>
    </cfRule>
  </conditionalFormatting>
  <conditionalFormatting sqref="AK24">
    <cfRule type="cellIs" dxfId="20014" priority="918" operator="lessThan">
      <formula>$C$4</formula>
    </cfRule>
  </conditionalFormatting>
  <conditionalFormatting sqref="AK25">
    <cfRule type="cellIs" dxfId="20013" priority="919" operator="lessThan">
      <formula>$C$4</formula>
    </cfRule>
  </conditionalFormatting>
  <conditionalFormatting sqref="AK26">
    <cfRule type="cellIs" dxfId="20012" priority="920" operator="lessThan">
      <formula>$C$4</formula>
    </cfRule>
  </conditionalFormatting>
  <conditionalFormatting sqref="AK27">
    <cfRule type="cellIs" dxfId="20011" priority="921" operator="lessThan">
      <formula>$C$4</formula>
    </cfRule>
  </conditionalFormatting>
  <conditionalFormatting sqref="AK28">
    <cfRule type="cellIs" dxfId="20010" priority="922" operator="lessThan">
      <formula>$C$4</formula>
    </cfRule>
  </conditionalFormatting>
  <conditionalFormatting sqref="AK29">
    <cfRule type="cellIs" dxfId="20009" priority="923" operator="lessThan">
      <formula>$C$4</formula>
    </cfRule>
  </conditionalFormatting>
  <conditionalFormatting sqref="AK30">
    <cfRule type="cellIs" dxfId="20008" priority="924" operator="lessThan">
      <formula>$C$4</formula>
    </cfRule>
  </conditionalFormatting>
  <conditionalFormatting sqref="AK31">
    <cfRule type="cellIs" dxfId="20007" priority="925" operator="lessThan">
      <formula>$C$4</formula>
    </cfRule>
  </conditionalFormatting>
  <conditionalFormatting sqref="AK32">
    <cfRule type="cellIs" dxfId="20006" priority="926" operator="lessThan">
      <formula>$C$4</formula>
    </cfRule>
  </conditionalFormatting>
  <conditionalFormatting sqref="AK33">
    <cfRule type="cellIs" dxfId="20005" priority="927" operator="lessThan">
      <formula>$C$4</formula>
    </cfRule>
  </conditionalFormatting>
  <conditionalFormatting sqref="AK34">
    <cfRule type="cellIs" dxfId="20004" priority="928" operator="lessThan">
      <formula>$C$4</formula>
    </cfRule>
  </conditionalFormatting>
  <conditionalFormatting sqref="AK35">
    <cfRule type="cellIs" dxfId="20003" priority="929" operator="lessThan">
      <formula>$C$4</formula>
    </cfRule>
  </conditionalFormatting>
  <conditionalFormatting sqref="AK36">
    <cfRule type="cellIs" dxfId="20002" priority="930" operator="lessThan">
      <formula>$C$4</formula>
    </cfRule>
  </conditionalFormatting>
  <conditionalFormatting sqref="AK37">
    <cfRule type="cellIs" dxfId="20001" priority="931" operator="lessThan">
      <formula>$C$4</formula>
    </cfRule>
  </conditionalFormatting>
  <conditionalFormatting sqref="AK38">
    <cfRule type="cellIs" dxfId="20000" priority="932" operator="lessThan">
      <formula>$C$4</formula>
    </cfRule>
  </conditionalFormatting>
  <conditionalFormatting sqref="AK39">
    <cfRule type="cellIs" dxfId="19999" priority="933" operator="lessThan">
      <formula>$C$4</formula>
    </cfRule>
  </conditionalFormatting>
  <conditionalFormatting sqref="AK40">
    <cfRule type="cellIs" dxfId="19998" priority="934" operator="lessThan">
      <formula>$C$4</formula>
    </cfRule>
  </conditionalFormatting>
  <conditionalFormatting sqref="AK41">
    <cfRule type="cellIs" dxfId="19997" priority="935" operator="lessThan">
      <formula>$C$4</formula>
    </cfRule>
  </conditionalFormatting>
  <conditionalFormatting sqref="AK42">
    <cfRule type="cellIs" dxfId="19996" priority="936" operator="lessThan">
      <formula>$C$4</formula>
    </cfRule>
  </conditionalFormatting>
  <conditionalFormatting sqref="AK43">
    <cfRule type="cellIs" dxfId="19995" priority="937" operator="lessThan">
      <formula>$C$4</formula>
    </cfRule>
  </conditionalFormatting>
  <conditionalFormatting sqref="AK44">
    <cfRule type="cellIs" dxfId="19994" priority="938" operator="lessThan">
      <formula>$C$4</formula>
    </cfRule>
  </conditionalFormatting>
  <conditionalFormatting sqref="AK45">
    <cfRule type="cellIs" dxfId="19993" priority="939" operator="lessThan">
      <formula>$C$4</formula>
    </cfRule>
  </conditionalFormatting>
  <conditionalFormatting sqref="AK46">
    <cfRule type="cellIs" dxfId="19992" priority="940" operator="lessThan">
      <formula>$C$4</formula>
    </cfRule>
  </conditionalFormatting>
  <conditionalFormatting sqref="AK47">
    <cfRule type="cellIs" dxfId="19991" priority="941" operator="lessThan">
      <formula>$C$4</formula>
    </cfRule>
  </conditionalFormatting>
  <conditionalFormatting sqref="AK48">
    <cfRule type="cellIs" dxfId="19990" priority="942" operator="lessThan">
      <formula>$C$4</formula>
    </cfRule>
  </conditionalFormatting>
  <conditionalFormatting sqref="AK49">
    <cfRule type="cellIs" dxfId="19989" priority="943" operator="lessThan">
      <formula>$C$4</formula>
    </cfRule>
  </conditionalFormatting>
  <conditionalFormatting sqref="AK50">
    <cfRule type="cellIs" dxfId="19988" priority="944" operator="lessThan">
      <formula>$C$4</formula>
    </cfRule>
  </conditionalFormatting>
  <conditionalFormatting sqref="AK51">
    <cfRule type="cellIs" dxfId="19987" priority="945" operator="lessThan">
      <formula>$C$4</formula>
    </cfRule>
  </conditionalFormatting>
  <conditionalFormatting sqref="AK52">
    <cfRule type="cellIs" dxfId="19986" priority="946" operator="lessThan">
      <formula>$C$4</formula>
    </cfRule>
  </conditionalFormatting>
  <conditionalFormatting sqref="AK53">
    <cfRule type="cellIs" dxfId="19985" priority="947" operator="lessThan">
      <formula>$C$4</formula>
    </cfRule>
  </conditionalFormatting>
  <conditionalFormatting sqref="AK54">
    <cfRule type="cellIs" dxfId="19984" priority="948" operator="lessThan">
      <formula>$C$4</formula>
    </cfRule>
  </conditionalFormatting>
  <conditionalFormatting sqref="AK55">
    <cfRule type="cellIs" dxfId="19983" priority="949" operator="lessThan">
      <formula>$C$4</formula>
    </cfRule>
  </conditionalFormatting>
  <conditionalFormatting sqref="AK56">
    <cfRule type="cellIs" dxfId="19982" priority="950" operator="lessThan">
      <formula>$C$4</formula>
    </cfRule>
  </conditionalFormatting>
  <conditionalFormatting sqref="AK57">
    <cfRule type="cellIs" dxfId="19981" priority="951" operator="lessThan">
      <formula>$C$4</formula>
    </cfRule>
  </conditionalFormatting>
  <conditionalFormatting sqref="AK58">
    <cfRule type="cellIs" dxfId="19980" priority="952" operator="lessThan">
      <formula>$C$4</formula>
    </cfRule>
  </conditionalFormatting>
  <conditionalFormatting sqref="AK59">
    <cfRule type="cellIs" dxfId="19979" priority="953" operator="lessThan">
      <formula>$C$4</formula>
    </cfRule>
  </conditionalFormatting>
  <conditionalFormatting sqref="AK60">
    <cfRule type="cellIs" dxfId="19978" priority="954" operator="lessThan">
      <formula>$C$4</formula>
    </cfRule>
  </conditionalFormatting>
  <conditionalFormatting sqref="AL11">
    <cfRule type="cellIs" dxfId="19977" priority="955" operator="lessThan">
      <formula>$C$4</formula>
    </cfRule>
  </conditionalFormatting>
  <conditionalFormatting sqref="AL12">
    <cfRule type="cellIs" dxfId="19976" priority="956" operator="lessThan">
      <formula>$C$4</formula>
    </cfRule>
  </conditionalFormatting>
  <conditionalFormatting sqref="AL13">
    <cfRule type="cellIs" dxfId="19975" priority="957" operator="lessThan">
      <formula>$C$4</formula>
    </cfRule>
  </conditionalFormatting>
  <conditionalFormatting sqref="AL14">
    <cfRule type="cellIs" dxfId="19974" priority="958" operator="lessThan">
      <formula>$C$4</formula>
    </cfRule>
  </conditionalFormatting>
  <conditionalFormatting sqref="AL15">
    <cfRule type="cellIs" dxfId="19973" priority="959" operator="lessThan">
      <formula>$C$4</formula>
    </cfRule>
  </conditionalFormatting>
  <conditionalFormatting sqref="AL16">
    <cfRule type="cellIs" dxfId="19972" priority="960" operator="lessThan">
      <formula>$C$4</formula>
    </cfRule>
  </conditionalFormatting>
  <conditionalFormatting sqref="AL17">
    <cfRule type="cellIs" dxfId="19971" priority="961" operator="lessThan">
      <formula>$C$4</formula>
    </cfRule>
  </conditionalFormatting>
  <conditionalFormatting sqref="AL18">
    <cfRule type="cellIs" dxfId="19970" priority="962" operator="lessThan">
      <formula>$C$4</formula>
    </cfRule>
  </conditionalFormatting>
  <conditionalFormatting sqref="AL19">
    <cfRule type="cellIs" dxfId="19969" priority="963" operator="lessThan">
      <formula>$C$4</formula>
    </cfRule>
  </conditionalFormatting>
  <conditionalFormatting sqref="AL20">
    <cfRule type="cellIs" dxfId="19968" priority="964" operator="lessThan">
      <formula>$C$4</formula>
    </cfRule>
  </conditionalFormatting>
  <conditionalFormatting sqref="AL21">
    <cfRule type="cellIs" dxfId="19967" priority="965" operator="lessThan">
      <formula>$C$4</formula>
    </cfRule>
  </conditionalFormatting>
  <conditionalFormatting sqref="AL22">
    <cfRule type="cellIs" dxfId="19966" priority="966" operator="lessThan">
      <formula>$C$4</formula>
    </cfRule>
  </conditionalFormatting>
  <conditionalFormatting sqref="AL23">
    <cfRule type="cellIs" dxfId="19965" priority="967" operator="lessThan">
      <formula>$C$4</formula>
    </cfRule>
  </conditionalFormatting>
  <conditionalFormatting sqref="AL24">
    <cfRule type="cellIs" dxfId="19964" priority="968" operator="lessThan">
      <formula>$C$4</formula>
    </cfRule>
  </conditionalFormatting>
  <conditionalFormatting sqref="AL25">
    <cfRule type="cellIs" dxfId="19963" priority="969" operator="lessThan">
      <formula>$C$4</formula>
    </cfRule>
  </conditionalFormatting>
  <conditionalFormatting sqref="AL26">
    <cfRule type="cellIs" dxfId="19962" priority="970" operator="lessThan">
      <formula>$C$4</formula>
    </cfRule>
  </conditionalFormatting>
  <conditionalFormatting sqref="AL27">
    <cfRule type="cellIs" dxfId="19961" priority="971" operator="lessThan">
      <formula>$C$4</formula>
    </cfRule>
  </conditionalFormatting>
  <conditionalFormatting sqref="AL28">
    <cfRule type="cellIs" dxfId="19960" priority="972" operator="lessThan">
      <formula>$C$4</formula>
    </cfRule>
  </conditionalFormatting>
  <conditionalFormatting sqref="AL29">
    <cfRule type="cellIs" dxfId="19959" priority="973" operator="lessThan">
      <formula>$C$4</formula>
    </cfRule>
  </conditionalFormatting>
  <conditionalFormatting sqref="AL30">
    <cfRule type="cellIs" dxfId="19958" priority="974" operator="lessThan">
      <formula>$C$4</formula>
    </cfRule>
  </conditionalFormatting>
  <conditionalFormatting sqref="AL31">
    <cfRule type="cellIs" dxfId="19957" priority="975" operator="lessThan">
      <formula>$C$4</formula>
    </cfRule>
  </conditionalFormatting>
  <conditionalFormatting sqref="AL32">
    <cfRule type="cellIs" dxfId="19956" priority="976" operator="lessThan">
      <formula>$C$4</formula>
    </cfRule>
  </conditionalFormatting>
  <conditionalFormatting sqref="AL33">
    <cfRule type="cellIs" dxfId="19955" priority="977" operator="lessThan">
      <formula>$C$4</formula>
    </cfRule>
  </conditionalFormatting>
  <conditionalFormatting sqref="AL34">
    <cfRule type="cellIs" dxfId="19954" priority="978" operator="lessThan">
      <formula>$C$4</formula>
    </cfRule>
  </conditionalFormatting>
  <conditionalFormatting sqref="AL35">
    <cfRule type="cellIs" dxfId="19953" priority="979" operator="lessThan">
      <formula>$C$4</formula>
    </cfRule>
  </conditionalFormatting>
  <conditionalFormatting sqref="AL36">
    <cfRule type="cellIs" dxfId="19952" priority="980" operator="lessThan">
      <formula>$C$4</formula>
    </cfRule>
  </conditionalFormatting>
  <conditionalFormatting sqref="AL37">
    <cfRule type="cellIs" dxfId="19951" priority="981" operator="lessThan">
      <formula>$C$4</formula>
    </cfRule>
  </conditionalFormatting>
  <conditionalFormatting sqref="AL38">
    <cfRule type="cellIs" dxfId="19950" priority="982" operator="lessThan">
      <formula>$C$4</formula>
    </cfRule>
  </conditionalFormatting>
  <conditionalFormatting sqref="AL39">
    <cfRule type="cellIs" dxfId="19949" priority="983" operator="lessThan">
      <formula>$C$4</formula>
    </cfRule>
  </conditionalFormatting>
  <conditionalFormatting sqref="AL40">
    <cfRule type="cellIs" dxfId="19948" priority="984" operator="lessThan">
      <formula>$C$4</formula>
    </cfRule>
  </conditionalFormatting>
  <conditionalFormatting sqref="AL41">
    <cfRule type="cellIs" dxfId="19947" priority="985" operator="lessThan">
      <formula>$C$4</formula>
    </cfRule>
  </conditionalFormatting>
  <conditionalFormatting sqref="AL42">
    <cfRule type="cellIs" dxfId="19946" priority="986" operator="lessThan">
      <formula>$C$4</formula>
    </cfRule>
  </conditionalFormatting>
  <conditionalFormatting sqref="AL43">
    <cfRule type="cellIs" dxfId="19945" priority="987" operator="lessThan">
      <formula>$C$4</formula>
    </cfRule>
  </conditionalFormatting>
  <conditionalFormatting sqref="AL44">
    <cfRule type="cellIs" dxfId="19944" priority="988" operator="lessThan">
      <formula>$C$4</formula>
    </cfRule>
  </conditionalFormatting>
  <conditionalFormatting sqref="AL45">
    <cfRule type="cellIs" dxfId="19943" priority="989" operator="lessThan">
      <formula>$C$4</formula>
    </cfRule>
  </conditionalFormatting>
  <conditionalFormatting sqref="AL46">
    <cfRule type="cellIs" dxfId="19942" priority="990" operator="lessThan">
      <formula>$C$4</formula>
    </cfRule>
  </conditionalFormatting>
  <conditionalFormatting sqref="AL47">
    <cfRule type="cellIs" dxfId="19941" priority="991" operator="lessThan">
      <formula>$C$4</formula>
    </cfRule>
  </conditionalFormatting>
  <conditionalFormatting sqref="AL48">
    <cfRule type="cellIs" dxfId="19940" priority="992" operator="lessThan">
      <formula>$C$4</formula>
    </cfRule>
  </conditionalFormatting>
  <conditionalFormatting sqref="AL49">
    <cfRule type="cellIs" dxfId="19939" priority="993" operator="lessThan">
      <formula>$C$4</formula>
    </cfRule>
  </conditionalFormatting>
  <conditionalFormatting sqref="AL50">
    <cfRule type="cellIs" dxfId="19938" priority="994" operator="lessThan">
      <formula>$C$4</formula>
    </cfRule>
  </conditionalFormatting>
  <conditionalFormatting sqref="AL51">
    <cfRule type="cellIs" dxfId="19937" priority="995" operator="lessThan">
      <formula>$C$4</formula>
    </cfRule>
  </conditionalFormatting>
  <conditionalFormatting sqref="AL52">
    <cfRule type="cellIs" dxfId="19936" priority="996" operator="lessThan">
      <formula>$C$4</formula>
    </cfRule>
  </conditionalFormatting>
  <conditionalFormatting sqref="AL53">
    <cfRule type="cellIs" dxfId="19935" priority="997" operator="lessThan">
      <formula>$C$4</formula>
    </cfRule>
  </conditionalFormatting>
  <conditionalFormatting sqref="AL54">
    <cfRule type="cellIs" dxfId="19934" priority="998" operator="lessThan">
      <formula>$C$4</formula>
    </cfRule>
  </conditionalFormatting>
  <conditionalFormatting sqref="AL55">
    <cfRule type="cellIs" dxfId="19933" priority="999" operator="lessThan">
      <formula>$C$4</formula>
    </cfRule>
  </conditionalFormatting>
  <conditionalFormatting sqref="AL56">
    <cfRule type="cellIs" dxfId="19932" priority="1000" operator="lessThan">
      <formula>$C$4</formula>
    </cfRule>
  </conditionalFormatting>
  <conditionalFormatting sqref="AL57">
    <cfRule type="cellIs" dxfId="19931" priority="1001" operator="lessThan">
      <formula>$C$4</formula>
    </cfRule>
  </conditionalFormatting>
  <conditionalFormatting sqref="AL58">
    <cfRule type="cellIs" dxfId="19930" priority="1002" operator="lessThan">
      <formula>$C$4</formula>
    </cfRule>
  </conditionalFormatting>
  <conditionalFormatting sqref="AL59">
    <cfRule type="cellIs" dxfId="19929" priority="1003" operator="lessThan">
      <formula>$C$4</formula>
    </cfRule>
  </conditionalFormatting>
  <conditionalFormatting sqref="AL60">
    <cfRule type="cellIs" dxfId="19928" priority="1004" operator="lessThan">
      <formula>$C$4</formula>
    </cfRule>
  </conditionalFormatting>
  <conditionalFormatting sqref="AM11">
    <cfRule type="cellIs" dxfId="19927" priority="1005" operator="lessThan">
      <formula>$C$4</formula>
    </cfRule>
  </conditionalFormatting>
  <conditionalFormatting sqref="AM12">
    <cfRule type="cellIs" dxfId="19926" priority="1006" operator="lessThan">
      <formula>$C$4</formula>
    </cfRule>
  </conditionalFormatting>
  <conditionalFormatting sqref="AM13">
    <cfRule type="cellIs" dxfId="19925" priority="1007" operator="lessThan">
      <formula>$C$4</formula>
    </cfRule>
  </conditionalFormatting>
  <conditionalFormatting sqref="AM14">
    <cfRule type="cellIs" dxfId="19924" priority="1008" operator="lessThan">
      <formula>$C$4</formula>
    </cfRule>
  </conditionalFormatting>
  <conditionalFormatting sqref="AM15">
    <cfRule type="cellIs" dxfId="19923" priority="1009" operator="lessThan">
      <formula>$C$4</formula>
    </cfRule>
  </conditionalFormatting>
  <conditionalFormatting sqref="AM16">
    <cfRule type="cellIs" dxfId="19922" priority="1010" operator="lessThan">
      <formula>$C$4</formula>
    </cfRule>
  </conditionalFormatting>
  <conditionalFormatting sqref="AM17">
    <cfRule type="cellIs" dxfId="19921" priority="1011" operator="lessThan">
      <formula>$C$4</formula>
    </cfRule>
  </conditionalFormatting>
  <conditionalFormatting sqref="AM18">
    <cfRule type="cellIs" dxfId="19920" priority="1012" operator="lessThan">
      <formula>$C$4</formula>
    </cfRule>
  </conditionalFormatting>
  <conditionalFormatting sqref="AM19">
    <cfRule type="cellIs" dxfId="19919" priority="1013" operator="lessThan">
      <formula>$C$4</formula>
    </cfRule>
  </conditionalFormatting>
  <conditionalFormatting sqref="AM20">
    <cfRule type="cellIs" dxfId="19918" priority="1014" operator="lessThan">
      <formula>$C$4</formula>
    </cfRule>
  </conditionalFormatting>
  <conditionalFormatting sqref="AM21">
    <cfRule type="cellIs" dxfId="19917" priority="1015" operator="lessThan">
      <formula>$C$4</formula>
    </cfRule>
  </conditionalFormatting>
  <conditionalFormatting sqref="AM22">
    <cfRule type="cellIs" dxfId="19916" priority="1016" operator="lessThan">
      <formula>$C$4</formula>
    </cfRule>
  </conditionalFormatting>
  <conditionalFormatting sqref="AM23">
    <cfRule type="cellIs" dxfId="19915" priority="1017" operator="lessThan">
      <formula>$C$4</formula>
    </cfRule>
  </conditionalFormatting>
  <conditionalFormatting sqref="AM24">
    <cfRule type="cellIs" dxfId="19914" priority="1018" operator="lessThan">
      <formula>$C$4</formula>
    </cfRule>
  </conditionalFormatting>
  <conditionalFormatting sqref="AM25">
    <cfRule type="cellIs" dxfId="19913" priority="1019" operator="lessThan">
      <formula>$C$4</formula>
    </cfRule>
  </conditionalFormatting>
  <conditionalFormatting sqref="AM26">
    <cfRule type="cellIs" dxfId="19912" priority="1020" operator="lessThan">
      <formula>$C$4</formula>
    </cfRule>
  </conditionalFormatting>
  <conditionalFormatting sqref="AM27">
    <cfRule type="cellIs" dxfId="19911" priority="1021" operator="lessThan">
      <formula>$C$4</formula>
    </cfRule>
  </conditionalFormatting>
  <conditionalFormatting sqref="AM28">
    <cfRule type="cellIs" dxfId="19910" priority="1022" operator="lessThan">
      <formula>$C$4</formula>
    </cfRule>
  </conditionalFormatting>
  <conditionalFormatting sqref="AM29">
    <cfRule type="cellIs" dxfId="19909" priority="1023" operator="lessThan">
      <formula>$C$4</formula>
    </cfRule>
  </conditionalFormatting>
  <conditionalFormatting sqref="AM30">
    <cfRule type="cellIs" dxfId="19908" priority="1024" operator="lessThan">
      <formula>$C$4</formula>
    </cfRule>
  </conditionalFormatting>
  <conditionalFormatting sqref="AM31">
    <cfRule type="cellIs" dxfId="19907" priority="1025" operator="lessThan">
      <formula>$C$4</formula>
    </cfRule>
  </conditionalFormatting>
  <conditionalFormatting sqref="AM32">
    <cfRule type="cellIs" dxfId="19906" priority="1026" operator="lessThan">
      <formula>$C$4</formula>
    </cfRule>
  </conditionalFormatting>
  <conditionalFormatting sqref="AM33">
    <cfRule type="cellIs" dxfId="19905" priority="1027" operator="lessThan">
      <formula>$C$4</formula>
    </cfRule>
  </conditionalFormatting>
  <conditionalFormatting sqref="AM34">
    <cfRule type="cellIs" dxfId="19904" priority="1028" operator="lessThan">
      <formula>$C$4</formula>
    </cfRule>
  </conditionalFormatting>
  <conditionalFormatting sqref="AM35">
    <cfRule type="cellIs" dxfId="19903" priority="1029" operator="lessThan">
      <formula>$C$4</formula>
    </cfRule>
  </conditionalFormatting>
  <conditionalFormatting sqref="AM36">
    <cfRule type="cellIs" dxfId="19902" priority="1030" operator="lessThan">
      <formula>$C$4</formula>
    </cfRule>
  </conditionalFormatting>
  <conditionalFormatting sqref="AM37">
    <cfRule type="cellIs" dxfId="19901" priority="1031" operator="lessThan">
      <formula>$C$4</formula>
    </cfRule>
  </conditionalFormatting>
  <conditionalFormatting sqref="AM38">
    <cfRule type="cellIs" dxfId="19900" priority="1032" operator="lessThan">
      <formula>$C$4</formula>
    </cfRule>
  </conditionalFormatting>
  <conditionalFormatting sqref="AM39">
    <cfRule type="cellIs" dxfId="19899" priority="1033" operator="lessThan">
      <formula>$C$4</formula>
    </cfRule>
  </conditionalFormatting>
  <conditionalFormatting sqref="AM40">
    <cfRule type="cellIs" dxfId="19898" priority="1034" operator="lessThan">
      <formula>$C$4</formula>
    </cfRule>
  </conditionalFormatting>
  <conditionalFormatting sqref="AM41">
    <cfRule type="cellIs" dxfId="19897" priority="1035" operator="lessThan">
      <formula>$C$4</formula>
    </cfRule>
  </conditionalFormatting>
  <conditionalFormatting sqref="AM42">
    <cfRule type="cellIs" dxfId="19896" priority="1036" operator="lessThan">
      <formula>$C$4</formula>
    </cfRule>
  </conditionalFormatting>
  <conditionalFormatting sqref="AM43">
    <cfRule type="cellIs" dxfId="19895" priority="1037" operator="lessThan">
      <formula>$C$4</formula>
    </cfRule>
  </conditionalFormatting>
  <conditionalFormatting sqref="AM44">
    <cfRule type="cellIs" dxfId="19894" priority="1038" operator="lessThan">
      <formula>$C$4</formula>
    </cfRule>
  </conditionalFormatting>
  <conditionalFormatting sqref="AM45">
    <cfRule type="cellIs" dxfId="19893" priority="1039" operator="lessThan">
      <formula>$C$4</formula>
    </cfRule>
  </conditionalFormatting>
  <conditionalFormatting sqref="AM46">
    <cfRule type="cellIs" dxfId="19892" priority="1040" operator="lessThan">
      <formula>$C$4</formula>
    </cfRule>
  </conditionalFormatting>
  <conditionalFormatting sqref="AM47">
    <cfRule type="cellIs" dxfId="19891" priority="1041" operator="lessThan">
      <formula>$C$4</formula>
    </cfRule>
  </conditionalFormatting>
  <conditionalFormatting sqref="AM48">
    <cfRule type="cellIs" dxfId="19890" priority="1042" operator="lessThan">
      <formula>$C$4</formula>
    </cfRule>
  </conditionalFormatting>
  <conditionalFormatting sqref="AM49">
    <cfRule type="cellIs" dxfId="19889" priority="1043" operator="lessThan">
      <formula>$C$4</formula>
    </cfRule>
  </conditionalFormatting>
  <conditionalFormatting sqref="AM50">
    <cfRule type="cellIs" dxfId="19888" priority="1044" operator="lessThan">
      <formula>$C$4</formula>
    </cfRule>
  </conditionalFormatting>
  <conditionalFormatting sqref="AM51">
    <cfRule type="cellIs" dxfId="19887" priority="1045" operator="lessThan">
      <formula>$C$4</formula>
    </cfRule>
  </conditionalFormatting>
  <conditionalFormatting sqref="AM52">
    <cfRule type="cellIs" dxfId="19886" priority="1046" operator="lessThan">
      <formula>$C$4</formula>
    </cfRule>
  </conditionalFormatting>
  <conditionalFormatting sqref="AM53">
    <cfRule type="cellIs" dxfId="19885" priority="1047" operator="lessThan">
      <formula>$C$4</formula>
    </cfRule>
  </conditionalFormatting>
  <conditionalFormatting sqref="AM54">
    <cfRule type="cellIs" dxfId="19884" priority="1048" operator="lessThan">
      <formula>$C$4</formula>
    </cfRule>
  </conditionalFormatting>
  <conditionalFormatting sqref="AM55">
    <cfRule type="cellIs" dxfId="19883" priority="1049" operator="lessThan">
      <formula>$C$4</formula>
    </cfRule>
  </conditionalFormatting>
  <conditionalFormatting sqref="AM56">
    <cfRule type="cellIs" dxfId="19882" priority="1050" operator="lessThan">
      <formula>$C$4</formula>
    </cfRule>
  </conditionalFormatting>
  <conditionalFormatting sqref="AM57">
    <cfRule type="cellIs" dxfId="19881" priority="1051" operator="lessThan">
      <formula>$C$4</formula>
    </cfRule>
  </conditionalFormatting>
  <conditionalFormatting sqref="AM58">
    <cfRule type="cellIs" dxfId="19880" priority="1052" operator="lessThan">
      <formula>$C$4</formula>
    </cfRule>
  </conditionalFormatting>
  <conditionalFormatting sqref="AM59">
    <cfRule type="cellIs" dxfId="19879" priority="1053" operator="lessThan">
      <formula>$C$4</formula>
    </cfRule>
  </conditionalFormatting>
  <conditionalFormatting sqref="AM60">
    <cfRule type="cellIs" dxfId="19878" priority="1054" operator="lessThan">
      <formula>$C$4</formula>
    </cfRule>
  </conditionalFormatting>
  <conditionalFormatting sqref="AN11">
    <cfRule type="cellIs" dxfId="19877" priority="1055" operator="lessThan">
      <formula>$C$4</formula>
    </cfRule>
  </conditionalFormatting>
  <conditionalFormatting sqref="AN12">
    <cfRule type="cellIs" dxfId="19876" priority="1056" operator="lessThan">
      <formula>$C$4</formula>
    </cfRule>
  </conditionalFormatting>
  <conditionalFormatting sqref="AN13">
    <cfRule type="cellIs" dxfId="19875" priority="1057" operator="lessThan">
      <formula>$C$4</formula>
    </cfRule>
  </conditionalFormatting>
  <conditionalFormatting sqref="AN14">
    <cfRule type="cellIs" dxfId="19874" priority="1058" operator="lessThan">
      <formula>$C$4</formula>
    </cfRule>
  </conditionalFormatting>
  <conditionalFormatting sqref="AN15">
    <cfRule type="cellIs" dxfId="19873" priority="1059" operator="lessThan">
      <formula>$C$4</formula>
    </cfRule>
  </conditionalFormatting>
  <conditionalFormatting sqref="AN16">
    <cfRule type="cellIs" dxfId="19872" priority="1060" operator="lessThan">
      <formula>$C$4</formula>
    </cfRule>
  </conditionalFormatting>
  <conditionalFormatting sqref="AN17">
    <cfRule type="cellIs" dxfId="19871" priority="1061" operator="lessThan">
      <formula>$C$4</formula>
    </cfRule>
  </conditionalFormatting>
  <conditionalFormatting sqref="AN18">
    <cfRule type="cellIs" dxfId="19870" priority="1062" operator="lessThan">
      <formula>$C$4</formula>
    </cfRule>
  </conditionalFormatting>
  <conditionalFormatting sqref="AN19">
    <cfRule type="cellIs" dxfId="19869" priority="1063" operator="lessThan">
      <formula>$C$4</formula>
    </cfRule>
  </conditionalFormatting>
  <conditionalFormatting sqref="AN20">
    <cfRule type="cellIs" dxfId="19868" priority="1064" operator="lessThan">
      <formula>$C$4</formula>
    </cfRule>
  </conditionalFormatting>
  <conditionalFormatting sqref="AN21">
    <cfRule type="cellIs" dxfId="19867" priority="1065" operator="lessThan">
      <formula>$C$4</formula>
    </cfRule>
  </conditionalFormatting>
  <conditionalFormatting sqref="AN22">
    <cfRule type="cellIs" dxfId="19866" priority="1066" operator="lessThan">
      <formula>$C$4</formula>
    </cfRule>
  </conditionalFormatting>
  <conditionalFormatting sqref="AN23">
    <cfRule type="cellIs" dxfId="19865" priority="1067" operator="lessThan">
      <formula>$C$4</formula>
    </cfRule>
  </conditionalFormatting>
  <conditionalFormatting sqref="AN24">
    <cfRule type="cellIs" dxfId="19864" priority="1068" operator="lessThan">
      <formula>$C$4</formula>
    </cfRule>
  </conditionalFormatting>
  <conditionalFormatting sqref="AN25">
    <cfRule type="cellIs" dxfId="19863" priority="1069" operator="lessThan">
      <formula>$C$4</formula>
    </cfRule>
  </conditionalFormatting>
  <conditionalFormatting sqref="AN26">
    <cfRule type="cellIs" dxfId="19862" priority="1070" operator="lessThan">
      <formula>$C$4</formula>
    </cfRule>
  </conditionalFormatting>
  <conditionalFormatting sqref="AN27">
    <cfRule type="cellIs" dxfId="19861" priority="1071" operator="lessThan">
      <formula>$C$4</formula>
    </cfRule>
  </conditionalFormatting>
  <conditionalFormatting sqref="AN28">
    <cfRule type="cellIs" dxfId="19860" priority="1072" operator="lessThan">
      <formula>$C$4</formula>
    </cfRule>
  </conditionalFormatting>
  <conditionalFormatting sqref="AN29">
    <cfRule type="cellIs" dxfId="19859" priority="1073" operator="lessThan">
      <formula>$C$4</formula>
    </cfRule>
  </conditionalFormatting>
  <conditionalFormatting sqref="AN30">
    <cfRule type="cellIs" dxfId="19858" priority="1074" operator="lessThan">
      <formula>$C$4</formula>
    </cfRule>
  </conditionalFormatting>
  <conditionalFormatting sqref="AN31">
    <cfRule type="cellIs" dxfId="19857" priority="1075" operator="lessThan">
      <formula>$C$4</formula>
    </cfRule>
  </conditionalFormatting>
  <conditionalFormatting sqref="AN32">
    <cfRule type="cellIs" dxfId="19856" priority="1076" operator="lessThan">
      <formula>$C$4</formula>
    </cfRule>
  </conditionalFormatting>
  <conditionalFormatting sqref="AN33">
    <cfRule type="cellIs" dxfId="19855" priority="1077" operator="lessThan">
      <formula>$C$4</formula>
    </cfRule>
  </conditionalFormatting>
  <conditionalFormatting sqref="AN34">
    <cfRule type="cellIs" dxfId="19854" priority="1078" operator="lessThan">
      <formula>$C$4</formula>
    </cfRule>
  </conditionalFormatting>
  <conditionalFormatting sqref="AN35">
    <cfRule type="cellIs" dxfId="19853" priority="1079" operator="lessThan">
      <formula>$C$4</formula>
    </cfRule>
  </conditionalFormatting>
  <conditionalFormatting sqref="AN36">
    <cfRule type="cellIs" dxfId="19852" priority="1080" operator="lessThan">
      <formula>$C$4</formula>
    </cfRule>
  </conditionalFormatting>
  <conditionalFormatting sqref="AN37">
    <cfRule type="cellIs" dxfId="19851" priority="1081" operator="lessThan">
      <formula>$C$4</formula>
    </cfRule>
  </conditionalFormatting>
  <conditionalFormatting sqref="AN38">
    <cfRule type="cellIs" dxfId="19850" priority="1082" operator="lessThan">
      <formula>$C$4</formula>
    </cfRule>
  </conditionalFormatting>
  <conditionalFormatting sqref="AN39">
    <cfRule type="cellIs" dxfId="19849" priority="1083" operator="lessThan">
      <formula>$C$4</formula>
    </cfRule>
  </conditionalFormatting>
  <conditionalFormatting sqref="AN40">
    <cfRule type="cellIs" dxfId="19848" priority="1084" operator="lessThan">
      <formula>$C$4</formula>
    </cfRule>
  </conditionalFormatting>
  <conditionalFormatting sqref="AN41">
    <cfRule type="cellIs" dxfId="19847" priority="1085" operator="lessThan">
      <formula>$C$4</formula>
    </cfRule>
  </conditionalFormatting>
  <conditionalFormatting sqref="AN42">
    <cfRule type="cellIs" dxfId="19846" priority="1086" operator="lessThan">
      <formula>$C$4</formula>
    </cfRule>
  </conditionalFormatting>
  <conditionalFormatting sqref="AN43">
    <cfRule type="cellIs" dxfId="19845" priority="1087" operator="lessThan">
      <formula>$C$4</formula>
    </cfRule>
  </conditionalFormatting>
  <conditionalFormatting sqref="AN44">
    <cfRule type="cellIs" dxfId="19844" priority="1088" operator="lessThan">
      <formula>$C$4</formula>
    </cfRule>
  </conditionalFormatting>
  <conditionalFormatting sqref="AN45">
    <cfRule type="cellIs" dxfId="19843" priority="1089" operator="lessThan">
      <formula>$C$4</formula>
    </cfRule>
  </conditionalFormatting>
  <conditionalFormatting sqref="AN46">
    <cfRule type="cellIs" dxfId="19842" priority="1090" operator="lessThan">
      <formula>$C$4</formula>
    </cfRule>
  </conditionalFormatting>
  <conditionalFormatting sqref="AN47">
    <cfRule type="cellIs" dxfId="19841" priority="1091" operator="lessThan">
      <formula>$C$4</formula>
    </cfRule>
  </conditionalFormatting>
  <conditionalFormatting sqref="AN48">
    <cfRule type="cellIs" dxfId="19840" priority="1092" operator="lessThan">
      <formula>$C$4</formula>
    </cfRule>
  </conditionalFormatting>
  <conditionalFormatting sqref="AN49">
    <cfRule type="cellIs" dxfId="19839" priority="1093" operator="lessThan">
      <formula>$C$4</formula>
    </cfRule>
  </conditionalFormatting>
  <conditionalFormatting sqref="AN50">
    <cfRule type="cellIs" dxfId="19838" priority="1094" operator="lessThan">
      <formula>$C$4</formula>
    </cfRule>
  </conditionalFormatting>
  <conditionalFormatting sqref="AN51">
    <cfRule type="cellIs" dxfId="19837" priority="1095" operator="lessThan">
      <formula>$C$4</formula>
    </cfRule>
  </conditionalFormatting>
  <conditionalFormatting sqref="AN52">
    <cfRule type="cellIs" dxfId="19836" priority="1096" operator="lessThan">
      <formula>$C$4</formula>
    </cfRule>
  </conditionalFormatting>
  <conditionalFormatting sqref="AN53">
    <cfRule type="cellIs" dxfId="19835" priority="1097" operator="lessThan">
      <formula>$C$4</formula>
    </cfRule>
  </conditionalFormatting>
  <conditionalFormatting sqref="AN54">
    <cfRule type="cellIs" dxfId="19834" priority="1098" operator="lessThan">
      <formula>$C$4</formula>
    </cfRule>
  </conditionalFormatting>
  <conditionalFormatting sqref="AN55">
    <cfRule type="cellIs" dxfId="19833" priority="1099" operator="lessThan">
      <formula>$C$4</formula>
    </cfRule>
  </conditionalFormatting>
  <conditionalFormatting sqref="AN56">
    <cfRule type="cellIs" dxfId="19832" priority="1100" operator="lessThan">
      <formula>$C$4</formula>
    </cfRule>
  </conditionalFormatting>
  <conditionalFormatting sqref="AN57">
    <cfRule type="cellIs" dxfId="19831" priority="1101" operator="lessThan">
      <formula>$C$4</formula>
    </cfRule>
  </conditionalFormatting>
  <conditionalFormatting sqref="AN58">
    <cfRule type="cellIs" dxfId="19830" priority="1102" operator="lessThan">
      <formula>$C$4</formula>
    </cfRule>
  </conditionalFormatting>
  <conditionalFormatting sqref="AN59">
    <cfRule type="cellIs" dxfId="19829" priority="1103" operator="lessThan">
      <formula>$C$4</formula>
    </cfRule>
  </conditionalFormatting>
  <conditionalFormatting sqref="AN60">
    <cfRule type="cellIs" dxfId="19828" priority="1104" operator="lessThan">
      <formula>$C$4</formula>
    </cfRule>
  </conditionalFormatting>
  <conditionalFormatting sqref="AO11">
    <cfRule type="cellIs" dxfId="19827" priority="1105" operator="lessThan">
      <formula>$C$4</formula>
    </cfRule>
  </conditionalFormatting>
  <conditionalFormatting sqref="AO12">
    <cfRule type="cellIs" dxfId="19826" priority="1106" operator="lessThan">
      <formula>$C$4</formula>
    </cfRule>
  </conditionalFormatting>
  <conditionalFormatting sqref="AO13">
    <cfRule type="cellIs" dxfId="19825" priority="1107" operator="lessThan">
      <formula>$C$4</formula>
    </cfRule>
  </conditionalFormatting>
  <conditionalFormatting sqref="AO14">
    <cfRule type="cellIs" dxfId="19824" priority="1108" operator="lessThan">
      <formula>$C$4</formula>
    </cfRule>
  </conditionalFormatting>
  <conditionalFormatting sqref="AO15">
    <cfRule type="cellIs" dxfId="19823" priority="1109" operator="lessThan">
      <formula>$C$4</formula>
    </cfRule>
  </conditionalFormatting>
  <conditionalFormatting sqref="AO16">
    <cfRule type="cellIs" dxfId="19822" priority="1110" operator="lessThan">
      <formula>$C$4</formula>
    </cfRule>
  </conditionalFormatting>
  <conditionalFormatting sqref="AO17">
    <cfRule type="cellIs" dxfId="19821" priority="1111" operator="lessThan">
      <formula>$C$4</formula>
    </cfRule>
  </conditionalFormatting>
  <conditionalFormatting sqref="AO18">
    <cfRule type="cellIs" dxfId="19820" priority="1112" operator="lessThan">
      <formula>$C$4</formula>
    </cfRule>
  </conditionalFormatting>
  <conditionalFormatting sqref="AO19">
    <cfRule type="cellIs" dxfId="19819" priority="1113" operator="lessThan">
      <formula>$C$4</formula>
    </cfRule>
  </conditionalFormatting>
  <conditionalFormatting sqref="AO20">
    <cfRule type="cellIs" dxfId="19818" priority="1114" operator="lessThan">
      <formula>$C$4</formula>
    </cfRule>
  </conditionalFormatting>
  <conditionalFormatting sqref="AO21">
    <cfRule type="cellIs" dxfId="19817" priority="1115" operator="lessThan">
      <formula>$C$4</formula>
    </cfRule>
  </conditionalFormatting>
  <conditionalFormatting sqref="AO22">
    <cfRule type="cellIs" dxfId="19816" priority="1116" operator="lessThan">
      <formula>$C$4</formula>
    </cfRule>
  </conditionalFormatting>
  <conditionalFormatting sqref="AO23">
    <cfRule type="cellIs" dxfId="19815" priority="1117" operator="lessThan">
      <formula>$C$4</formula>
    </cfRule>
  </conditionalFormatting>
  <conditionalFormatting sqref="AO24">
    <cfRule type="cellIs" dxfId="19814" priority="1118" operator="lessThan">
      <formula>$C$4</formula>
    </cfRule>
  </conditionalFormatting>
  <conditionalFormatting sqref="AO25">
    <cfRule type="cellIs" dxfId="19813" priority="1119" operator="lessThan">
      <formula>$C$4</formula>
    </cfRule>
  </conditionalFormatting>
  <conditionalFormatting sqref="AO26">
    <cfRule type="cellIs" dxfId="19812" priority="1120" operator="lessThan">
      <formula>$C$4</formula>
    </cfRule>
  </conditionalFormatting>
  <conditionalFormatting sqref="AO27">
    <cfRule type="cellIs" dxfId="19811" priority="1121" operator="lessThan">
      <formula>$C$4</formula>
    </cfRule>
  </conditionalFormatting>
  <conditionalFormatting sqref="AO28">
    <cfRule type="cellIs" dxfId="19810" priority="1122" operator="lessThan">
      <formula>$C$4</formula>
    </cfRule>
  </conditionalFormatting>
  <conditionalFormatting sqref="AO29">
    <cfRule type="cellIs" dxfId="19809" priority="1123" operator="lessThan">
      <formula>$C$4</formula>
    </cfRule>
  </conditionalFormatting>
  <conditionalFormatting sqref="AO30">
    <cfRule type="cellIs" dxfId="19808" priority="1124" operator="lessThan">
      <formula>$C$4</formula>
    </cfRule>
  </conditionalFormatting>
  <conditionalFormatting sqref="AO31">
    <cfRule type="cellIs" dxfId="19807" priority="1125" operator="lessThan">
      <formula>$C$4</formula>
    </cfRule>
  </conditionalFormatting>
  <conditionalFormatting sqref="AO32">
    <cfRule type="cellIs" dxfId="19806" priority="1126" operator="lessThan">
      <formula>$C$4</formula>
    </cfRule>
  </conditionalFormatting>
  <conditionalFormatting sqref="AO33">
    <cfRule type="cellIs" dxfId="19805" priority="1127" operator="lessThan">
      <formula>$C$4</formula>
    </cfRule>
  </conditionalFormatting>
  <conditionalFormatting sqref="AO34">
    <cfRule type="cellIs" dxfId="19804" priority="1128" operator="lessThan">
      <formula>$C$4</formula>
    </cfRule>
  </conditionalFormatting>
  <conditionalFormatting sqref="AO35">
    <cfRule type="cellIs" dxfId="19803" priority="1129" operator="lessThan">
      <formula>$C$4</formula>
    </cfRule>
  </conditionalFormatting>
  <conditionalFormatting sqref="AO36">
    <cfRule type="cellIs" dxfId="19802" priority="1130" operator="lessThan">
      <formula>$C$4</formula>
    </cfRule>
  </conditionalFormatting>
  <conditionalFormatting sqref="AO37">
    <cfRule type="cellIs" dxfId="19801" priority="1131" operator="lessThan">
      <formula>$C$4</formula>
    </cfRule>
  </conditionalFormatting>
  <conditionalFormatting sqref="AO38">
    <cfRule type="cellIs" dxfId="19800" priority="1132" operator="lessThan">
      <formula>$C$4</formula>
    </cfRule>
  </conditionalFormatting>
  <conditionalFormatting sqref="AO39">
    <cfRule type="cellIs" dxfId="19799" priority="1133" operator="lessThan">
      <formula>$C$4</formula>
    </cfRule>
  </conditionalFormatting>
  <conditionalFormatting sqref="AO40">
    <cfRule type="cellIs" dxfId="19798" priority="1134" operator="lessThan">
      <formula>$C$4</formula>
    </cfRule>
  </conditionalFormatting>
  <conditionalFormatting sqref="AO41">
    <cfRule type="cellIs" dxfId="19797" priority="1135" operator="lessThan">
      <formula>$C$4</formula>
    </cfRule>
  </conditionalFormatting>
  <conditionalFormatting sqref="AO42">
    <cfRule type="cellIs" dxfId="19796" priority="1136" operator="lessThan">
      <formula>$C$4</formula>
    </cfRule>
  </conditionalFormatting>
  <conditionalFormatting sqref="AO43">
    <cfRule type="cellIs" dxfId="19795" priority="1137" operator="lessThan">
      <formula>$C$4</formula>
    </cfRule>
  </conditionalFormatting>
  <conditionalFormatting sqref="AO44">
    <cfRule type="cellIs" dxfId="19794" priority="1138" operator="lessThan">
      <formula>$C$4</formula>
    </cfRule>
  </conditionalFormatting>
  <conditionalFormatting sqref="AO45">
    <cfRule type="cellIs" dxfId="19793" priority="1139" operator="lessThan">
      <formula>$C$4</formula>
    </cfRule>
  </conditionalFormatting>
  <conditionalFormatting sqref="AO46">
    <cfRule type="cellIs" dxfId="19792" priority="1140" operator="lessThan">
      <formula>$C$4</formula>
    </cfRule>
  </conditionalFormatting>
  <conditionalFormatting sqref="AO47">
    <cfRule type="cellIs" dxfId="19791" priority="1141" operator="lessThan">
      <formula>$C$4</formula>
    </cfRule>
  </conditionalFormatting>
  <conditionalFormatting sqref="AO48">
    <cfRule type="cellIs" dxfId="19790" priority="1142" operator="lessThan">
      <formula>$C$4</formula>
    </cfRule>
  </conditionalFormatting>
  <conditionalFormatting sqref="AO49">
    <cfRule type="cellIs" dxfId="19789" priority="1143" operator="lessThan">
      <formula>$C$4</formula>
    </cfRule>
  </conditionalFormatting>
  <conditionalFormatting sqref="AO50">
    <cfRule type="cellIs" dxfId="19788" priority="1144" operator="lessThan">
      <formula>$C$4</formula>
    </cfRule>
  </conditionalFormatting>
  <conditionalFormatting sqref="AO51">
    <cfRule type="cellIs" dxfId="19787" priority="1145" operator="lessThan">
      <formula>$C$4</formula>
    </cfRule>
  </conditionalFormatting>
  <conditionalFormatting sqref="AO52">
    <cfRule type="cellIs" dxfId="19786" priority="1146" operator="lessThan">
      <formula>$C$4</formula>
    </cfRule>
  </conditionalFormatting>
  <conditionalFormatting sqref="AO53">
    <cfRule type="cellIs" dxfId="19785" priority="1147" operator="lessThan">
      <formula>$C$4</formula>
    </cfRule>
  </conditionalFormatting>
  <conditionalFormatting sqref="AO54">
    <cfRule type="cellIs" dxfId="19784" priority="1148" operator="lessThan">
      <formula>$C$4</formula>
    </cfRule>
  </conditionalFormatting>
  <conditionalFormatting sqref="AO55">
    <cfRule type="cellIs" dxfId="19783" priority="1149" operator="lessThan">
      <formula>$C$4</formula>
    </cfRule>
  </conditionalFormatting>
  <conditionalFormatting sqref="AO56">
    <cfRule type="cellIs" dxfId="19782" priority="1150" operator="lessThan">
      <formula>$C$4</formula>
    </cfRule>
  </conditionalFormatting>
  <conditionalFormatting sqref="AO57">
    <cfRule type="cellIs" dxfId="19781" priority="1151" operator="lessThan">
      <formula>$C$4</formula>
    </cfRule>
  </conditionalFormatting>
  <conditionalFormatting sqref="AO58">
    <cfRule type="cellIs" dxfId="19780" priority="1152" operator="lessThan">
      <formula>$C$4</formula>
    </cfRule>
  </conditionalFormatting>
  <conditionalFormatting sqref="AO59">
    <cfRule type="cellIs" dxfId="19779" priority="1153" operator="lessThan">
      <formula>$C$4</formula>
    </cfRule>
  </conditionalFormatting>
  <conditionalFormatting sqref="AO60">
    <cfRule type="cellIs" dxfId="19778" priority="1154" operator="lessThan">
      <formula>$C$4</formula>
    </cfRule>
  </conditionalFormatting>
  <conditionalFormatting sqref="AP11">
    <cfRule type="cellIs" dxfId="19777" priority="1155" operator="lessThan">
      <formula>$C$4</formula>
    </cfRule>
  </conditionalFormatting>
  <conditionalFormatting sqref="AP12">
    <cfRule type="cellIs" dxfId="19776" priority="1156" operator="lessThan">
      <formula>$C$4</formula>
    </cfRule>
  </conditionalFormatting>
  <conditionalFormatting sqref="AP13">
    <cfRule type="cellIs" dxfId="19775" priority="1157" operator="lessThan">
      <formula>$C$4</formula>
    </cfRule>
  </conditionalFormatting>
  <conditionalFormatting sqref="AP14">
    <cfRule type="cellIs" dxfId="19774" priority="1158" operator="lessThan">
      <formula>$C$4</formula>
    </cfRule>
  </conditionalFormatting>
  <conditionalFormatting sqref="AP15">
    <cfRule type="cellIs" dxfId="19773" priority="1159" operator="lessThan">
      <formula>$C$4</formula>
    </cfRule>
  </conditionalFormatting>
  <conditionalFormatting sqref="AP16">
    <cfRule type="cellIs" dxfId="19772" priority="1160" operator="lessThan">
      <formula>$C$4</formula>
    </cfRule>
  </conditionalFormatting>
  <conditionalFormatting sqref="AP17">
    <cfRule type="cellIs" dxfId="19771" priority="1161" operator="lessThan">
      <formula>$C$4</formula>
    </cfRule>
  </conditionalFormatting>
  <conditionalFormatting sqref="AP18">
    <cfRule type="cellIs" dxfId="19770" priority="1162" operator="lessThan">
      <formula>$C$4</formula>
    </cfRule>
  </conditionalFormatting>
  <conditionalFormatting sqref="AP19">
    <cfRule type="cellIs" dxfId="19769" priority="1163" operator="lessThan">
      <formula>$C$4</formula>
    </cfRule>
  </conditionalFormatting>
  <conditionalFormatting sqref="AP20">
    <cfRule type="cellIs" dxfId="19768" priority="1164" operator="lessThan">
      <formula>$C$4</formula>
    </cfRule>
  </conditionalFormatting>
  <conditionalFormatting sqref="AP21">
    <cfRule type="cellIs" dxfId="19767" priority="1165" operator="lessThan">
      <formula>$C$4</formula>
    </cfRule>
  </conditionalFormatting>
  <conditionalFormatting sqref="AP22">
    <cfRule type="cellIs" dxfId="19766" priority="1166" operator="lessThan">
      <formula>$C$4</formula>
    </cfRule>
  </conditionalFormatting>
  <conditionalFormatting sqref="AP23">
    <cfRule type="cellIs" dxfId="19765" priority="1167" operator="lessThan">
      <formula>$C$4</formula>
    </cfRule>
  </conditionalFormatting>
  <conditionalFormatting sqref="AP24">
    <cfRule type="cellIs" dxfId="19764" priority="1168" operator="lessThan">
      <formula>$C$4</formula>
    </cfRule>
  </conditionalFormatting>
  <conditionalFormatting sqref="AP25">
    <cfRule type="cellIs" dxfId="19763" priority="1169" operator="lessThan">
      <formula>$C$4</formula>
    </cfRule>
  </conditionalFormatting>
  <conditionalFormatting sqref="AP26">
    <cfRule type="cellIs" dxfId="19762" priority="1170" operator="lessThan">
      <formula>$C$4</formula>
    </cfRule>
  </conditionalFormatting>
  <conditionalFormatting sqref="AP27">
    <cfRule type="cellIs" dxfId="19761" priority="1171" operator="lessThan">
      <formula>$C$4</formula>
    </cfRule>
  </conditionalFormatting>
  <conditionalFormatting sqref="AP28">
    <cfRule type="cellIs" dxfId="19760" priority="1172" operator="lessThan">
      <formula>$C$4</formula>
    </cfRule>
  </conditionalFormatting>
  <conditionalFormatting sqref="AP29">
    <cfRule type="cellIs" dxfId="19759" priority="1173" operator="lessThan">
      <formula>$C$4</formula>
    </cfRule>
  </conditionalFormatting>
  <conditionalFormatting sqref="AP30">
    <cfRule type="cellIs" dxfId="19758" priority="1174" operator="lessThan">
      <formula>$C$4</formula>
    </cfRule>
  </conditionalFormatting>
  <conditionalFormatting sqref="AP31">
    <cfRule type="cellIs" dxfId="19757" priority="1175" operator="lessThan">
      <formula>$C$4</formula>
    </cfRule>
  </conditionalFormatting>
  <conditionalFormatting sqref="AP32">
    <cfRule type="cellIs" dxfId="19756" priority="1176" operator="lessThan">
      <formula>$C$4</formula>
    </cfRule>
  </conditionalFormatting>
  <conditionalFormatting sqref="AP33">
    <cfRule type="cellIs" dxfId="19755" priority="1177" operator="lessThan">
      <formula>$C$4</formula>
    </cfRule>
  </conditionalFormatting>
  <conditionalFormatting sqref="AP34">
    <cfRule type="cellIs" dxfId="19754" priority="1178" operator="lessThan">
      <formula>$C$4</formula>
    </cfRule>
  </conditionalFormatting>
  <conditionalFormatting sqref="AP35">
    <cfRule type="cellIs" dxfId="19753" priority="1179" operator="lessThan">
      <formula>$C$4</formula>
    </cfRule>
  </conditionalFormatting>
  <conditionalFormatting sqref="AP36">
    <cfRule type="cellIs" dxfId="19752" priority="1180" operator="lessThan">
      <formula>$C$4</formula>
    </cfRule>
  </conditionalFormatting>
  <conditionalFormatting sqref="AP37">
    <cfRule type="cellIs" dxfId="19751" priority="1181" operator="lessThan">
      <formula>$C$4</formula>
    </cfRule>
  </conditionalFormatting>
  <conditionalFormatting sqref="AP38">
    <cfRule type="cellIs" dxfId="19750" priority="1182" operator="lessThan">
      <formula>$C$4</formula>
    </cfRule>
  </conditionalFormatting>
  <conditionalFormatting sqref="AP39">
    <cfRule type="cellIs" dxfId="19749" priority="1183" operator="lessThan">
      <formula>$C$4</formula>
    </cfRule>
  </conditionalFormatting>
  <conditionalFormatting sqref="AP40">
    <cfRule type="cellIs" dxfId="19748" priority="1184" operator="lessThan">
      <formula>$C$4</formula>
    </cfRule>
  </conditionalFormatting>
  <conditionalFormatting sqref="AP41">
    <cfRule type="cellIs" dxfId="19747" priority="1185" operator="lessThan">
      <formula>$C$4</formula>
    </cfRule>
  </conditionalFormatting>
  <conditionalFormatting sqref="AP42">
    <cfRule type="cellIs" dxfId="19746" priority="1186" operator="lessThan">
      <formula>$C$4</formula>
    </cfRule>
  </conditionalFormatting>
  <conditionalFormatting sqref="AP43">
    <cfRule type="cellIs" dxfId="19745" priority="1187" operator="lessThan">
      <formula>$C$4</formula>
    </cfRule>
  </conditionalFormatting>
  <conditionalFormatting sqref="AP44">
    <cfRule type="cellIs" dxfId="19744" priority="1188" operator="lessThan">
      <formula>$C$4</formula>
    </cfRule>
  </conditionalFormatting>
  <conditionalFormatting sqref="AP45">
    <cfRule type="cellIs" dxfId="19743" priority="1189" operator="lessThan">
      <formula>$C$4</formula>
    </cfRule>
  </conditionalFormatting>
  <conditionalFormatting sqref="AP46">
    <cfRule type="cellIs" dxfId="19742" priority="1190" operator="lessThan">
      <formula>$C$4</formula>
    </cfRule>
  </conditionalFormatting>
  <conditionalFormatting sqref="AP47">
    <cfRule type="cellIs" dxfId="19741" priority="1191" operator="lessThan">
      <formula>$C$4</formula>
    </cfRule>
  </conditionalFormatting>
  <conditionalFormatting sqref="AP48">
    <cfRule type="cellIs" dxfId="19740" priority="1192" operator="lessThan">
      <formula>$C$4</formula>
    </cfRule>
  </conditionalFormatting>
  <conditionalFormatting sqref="AP49">
    <cfRule type="cellIs" dxfId="19739" priority="1193" operator="lessThan">
      <formula>$C$4</formula>
    </cfRule>
  </conditionalFormatting>
  <conditionalFormatting sqref="AP50">
    <cfRule type="cellIs" dxfId="19738" priority="1194" operator="lessThan">
      <formula>$C$4</formula>
    </cfRule>
  </conditionalFormatting>
  <conditionalFormatting sqref="AP51">
    <cfRule type="cellIs" dxfId="19737" priority="1195" operator="lessThan">
      <formula>$C$4</formula>
    </cfRule>
  </conditionalFormatting>
  <conditionalFormatting sqref="AP52">
    <cfRule type="cellIs" dxfId="19736" priority="1196" operator="lessThan">
      <formula>$C$4</formula>
    </cfRule>
  </conditionalFormatting>
  <conditionalFormatting sqref="AP53">
    <cfRule type="cellIs" dxfId="19735" priority="1197" operator="lessThan">
      <formula>$C$4</formula>
    </cfRule>
  </conditionalFormatting>
  <conditionalFormatting sqref="AP54">
    <cfRule type="cellIs" dxfId="19734" priority="1198" operator="lessThan">
      <formula>$C$4</formula>
    </cfRule>
  </conditionalFormatting>
  <conditionalFormatting sqref="AP55">
    <cfRule type="cellIs" dxfId="19733" priority="1199" operator="lessThan">
      <formula>$C$4</formula>
    </cfRule>
  </conditionalFormatting>
  <conditionalFormatting sqref="AP56">
    <cfRule type="cellIs" dxfId="19732" priority="1200" operator="lessThan">
      <formula>$C$4</formula>
    </cfRule>
  </conditionalFormatting>
  <conditionalFormatting sqref="AP57">
    <cfRule type="cellIs" dxfId="19731" priority="1201" operator="lessThan">
      <formula>$C$4</formula>
    </cfRule>
  </conditionalFormatting>
  <conditionalFormatting sqref="AP58">
    <cfRule type="cellIs" dxfId="19730" priority="1202" operator="lessThan">
      <formula>$C$4</formula>
    </cfRule>
  </conditionalFormatting>
  <conditionalFormatting sqref="AP59">
    <cfRule type="cellIs" dxfId="19729" priority="1203" operator="lessThan">
      <formula>$C$4</formula>
    </cfRule>
  </conditionalFormatting>
  <conditionalFormatting sqref="AP60">
    <cfRule type="cellIs" dxfId="19728" priority="1204" operator="lessThan">
      <formula>$C$4</formula>
    </cfRule>
  </conditionalFormatting>
  <conditionalFormatting sqref="AQ11">
    <cfRule type="cellIs" dxfId="19727" priority="1205" operator="lessThan">
      <formula>$C$4</formula>
    </cfRule>
  </conditionalFormatting>
  <conditionalFormatting sqref="AQ12">
    <cfRule type="cellIs" dxfId="19726" priority="1206" operator="lessThan">
      <formula>$C$4</formula>
    </cfRule>
  </conditionalFormatting>
  <conditionalFormatting sqref="AQ13">
    <cfRule type="cellIs" dxfId="19725" priority="1207" operator="lessThan">
      <formula>$C$4</formula>
    </cfRule>
  </conditionalFormatting>
  <conditionalFormatting sqref="AQ14">
    <cfRule type="cellIs" dxfId="19724" priority="1208" operator="lessThan">
      <formula>$C$4</formula>
    </cfRule>
  </conditionalFormatting>
  <conditionalFormatting sqref="AQ15">
    <cfRule type="cellIs" dxfId="19723" priority="1209" operator="lessThan">
      <formula>$C$4</formula>
    </cfRule>
  </conditionalFormatting>
  <conditionalFormatting sqref="AQ16">
    <cfRule type="cellIs" dxfId="19722" priority="1210" operator="lessThan">
      <formula>$C$4</formula>
    </cfRule>
  </conditionalFormatting>
  <conditionalFormatting sqref="AQ17">
    <cfRule type="cellIs" dxfId="19721" priority="1211" operator="lessThan">
      <formula>$C$4</formula>
    </cfRule>
  </conditionalFormatting>
  <conditionalFormatting sqref="AQ18">
    <cfRule type="cellIs" dxfId="19720" priority="1212" operator="lessThan">
      <formula>$C$4</formula>
    </cfRule>
  </conditionalFormatting>
  <conditionalFormatting sqref="AQ19">
    <cfRule type="cellIs" dxfId="19719" priority="1213" operator="lessThan">
      <formula>$C$4</formula>
    </cfRule>
  </conditionalFormatting>
  <conditionalFormatting sqref="AQ20">
    <cfRule type="cellIs" dxfId="19718" priority="1214" operator="lessThan">
      <formula>$C$4</formula>
    </cfRule>
  </conditionalFormatting>
  <conditionalFormatting sqref="AQ21">
    <cfRule type="cellIs" dxfId="19717" priority="1215" operator="lessThan">
      <formula>$C$4</formula>
    </cfRule>
  </conditionalFormatting>
  <conditionalFormatting sqref="AQ22">
    <cfRule type="cellIs" dxfId="19716" priority="1216" operator="lessThan">
      <formula>$C$4</formula>
    </cfRule>
  </conditionalFormatting>
  <conditionalFormatting sqref="AQ23">
    <cfRule type="cellIs" dxfId="19715" priority="1217" operator="lessThan">
      <formula>$C$4</formula>
    </cfRule>
  </conditionalFormatting>
  <conditionalFormatting sqref="AQ24">
    <cfRule type="cellIs" dxfId="19714" priority="1218" operator="lessThan">
      <formula>$C$4</formula>
    </cfRule>
  </conditionalFormatting>
  <conditionalFormatting sqref="AQ25">
    <cfRule type="cellIs" dxfId="19713" priority="1219" operator="lessThan">
      <formula>$C$4</formula>
    </cfRule>
  </conditionalFormatting>
  <conditionalFormatting sqref="AQ26">
    <cfRule type="cellIs" dxfId="19712" priority="1220" operator="lessThan">
      <formula>$C$4</formula>
    </cfRule>
  </conditionalFormatting>
  <conditionalFormatting sqref="AQ27">
    <cfRule type="cellIs" dxfId="19711" priority="1221" operator="lessThan">
      <formula>$C$4</formula>
    </cfRule>
  </conditionalFormatting>
  <conditionalFormatting sqref="AQ28">
    <cfRule type="cellIs" dxfId="19710" priority="1222" operator="lessThan">
      <formula>$C$4</formula>
    </cfRule>
  </conditionalFormatting>
  <conditionalFormatting sqref="AQ29">
    <cfRule type="cellIs" dxfId="19709" priority="1223" operator="lessThan">
      <formula>$C$4</formula>
    </cfRule>
  </conditionalFormatting>
  <conditionalFormatting sqref="AQ30">
    <cfRule type="cellIs" dxfId="19708" priority="1224" operator="lessThan">
      <formula>$C$4</formula>
    </cfRule>
  </conditionalFormatting>
  <conditionalFormatting sqref="AQ31">
    <cfRule type="cellIs" dxfId="19707" priority="1225" operator="lessThan">
      <formula>$C$4</formula>
    </cfRule>
  </conditionalFormatting>
  <conditionalFormatting sqref="AQ32">
    <cfRule type="cellIs" dxfId="19706" priority="1226" operator="lessThan">
      <formula>$C$4</formula>
    </cfRule>
  </conditionalFormatting>
  <conditionalFormatting sqref="AQ33">
    <cfRule type="cellIs" dxfId="19705" priority="1227" operator="lessThan">
      <formula>$C$4</formula>
    </cfRule>
  </conditionalFormatting>
  <conditionalFormatting sqref="AQ34">
    <cfRule type="cellIs" dxfId="19704" priority="1228" operator="lessThan">
      <formula>$C$4</formula>
    </cfRule>
  </conditionalFormatting>
  <conditionalFormatting sqref="AQ35">
    <cfRule type="cellIs" dxfId="19703" priority="1229" operator="lessThan">
      <formula>$C$4</formula>
    </cfRule>
  </conditionalFormatting>
  <conditionalFormatting sqref="AQ36">
    <cfRule type="cellIs" dxfId="19702" priority="1230" operator="lessThan">
      <formula>$C$4</formula>
    </cfRule>
  </conditionalFormatting>
  <conditionalFormatting sqref="AQ37">
    <cfRule type="cellIs" dxfId="19701" priority="1231" operator="lessThan">
      <formula>$C$4</formula>
    </cfRule>
  </conditionalFormatting>
  <conditionalFormatting sqref="AQ38">
    <cfRule type="cellIs" dxfId="19700" priority="1232" operator="lessThan">
      <formula>$C$4</formula>
    </cfRule>
  </conditionalFormatting>
  <conditionalFormatting sqref="AQ39">
    <cfRule type="cellIs" dxfId="19699" priority="1233" operator="lessThan">
      <formula>$C$4</formula>
    </cfRule>
  </conditionalFormatting>
  <conditionalFormatting sqref="AQ40">
    <cfRule type="cellIs" dxfId="19698" priority="1234" operator="lessThan">
      <formula>$C$4</formula>
    </cfRule>
  </conditionalFormatting>
  <conditionalFormatting sqref="AQ41">
    <cfRule type="cellIs" dxfId="19697" priority="1235" operator="lessThan">
      <formula>$C$4</formula>
    </cfRule>
  </conditionalFormatting>
  <conditionalFormatting sqref="AQ42">
    <cfRule type="cellIs" dxfId="19696" priority="1236" operator="lessThan">
      <formula>$C$4</formula>
    </cfRule>
  </conditionalFormatting>
  <conditionalFormatting sqref="AQ43">
    <cfRule type="cellIs" dxfId="19695" priority="1237" operator="lessThan">
      <formula>$C$4</formula>
    </cfRule>
  </conditionalFormatting>
  <conditionalFormatting sqref="AQ44">
    <cfRule type="cellIs" dxfId="19694" priority="1238" operator="lessThan">
      <formula>$C$4</formula>
    </cfRule>
  </conditionalFormatting>
  <conditionalFormatting sqref="AQ45">
    <cfRule type="cellIs" dxfId="19693" priority="1239" operator="lessThan">
      <formula>$C$4</formula>
    </cfRule>
  </conditionalFormatting>
  <conditionalFormatting sqref="AQ46">
    <cfRule type="cellIs" dxfId="19692" priority="1240" operator="lessThan">
      <formula>$C$4</formula>
    </cfRule>
  </conditionalFormatting>
  <conditionalFormatting sqref="AQ47">
    <cfRule type="cellIs" dxfId="19691" priority="1241" operator="lessThan">
      <formula>$C$4</formula>
    </cfRule>
  </conditionalFormatting>
  <conditionalFormatting sqref="AQ48">
    <cfRule type="cellIs" dxfId="19690" priority="1242" operator="lessThan">
      <formula>$C$4</formula>
    </cfRule>
  </conditionalFormatting>
  <conditionalFormatting sqref="AQ49">
    <cfRule type="cellIs" dxfId="19689" priority="1243" operator="lessThan">
      <formula>$C$4</formula>
    </cfRule>
  </conditionalFormatting>
  <conditionalFormatting sqref="AQ50">
    <cfRule type="cellIs" dxfId="19688" priority="1244" operator="lessThan">
      <formula>$C$4</formula>
    </cfRule>
  </conditionalFormatting>
  <conditionalFormatting sqref="AQ51">
    <cfRule type="cellIs" dxfId="19687" priority="1245" operator="lessThan">
      <formula>$C$4</formula>
    </cfRule>
  </conditionalFormatting>
  <conditionalFormatting sqref="AQ52">
    <cfRule type="cellIs" dxfId="19686" priority="1246" operator="lessThan">
      <formula>$C$4</formula>
    </cfRule>
  </conditionalFormatting>
  <conditionalFormatting sqref="AQ53">
    <cfRule type="cellIs" dxfId="19685" priority="1247" operator="lessThan">
      <formula>$C$4</formula>
    </cfRule>
  </conditionalFormatting>
  <conditionalFormatting sqref="AQ54">
    <cfRule type="cellIs" dxfId="19684" priority="1248" operator="lessThan">
      <formula>$C$4</formula>
    </cfRule>
  </conditionalFormatting>
  <conditionalFormatting sqref="AQ55">
    <cfRule type="cellIs" dxfId="19683" priority="1249" operator="lessThan">
      <formula>$C$4</formula>
    </cfRule>
  </conditionalFormatting>
  <conditionalFormatting sqref="AQ56">
    <cfRule type="cellIs" dxfId="19682" priority="1250" operator="lessThan">
      <formula>$C$4</formula>
    </cfRule>
  </conditionalFormatting>
  <conditionalFormatting sqref="AQ57">
    <cfRule type="cellIs" dxfId="19681" priority="1251" operator="lessThan">
      <formula>$C$4</formula>
    </cfRule>
  </conditionalFormatting>
  <conditionalFormatting sqref="AQ58">
    <cfRule type="cellIs" dxfId="19680" priority="1252" operator="lessThan">
      <formula>$C$4</formula>
    </cfRule>
  </conditionalFormatting>
  <conditionalFormatting sqref="AQ59">
    <cfRule type="cellIs" dxfId="19679" priority="1253" operator="lessThan">
      <formula>$C$4</formula>
    </cfRule>
  </conditionalFormatting>
  <conditionalFormatting sqref="AQ60">
    <cfRule type="cellIs" dxfId="19678" priority="1254" operator="lessThan">
      <formula>$C$4</formula>
    </cfRule>
  </conditionalFormatting>
  <conditionalFormatting sqref="AR11">
    <cfRule type="cellIs" dxfId="19677" priority="1255" operator="lessThan">
      <formula>$C$4</formula>
    </cfRule>
  </conditionalFormatting>
  <conditionalFormatting sqref="AR12">
    <cfRule type="cellIs" dxfId="19676" priority="1256" operator="lessThan">
      <formula>$C$4</formula>
    </cfRule>
  </conditionalFormatting>
  <conditionalFormatting sqref="AR13">
    <cfRule type="cellIs" dxfId="19675" priority="1257" operator="lessThan">
      <formula>$C$4</formula>
    </cfRule>
  </conditionalFormatting>
  <conditionalFormatting sqref="AR14">
    <cfRule type="cellIs" dxfId="19674" priority="1258" operator="lessThan">
      <formula>$C$4</formula>
    </cfRule>
  </conditionalFormatting>
  <conditionalFormatting sqref="AR15">
    <cfRule type="cellIs" dxfId="19673" priority="1259" operator="lessThan">
      <formula>$C$4</formula>
    </cfRule>
  </conditionalFormatting>
  <conditionalFormatting sqref="AR16">
    <cfRule type="cellIs" dxfId="19672" priority="1260" operator="lessThan">
      <formula>$C$4</formula>
    </cfRule>
  </conditionalFormatting>
  <conditionalFormatting sqref="AR17">
    <cfRule type="cellIs" dxfId="19671" priority="1261" operator="lessThan">
      <formula>$C$4</formula>
    </cfRule>
  </conditionalFormatting>
  <conditionalFormatting sqref="AR18">
    <cfRule type="cellIs" dxfId="19670" priority="1262" operator="lessThan">
      <formula>$C$4</formula>
    </cfRule>
  </conditionalFormatting>
  <conditionalFormatting sqref="AR19">
    <cfRule type="cellIs" dxfId="19669" priority="1263" operator="lessThan">
      <formula>$C$4</formula>
    </cfRule>
  </conditionalFormatting>
  <conditionalFormatting sqref="AR20">
    <cfRule type="cellIs" dxfId="19668" priority="1264" operator="lessThan">
      <formula>$C$4</formula>
    </cfRule>
  </conditionalFormatting>
  <conditionalFormatting sqref="AR21">
    <cfRule type="cellIs" dxfId="19667" priority="1265" operator="lessThan">
      <formula>$C$4</formula>
    </cfRule>
  </conditionalFormatting>
  <conditionalFormatting sqref="AR22">
    <cfRule type="cellIs" dxfId="19666" priority="1266" operator="lessThan">
      <formula>$C$4</formula>
    </cfRule>
  </conditionalFormatting>
  <conditionalFormatting sqref="AR23">
    <cfRule type="cellIs" dxfId="19665" priority="1267" operator="lessThan">
      <formula>$C$4</formula>
    </cfRule>
  </conditionalFormatting>
  <conditionalFormatting sqref="AR24">
    <cfRule type="cellIs" dxfId="19664" priority="1268" operator="lessThan">
      <formula>$C$4</formula>
    </cfRule>
  </conditionalFormatting>
  <conditionalFormatting sqref="AR25">
    <cfRule type="cellIs" dxfId="19663" priority="1269" operator="lessThan">
      <formula>$C$4</formula>
    </cfRule>
  </conditionalFormatting>
  <conditionalFormatting sqref="AR26">
    <cfRule type="cellIs" dxfId="19662" priority="1270" operator="lessThan">
      <formula>$C$4</formula>
    </cfRule>
  </conditionalFormatting>
  <conditionalFormatting sqref="AR27">
    <cfRule type="cellIs" dxfId="19661" priority="1271" operator="lessThan">
      <formula>$C$4</formula>
    </cfRule>
  </conditionalFormatting>
  <conditionalFormatting sqref="AR28">
    <cfRule type="cellIs" dxfId="19660" priority="1272" operator="lessThan">
      <formula>$C$4</formula>
    </cfRule>
  </conditionalFormatting>
  <conditionalFormatting sqref="AR29">
    <cfRule type="cellIs" dxfId="19659" priority="1273" operator="lessThan">
      <formula>$C$4</formula>
    </cfRule>
  </conditionalFormatting>
  <conditionalFormatting sqref="AR30">
    <cfRule type="cellIs" dxfId="19658" priority="1274" operator="lessThan">
      <formula>$C$4</formula>
    </cfRule>
  </conditionalFormatting>
  <conditionalFormatting sqref="AR31">
    <cfRule type="cellIs" dxfId="19657" priority="1275" operator="lessThan">
      <formula>$C$4</formula>
    </cfRule>
  </conditionalFormatting>
  <conditionalFormatting sqref="AR32">
    <cfRule type="cellIs" dxfId="19656" priority="1276" operator="lessThan">
      <formula>$C$4</formula>
    </cfRule>
  </conditionalFormatting>
  <conditionalFormatting sqref="AR33">
    <cfRule type="cellIs" dxfId="19655" priority="1277" operator="lessThan">
      <formula>$C$4</formula>
    </cfRule>
  </conditionalFormatting>
  <conditionalFormatting sqref="AR34">
    <cfRule type="cellIs" dxfId="19654" priority="1278" operator="lessThan">
      <formula>$C$4</formula>
    </cfRule>
  </conditionalFormatting>
  <conditionalFormatting sqref="AR35">
    <cfRule type="cellIs" dxfId="19653" priority="1279" operator="lessThan">
      <formula>$C$4</formula>
    </cfRule>
  </conditionalFormatting>
  <conditionalFormatting sqref="AR36">
    <cfRule type="cellIs" dxfId="19652" priority="1280" operator="lessThan">
      <formula>$C$4</formula>
    </cfRule>
  </conditionalFormatting>
  <conditionalFormatting sqref="AR37">
    <cfRule type="cellIs" dxfId="19651" priority="1281" operator="lessThan">
      <formula>$C$4</formula>
    </cfRule>
  </conditionalFormatting>
  <conditionalFormatting sqref="AR38">
    <cfRule type="cellIs" dxfId="19650" priority="1282" operator="lessThan">
      <formula>$C$4</formula>
    </cfRule>
  </conditionalFormatting>
  <conditionalFormatting sqref="AR39">
    <cfRule type="cellIs" dxfId="19649" priority="1283" operator="lessThan">
      <formula>$C$4</formula>
    </cfRule>
  </conditionalFormatting>
  <conditionalFormatting sqref="AR40">
    <cfRule type="cellIs" dxfId="19648" priority="1284" operator="lessThan">
      <formula>$C$4</formula>
    </cfRule>
  </conditionalFormatting>
  <conditionalFormatting sqref="AR41">
    <cfRule type="cellIs" dxfId="19647" priority="1285" operator="lessThan">
      <formula>$C$4</formula>
    </cfRule>
  </conditionalFormatting>
  <conditionalFormatting sqref="AR42">
    <cfRule type="cellIs" dxfId="19646" priority="1286" operator="lessThan">
      <formula>$C$4</formula>
    </cfRule>
  </conditionalFormatting>
  <conditionalFormatting sqref="AR43">
    <cfRule type="cellIs" dxfId="19645" priority="1287" operator="lessThan">
      <formula>$C$4</formula>
    </cfRule>
  </conditionalFormatting>
  <conditionalFormatting sqref="AR44">
    <cfRule type="cellIs" dxfId="19644" priority="1288" operator="lessThan">
      <formula>$C$4</formula>
    </cfRule>
  </conditionalFormatting>
  <conditionalFormatting sqref="AR45">
    <cfRule type="cellIs" dxfId="19643" priority="1289" operator="lessThan">
      <formula>$C$4</formula>
    </cfRule>
  </conditionalFormatting>
  <conditionalFormatting sqref="AR46">
    <cfRule type="cellIs" dxfId="19642" priority="1290" operator="lessThan">
      <formula>$C$4</formula>
    </cfRule>
  </conditionalFormatting>
  <conditionalFormatting sqref="AR47">
    <cfRule type="cellIs" dxfId="19641" priority="1291" operator="lessThan">
      <formula>$C$4</formula>
    </cfRule>
  </conditionalFormatting>
  <conditionalFormatting sqref="AR48">
    <cfRule type="cellIs" dxfId="19640" priority="1292" operator="lessThan">
      <formula>$C$4</formula>
    </cfRule>
  </conditionalFormatting>
  <conditionalFormatting sqref="AR49">
    <cfRule type="cellIs" dxfId="19639" priority="1293" operator="lessThan">
      <formula>$C$4</formula>
    </cfRule>
  </conditionalFormatting>
  <conditionalFormatting sqref="AR50">
    <cfRule type="cellIs" dxfId="19638" priority="1294" operator="lessThan">
      <formula>$C$4</formula>
    </cfRule>
  </conditionalFormatting>
  <conditionalFormatting sqref="AR51">
    <cfRule type="cellIs" dxfId="19637" priority="1295" operator="lessThan">
      <formula>$C$4</formula>
    </cfRule>
  </conditionalFormatting>
  <conditionalFormatting sqref="AR52">
    <cfRule type="cellIs" dxfId="19636" priority="1296" operator="lessThan">
      <formula>$C$4</formula>
    </cfRule>
  </conditionalFormatting>
  <conditionalFormatting sqref="AR53">
    <cfRule type="cellIs" dxfId="19635" priority="1297" operator="lessThan">
      <formula>$C$4</formula>
    </cfRule>
  </conditionalFormatting>
  <conditionalFormatting sqref="AR54">
    <cfRule type="cellIs" dxfId="19634" priority="1298" operator="lessThan">
      <formula>$C$4</formula>
    </cfRule>
  </conditionalFormatting>
  <conditionalFormatting sqref="AR55">
    <cfRule type="cellIs" dxfId="19633" priority="1299" operator="lessThan">
      <formula>$C$4</formula>
    </cfRule>
  </conditionalFormatting>
  <conditionalFormatting sqref="AR56">
    <cfRule type="cellIs" dxfId="19632" priority="1300" operator="lessThan">
      <formula>$C$4</formula>
    </cfRule>
  </conditionalFormatting>
  <conditionalFormatting sqref="AR57">
    <cfRule type="cellIs" dxfId="19631" priority="1301" operator="lessThan">
      <formula>$C$4</formula>
    </cfRule>
  </conditionalFormatting>
  <conditionalFormatting sqref="AR58">
    <cfRule type="cellIs" dxfId="19630" priority="1302" operator="lessThan">
      <formula>$C$4</formula>
    </cfRule>
  </conditionalFormatting>
  <conditionalFormatting sqref="AR59">
    <cfRule type="cellIs" dxfId="19629" priority="1303" operator="lessThan">
      <formula>$C$4</formula>
    </cfRule>
  </conditionalFormatting>
  <conditionalFormatting sqref="AR60">
    <cfRule type="cellIs" dxfId="19628" priority="1304" operator="lessThan">
      <formula>$C$4</formula>
    </cfRule>
  </conditionalFormatting>
  <conditionalFormatting sqref="AS11">
    <cfRule type="cellIs" dxfId="19627" priority="1305" operator="lessThan">
      <formula>$C$4</formula>
    </cfRule>
  </conditionalFormatting>
  <conditionalFormatting sqref="AS12">
    <cfRule type="cellIs" dxfId="19626" priority="1306" operator="lessThan">
      <formula>$C$4</formula>
    </cfRule>
  </conditionalFormatting>
  <conditionalFormatting sqref="AS13">
    <cfRule type="cellIs" dxfId="19625" priority="1307" operator="lessThan">
      <formula>$C$4</formula>
    </cfRule>
  </conditionalFormatting>
  <conditionalFormatting sqref="AS14">
    <cfRule type="cellIs" dxfId="19624" priority="1308" operator="lessThan">
      <formula>$C$4</formula>
    </cfRule>
  </conditionalFormatting>
  <conditionalFormatting sqref="AS15">
    <cfRule type="cellIs" dxfId="19623" priority="1309" operator="lessThan">
      <formula>$C$4</formula>
    </cfRule>
  </conditionalFormatting>
  <conditionalFormatting sqref="AS16">
    <cfRule type="cellIs" dxfId="19622" priority="1310" operator="lessThan">
      <formula>$C$4</formula>
    </cfRule>
  </conditionalFormatting>
  <conditionalFormatting sqref="AS17">
    <cfRule type="cellIs" dxfId="19621" priority="1311" operator="lessThan">
      <formula>$C$4</formula>
    </cfRule>
  </conditionalFormatting>
  <conditionalFormatting sqref="AS18">
    <cfRule type="cellIs" dxfId="19620" priority="1312" operator="lessThan">
      <formula>$C$4</formula>
    </cfRule>
  </conditionalFormatting>
  <conditionalFormatting sqref="AS19">
    <cfRule type="cellIs" dxfId="19619" priority="1313" operator="lessThan">
      <formula>$C$4</formula>
    </cfRule>
  </conditionalFormatting>
  <conditionalFormatting sqref="AS20">
    <cfRule type="cellIs" dxfId="19618" priority="1314" operator="lessThan">
      <formula>$C$4</formula>
    </cfRule>
  </conditionalFormatting>
  <conditionalFormatting sqref="AS21">
    <cfRule type="cellIs" dxfId="19617" priority="1315" operator="lessThan">
      <formula>$C$4</formula>
    </cfRule>
  </conditionalFormatting>
  <conditionalFormatting sqref="AS22">
    <cfRule type="cellIs" dxfId="19616" priority="1316" operator="lessThan">
      <formula>$C$4</formula>
    </cfRule>
  </conditionalFormatting>
  <conditionalFormatting sqref="AS23">
    <cfRule type="cellIs" dxfId="19615" priority="1317" operator="lessThan">
      <formula>$C$4</formula>
    </cfRule>
  </conditionalFormatting>
  <conditionalFormatting sqref="AS24">
    <cfRule type="cellIs" dxfId="19614" priority="1318" operator="lessThan">
      <formula>$C$4</formula>
    </cfRule>
  </conditionalFormatting>
  <conditionalFormatting sqref="AS25">
    <cfRule type="cellIs" dxfId="19613" priority="1319" operator="lessThan">
      <formula>$C$4</formula>
    </cfRule>
  </conditionalFormatting>
  <conditionalFormatting sqref="AS26">
    <cfRule type="cellIs" dxfId="19612" priority="1320" operator="lessThan">
      <formula>$C$4</formula>
    </cfRule>
  </conditionalFormatting>
  <conditionalFormatting sqref="AS27">
    <cfRule type="cellIs" dxfId="19611" priority="1321" operator="lessThan">
      <formula>$C$4</formula>
    </cfRule>
  </conditionalFormatting>
  <conditionalFormatting sqref="AS28">
    <cfRule type="cellIs" dxfId="19610" priority="1322" operator="lessThan">
      <formula>$C$4</formula>
    </cfRule>
  </conditionalFormatting>
  <conditionalFormatting sqref="AS29">
    <cfRule type="cellIs" dxfId="19609" priority="1323" operator="lessThan">
      <formula>$C$4</formula>
    </cfRule>
  </conditionalFormatting>
  <conditionalFormatting sqref="AS30">
    <cfRule type="cellIs" dxfId="19608" priority="1324" operator="lessThan">
      <formula>$C$4</formula>
    </cfRule>
  </conditionalFormatting>
  <conditionalFormatting sqref="AS31">
    <cfRule type="cellIs" dxfId="19607" priority="1325" operator="lessThan">
      <formula>$C$4</formula>
    </cfRule>
  </conditionalFormatting>
  <conditionalFormatting sqref="AS32">
    <cfRule type="cellIs" dxfId="19606" priority="1326" operator="lessThan">
      <formula>$C$4</formula>
    </cfRule>
  </conditionalFormatting>
  <conditionalFormatting sqref="AS33">
    <cfRule type="cellIs" dxfId="19605" priority="1327" operator="lessThan">
      <formula>$C$4</formula>
    </cfRule>
  </conditionalFormatting>
  <conditionalFormatting sqref="AS34">
    <cfRule type="cellIs" dxfId="19604" priority="1328" operator="lessThan">
      <formula>$C$4</formula>
    </cfRule>
  </conditionalFormatting>
  <conditionalFormatting sqref="AS35">
    <cfRule type="cellIs" dxfId="19603" priority="1329" operator="lessThan">
      <formula>$C$4</formula>
    </cfRule>
  </conditionalFormatting>
  <conditionalFormatting sqref="AS36">
    <cfRule type="cellIs" dxfId="19602" priority="1330" operator="lessThan">
      <formula>$C$4</formula>
    </cfRule>
  </conditionalFormatting>
  <conditionalFormatting sqref="AS37">
    <cfRule type="cellIs" dxfId="19601" priority="1331" operator="lessThan">
      <formula>$C$4</formula>
    </cfRule>
  </conditionalFormatting>
  <conditionalFormatting sqref="AS38">
    <cfRule type="cellIs" dxfId="19600" priority="1332" operator="lessThan">
      <formula>$C$4</formula>
    </cfRule>
  </conditionalFormatting>
  <conditionalFormatting sqref="AS39">
    <cfRule type="cellIs" dxfId="19599" priority="1333" operator="lessThan">
      <formula>$C$4</formula>
    </cfRule>
  </conditionalFormatting>
  <conditionalFormatting sqref="AS40">
    <cfRule type="cellIs" dxfId="19598" priority="1334" operator="lessThan">
      <formula>$C$4</formula>
    </cfRule>
  </conditionalFormatting>
  <conditionalFormatting sqref="AS41">
    <cfRule type="cellIs" dxfId="19597" priority="1335" operator="lessThan">
      <formula>$C$4</formula>
    </cfRule>
  </conditionalFormatting>
  <conditionalFormatting sqref="AS42">
    <cfRule type="cellIs" dxfId="19596" priority="1336" operator="lessThan">
      <formula>$C$4</formula>
    </cfRule>
  </conditionalFormatting>
  <conditionalFormatting sqref="AS43">
    <cfRule type="cellIs" dxfId="19595" priority="1337" operator="lessThan">
      <formula>$C$4</formula>
    </cfRule>
  </conditionalFormatting>
  <conditionalFormatting sqref="AS44">
    <cfRule type="cellIs" dxfId="19594" priority="1338" operator="lessThan">
      <formula>$C$4</formula>
    </cfRule>
  </conditionalFormatting>
  <conditionalFormatting sqref="AS45">
    <cfRule type="cellIs" dxfId="19593" priority="1339" operator="lessThan">
      <formula>$C$4</formula>
    </cfRule>
  </conditionalFormatting>
  <conditionalFormatting sqref="AS46">
    <cfRule type="cellIs" dxfId="19592" priority="1340" operator="lessThan">
      <formula>$C$4</formula>
    </cfRule>
  </conditionalFormatting>
  <conditionalFormatting sqref="AS47">
    <cfRule type="cellIs" dxfId="19591" priority="1341" operator="lessThan">
      <formula>$C$4</formula>
    </cfRule>
  </conditionalFormatting>
  <conditionalFormatting sqref="AS48">
    <cfRule type="cellIs" dxfId="19590" priority="1342" operator="lessThan">
      <formula>$C$4</formula>
    </cfRule>
  </conditionalFormatting>
  <conditionalFormatting sqref="AS49">
    <cfRule type="cellIs" dxfId="19589" priority="1343" operator="lessThan">
      <formula>$C$4</formula>
    </cfRule>
  </conditionalFormatting>
  <conditionalFormatting sqref="AS50">
    <cfRule type="cellIs" dxfId="19588" priority="1344" operator="lessThan">
      <formula>$C$4</formula>
    </cfRule>
  </conditionalFormatting>
  <conditionalFormatting sqref="AS51">
    <cfRule type="cellIs" dxfId="19587" priority="1345" operator="lessThan">
      <formula>$C$4</formula>
    </cfRule>
  </conditionalFormatting>
  <conditionalFormatting sqref="AS52">
    <cfRule type="cellIs" dxfId="19586" priority="1346" operator="lessThan">
      <formula>$C$4</formula>
    </cfRule>
  </conditionalFormatting>
  <conditionalFormatting sqref="AS53">
    <cfRule type="cellIs" dxfId="19585" priority="1347" operator="lessThan">
      <formula>$C$4</formula>
    </cfRule>
  </conditionalFormatting>
  <conditionalFormatting sqref="AS54">
    <cfRule type="cellIs" dxfId="19584" priority="1348" operator="lessThan">
      <formula>$C$4</formula>
    </cfRule>
  </conditionalFormatting>
  <conditionalFormatting sqref="AS55">
    <cfRule type="cellIs" dxfId="19583" priority="1349" operator="lessThan">
      <formula>$C$4</formula>
    </cfRule>
  </conditionalFormatting>
  <conditionalFormatting sqref="AS56">
    <cfRule type="cellIs" dxfId="19582" priority="1350" operator="lessThan">
      <formula>$C$4</formula>
    </cfRule>
  </conditionalFormatting>
  <conditionalFormatting sqref="AS57">
    <cfRule type="cellIs" dxfId="19581" priority="1351" operator="lessThan">
      <formula>$C$4</formula>
    </cfRule>
  </conditionalFormatting>
  <conditionalFormatting sqref="AS58">
    <cfRule type="cellIs" dxfId="19580" priority="1352" operator="lessThan">
      <formula>$C$4</formula>
    </cfRule>
  </conditionalFormatting>
  <conditionalFormatting sqref="AS59">
    <cfRule type="cellIs" dxfId="19579" priority="1353" operator="lessThan">
      <formula>$C$4</formula>
    </cfRule>
  </conditionalFormatting>
  <conditionalFormatting sqref="AS60">
    <cfRule type="cellIs" dxfId="19578" priority="1354" operator="lessThan">
      <formula>$C$4</formula>
    </cfRule>
  </conditionalFormatting>
  <conditionalFormatting sqref="AT11">
    <cfRule type="cellIs" dxfId="19577" priority="1355" operator="lessThan">
      <formula>$C$4</formula>
    </cfRule>
  </conditionalFormatting>
  <conditionalFormatting sqref="AT12">
    <cfRule type="cellIs" dxfId="19576" priority="1356" operator="lessThan">
      <formula>$C$4</formula>
    </cfRule>
  </conditionalFormatting>
  <conditionalFormatting sqref="AT13">
    <cfRule type="cellIs" dxfId="19575" priority="1357" operator="lessThan">
      <formula>$C$4</formula>
    </cfRule>
  </conditionalFormatting>
  <conditionalFormatting sqref="AT14">
    <cfRule type="cellIs" dxfId="19574" priority="1358" operator="lessThan">
      <formula>$C$4</formula>
    </cfRule>
  </conditionalFormatting>
  <conditionalFormatting sqref="AT15">
    <cfRule type="cellIs" dxfId="19573" priority="1359" operator="lessThan">
      <formula>$C$4</formula>
    </cfRule>
  </conditionalFormatting>
  <conditionalFormatting sqref="AT16">
    <cfRule type="cellIs" dxfId="19572" priority="1360" operator="lessThan">
      <formula>$C$4</formula>
    </cfRule>
  </conditionalFormatting>
  <conditionalFormatting sqref="AT17">
    <cfRule type="cellIs" dxfId="19571" priority="1361" operator="lessThan">
      <formula>$C$4</formula>
    </cfRule>
  </conditionalFormatting>
  <conditionalFormatting sqref="AT18">
    <cfRule type="cellIs" dxfId="19570" priority="1362" operator="lessThan">
      <formula>$C$4</formula>
    </cfRule>
  </conditionalFormatting>
  <conditionalFormatting sqref="AT19">
    <cfRule type="cellIs" dxfId="19569" priority="1363" operator="lessThan">
      <formula>$C$4</formula>
    </cfRule>
  </conditionalFormatting>
  <conditionalFormatting sqref="AT20">
    <cfRule type="cellIs" dxfId="19568" priority="1364" operator="lessThan">
      <formula>$C$4</formula>
    </cfRule>
  </conditionalFormatting>
  <conditionalFormatting sqref="AT21">
    <cfRule type="cellIs" dxfId="19567" priority="1365" operator="lessThan">
      <formula>$C$4</formula>
    </cfRule>
  </conditionalFormatting>
  <conditionalFormatting sqref="AT22">
    <cfRule type="cellIs" dxfId="19566" priority="1366" operator="lessThan">
      <formula>$C$4</formula>
    </cfRule>
  </conditionalFormatting>
  <conditionalFormatting sqref="AT23">
    <cfRule type="cellIs" dxfId="19565" priority="1367" operator="lessThan">
      <formula>$C$4</formula>
    </cfRule>
  </conditionalFormatting>
  <conditionalFormatting sqref="AT24">
    <cfRule type="cellIs" dxfId="19564" priority="1368" operator="lessThan">
      <formula>$C$4</formula>
    </cfRule>
  </conditionalFormatting>
  <conditionalFormatting sqref="AT25">
    <cfRule type="cellIs" dxfId="19563" priority="1369" operator="lessThan">
      <formula>$C$4</formula>
    </cfRule>
  </conditionalFormatting>
  <conditionalFormatting sqref="AT26">
    <cfRule type="cellIs" dxfId="19562" priority="1370" operator="lessThan">
      <formula>$C$4</formula>
    </cfRule>
  </conditionalFormatting>
  <conditionalFormatting sqref="AT27">
    <cfRule type="cellIs" dxfId="19561" priority="1371" operator="lessThan">
      <formula>$C$4</formula>
    </cfRule>
  </conditionalFormatting>
  <conditionalFormatting sqref="AT28">
    <cfRule type="cellIs" dxfId="19560" priority="1372" operator="lessThan">
      <formula>$C$4</formula>
    </cfRule>
  </conditionalFormatting>
  <conditionalFormatting sqref="AT29">
    <cfRule type="cellIs" dxfId="19559" priority="1373" operator="lessThan">
      <formula>$C$4</formula>
    </cfRule>
  </conditionalFormatting>
  <conditionalFormatting sqref="AT30">
    <cfRule type="cellIs" dxfId="19558" priority="1374" operator="lessThan">
      <formula>$C$4</formula>
    </cfRule>
  </conditionalFormatting>
  <conditionalFormatting sqref="AT31">
    <cfRule type="cellIs" dxfId="19557" priority="1375" operator="lessThan">
      <formula>$C$4</formula>
    </cfRule>
  </conditionalFormatting>
  <conditionalFormatting sqref="AT32">
    <cfRule type="cellIs" dxfId="19556" priority="1376" operator="lessThan">
      <formula>$C$4</formula>
    </cfRule>
  </conditionalFormatting>
  <conditionalFormatting sqref="AT33">
    <cfRule type="cellIs" dxfId="19555" priority="1377" operator="lessThan">
      <formula>$C$4</formula>
    </cfRule>
  </conditionalFormatting>
  <conditionalFormatting sqref="AT34">
    <cfRule type="cellIs" dxfId="19554" priority="1378" operator="lessThan">
      <formula>$C$4</formula>
    </cfRule>
  </conditionalFormatting>
  <conditionalFormatting sqref="AT35">
    <cfRule type="cellIs" dxfId="19553" priority="1379" operator="lessThan">
      <formula>$C$4</formula>
    </cfRule>
  </conditionalFormatting>
  <conditionalFormatting sqref="AT36">
    <cfRule type="cellIs" dxfId="19552" priority="1380" operator="lessThan">
      <formula>$C$4</formula>
    </cfRule>
  </conditionalFormatting>
  <conditionalFormatting sqref="AT37">
    <cfRule type="cellIs" dxfId="19551" priority="1381" operator="lessThan">
      <formula>$C$4</formula>
    </cfRule>
  </conditionalFormatting>
  <conditionalFormatting sqref="AT38">
    <cfRule type="cellIs" dxfId="19550" priority="1382" operator="lessThan">
      <formula>$C$4</formula>
    </cfRule>
  </conditionalFormatting>
  <conditionalFormatting sqref="AT39">
    <cfRule type="cellIs" dxfId="19549" priority="1383" operator="lessThan">
      <formula>$C$4</formula>
    </cfRule>
  </conditionalFormatting>
  <conditionalFormatting sqref="AT40">
    <cfRule type="cellIs" dxfId="19548" priority="1384" operator="lessThan">
      <formula>$C$4</formula>
    </cfRule>
  </conditionalFormatting>
  <conditionalFormatting sqref="AT41">
    <cfRule type="cellIs" dxfId="19547" priority="1385" operator="lessThan">
      <formula>$C$4</formula>
    </cfRule>
  </conditionalFormatting>
  <conditionalFormatting sqref="AT42">
    <cfRule type="cellIs" dxfId="19546" priority="1386" operator="lessThan">
      <formula>$C$4</formula>
    </cfRule>
  </conditionalFormatting>
  <conditionalFormatting sqref="AT43">
    <cfRule type="cellIs" dxfId="19545" priority="1387" operator="lessThan">
      <formula>$C$4</formula>
    </cfRule>
  </conditionalFormatting>
  <conditionalFormatting sqref="AT44">
    <cfRule type="cellIs" dxfId="19544" priority="1388" operator="lessThan">
      <formula>$C$4</formula>
    </cfRule>
  </conditionalFormatting>
  <conditionalFormatting sqref="AT45">
    <cfRule type="cellIs" dxfId="19543" priority="1389" operator="lessThan">
      <formula>$C$4</formula>
    </cfRule>
  </conditionalFormatting>
  <conditionalFormatting sqref="AT46">
    <cfRule type="cellIs" dxfId="19542" priority="1390" operator="lessThan">
      <formula>$C$4</formula>
    </cfRule>
  </conditionalFormatting>
  <conditionalFormatting sqref="AT47">
    <cfRule type="cellIs" dxfId="19541" priority="1391" operator="lessThan">
      <formula>$C$4</formula>
    </cfRule>
  </conditionalFormatting>
  <conditionalFormatting sqref="AT48">
    <cfRule type="cellIs" dxfId="19540" priority="1392" operator="lessThan">
      <formula>$C$4</formula>
    </cfRule>
  </conditionalFormatting>
  <conditionalFormatting sqref="AT49">
    <cfRule type="cellIs" dxfId="19539" priority="1393" operator="lessThan">
      <formula>$C$4</formula>
    </cfRule>
  </conditionalFormatting>
  <conditionalFormatting sqref="AT50">
    <cfRule type="cellIs" dxfId="19538" priority="1394" operator="lessThan">
      <formula>$C$4</formula>
    </cfRule>
  </conditionalFormatting>
  <conditionalFormatting sqref="AT51">
    <cfRule type="cellIs" dxfId="19537" priority="1395" operator="lessThan">
      <formula>$C$4</formula>
    </cfRule>
  </conditionalFormatting>
  <conditionalFormatting sqref="AT52">
    <cfRule type="cellIs" dxfId="19536" priority="1396" operator="lessThan">
      <formula>$C$4</formula>
    </cfRule>
  </conditionalFormatting>
  <conditionalFormatting sqref="AT53">
    <cfRule type="cellIs" dxfId="19535" priority="1397" operator="lessThan">
      <formula>$C$4</formula>
    </cfRule>
  </conditionalFormatting>
  <conditionalFormatting sqref="AT54">
    <cfRule type="cellIs" dxfId="19534" priority="1398" operator="lessThan">
      <formula>$C$4</formula>
    </cfRule>
  </conditionalFormatting>
  <conditionalFormatting sqref="AT55">
    <cfRule type="cellIs" dxfId="19533" priority="1399" operator="lessThan">
      <formula>$C$4</formula>
    </cfRule>
  </conditionalFormatting>
  <conditionalFormatting sqref="AT56">
    <cfRule type="cellIs" dxfId="19532" priority="1400" operator="lessThan">
      <formula>$C$4</formula>
    </cfRule>
  </conditionalFormatting>
  <conditionalFormatting sqref="AT57">
    <cfRule type="cellIs" dxfId="19531" priority="1401" operator="lessThan">
      <formula>$C$4</formula>
    </cfRule>
  </conditionalFormatting>
  <conditionalFormatting sqref="AT58">
    <cfRule type="cellIs" dxfId="19530" priority="1402" operator="lessThan">
      <formula>$C$4</formula>
    </cfRule>
  </conditionalFormatting>
  <conditionalFormatting sqref="AT59">
    <cfRule type="cellIs" dxfId="19529" priority="1403" operator="lessThan">
      <formula>$C$4</formula>
    </cfRule>
  </conditionalFormatting>
  <conditionalFormatting sqref="AT60">
    <cfRule type="cellIs" dxfId="19528" priority="1404" operator="lessThan">
      <formula>$C$4</formula>
    </cfRule>
  </conditionalFormatting>
  <conditionalFormatting sqref="AU11">
    <cfRule type="cellIs" dxfId="19527" priority="1405" operator="lessThan">
      <formula>$C$4</formula>
    </cfRule>
  </conditionalFormatting>
  <conditionalFormatting sqref="AU12">
    <cfRule type="cellIs" dxfId="19526" priority="1406" operator="lessThan">
      <formula>$C$4</formula>
    </cfRule>
  </conditionalFormatting>
  <conditionalFormatting sqref="AU13">
    <cfRule type="cellIs" dxfId="19525" priority="1407" operator="lessThan">
      <formula>$C$4</formula>
    </cfRule>
  </conditionalFormatting>
  <conditionalFormatting sqref="AU14">
    <cfRule type="cellIs" dxfId="19524" priority="1408" operator="lessThan">
      <formula>$C$4</formula>
    </cfRule>
  </conditionalFormatting>
  <conditionalFormatting sqref="AU15">
    <cfRule type="cellIs" dxfId="19523" priority="1409" operator="lessThan">
      <formula>$C$4</formula>
    </cfRule>
  </conditionalFormatting>
  <conditionalFormatting sqref="AU16">
    <cfRule type="cellIs" dxfId="19522" priority="1410" operator="lessThan">
      <formula>$C$4</formula>
    </cfRule>
  </conditionalFormatting>
  <conditionalFormatting sqref="AU17">
    <cfRule type="cellIs" dxfId="19521" priority="1411" operator="lessThan">
      <formula>$C$4</formula>
    </cfRule>
  </conditionalFormatting>
  <conditionalFormatting sqref="AU18">
    <cfRule type="cellIs" dxfId="19520" priority="1412" operator="lessThan">
      <formula>$C$4</formula>
    </cfRule>
  </conditionalFormatting>
  <conditionalFormatting sqref="AU19">
    <cfRule type="cellIs" dxfId="19519" priority="1413" operator="lessThan">
      <formula>$C$4</formula>
    </cfRule>
  </conditionalFormatting>
  <conditionalFormatting sqref="AU20">
    <cfRule type="cellIs" dxfId="19518" priority="1414" operator="lessThan">
      <formula>$C$4</formula>
    </cfRule>
  </conditionalFormatting>
  <conditionalFormatting sqref="AU21">
    <cfRule type="cellIs" dxfId="19517" priority="1415" operator="lessThan">
      <formula>$C$4</formula>
    </cfRule>
  </conditionalFormatting>
  <conditionalFormatting sqref="AU22">
    <cfRule type="cellIs" dxfId="19516" priority="1416" operator="lessThan">
      <formula>$C$4</formula>
    </cfRule>
  </conditionalFormatting>
  <conditionalFormatting sqref="AU23">
    <cfRule type="cellIs" dxfId="19515" priority="1417" operator="lessThan">
      <formula>$C$4</formula>
    </cfRule>
  </conditionalFormatting>
  <conditionalFormatting sqref="AU24">
    <cfRule type="cellIs" dxfId="19514" priority="1418" operator="lessThan">
      <formula>$C$4</formula>
    </cfRule>
  </conditionalFormatting>
  <conditionalFormatting sqref="AU25">
    <cfRule type="cellIs" dxfId="19513" priority="1419" operator="lessThan">
      <formula>$C$4</formula>
    </cfRule>
  </conditionalFormatting>
  <conditionalFormatting sqref="AU26">
    <cfRule type="cellIs" dxfId="19512" priority="1420" operator="lessThan">
      <formula>$C$4</formula>
    </cfRule>
  </conditionalFormatting>
  <conditionalFormatting sqref="AU27">
    <cfRule type="cellIs" dxfId="19511" priority="1421" operator="lessThan">
      <formula>$C$4</formula>
    </cfRule>
  </conditionalFormatting>
  <conditionalFormatting sqref="AU28">
    <cfRule type="cellIs" dxfId="19510" priority="1422" operator="lessThan">
      <formula>$C$4</formula>
    </cfRule>
  </conditionalFormatting>
  <conditionalFormatting sqref="AU29">
    <cfRule type="cellIs" dxfId="19509" priority="1423" operator="lessThan">
      <formula>$C$4</formula>
    </cfRule>
  </conditionalFormatting>
  <conditionalFormatting sqref="AU30">
    <cfRule type="cellIs" dxfId="19508" priority="1424" operator="lessThan">
      <formula>$C$4</formula>
    </cfRule>
  </conditionalFormatting>
  <conditionalFormatting sqref="AU31">
    <cfRule type="cellIs" dxfId="19507" priority="1425" operator="lessThan">
      <formula>$C$4</formula>
    </cfRule>
  </conditionalFormatting>
  <conditionalFormatting sqref="AU32">
    <cfRule type="cellIs" dxfId="19506" priority="1426" operator="lessThan">
      <formula>$C$4</formula>
    </cfRule>
  </conditionalFormatting>
  <conditionalFormatting sqref="AU33">
    <cfRule type="cellIs" dxfId="19505" priority="1427" operator="lessThan">
      <formula>$C$4</formula>
    </cfRule>
  </conditionalFormatting>
  <conditionalFormatting sqref="AU34">
    <cfRule type="cellIs" dxfId="19504" priority="1428" operator="lessThan">
      <formula>$C$4</formula>
    </cfRule>
  </conditionalFormatting>
  <conditionalFormatting sqref="AU35">
    <cfRule type="cellIs" dxfId="19503" priority="1429" operator="lessThan">
      <formula>$C$4</formula>
    </cfRule>
  </conditionalFormatting>
  <conditionalFormatting sqref="AU36">
    <cfRule type="cellIs" dxfId="19502" priority="1430" operator="lessThan">
      <formula>$C$4</formula>
    </cfRule>
  </conditionalFormatting>
  <conditionalFormatting sqref="AU37">
    <cfRule type="cellIs" dxfId="19501" priority="1431" operator="lessThan">
      <formula>$C$4</formula>
    </cfRule>
  </conditionalFormatting>
  <conditionalFormatting sqref="AU38">
    <cfRule type="cellIs" dxfId="19500" priority="1432" operator="lessThan">
      <formula>$C$4</formula>
    </cfRule>
  </conditionalFormatting>
  <conditionalFormatting sqref="AU39">
    <cfRule type="cellIs" dxfId="19499" priority="1433" operator="lessThan">
      <formula>$C$4</formula>
    </cfRule>
  </conditionalFormatting>
  <conditionalFormatting sqref="AU40">
    <cfRule type="cellIs" dxfId="19498" priority="1434" operator="lessThan">
      <formula>$C$4</formula>
    </cfRule>
  </conditionalFormatting>
  <conditionalFormatting sqref="AU41">
    <cfRule type="cellIs" dxfId="19497" priority="1435" operator="lessThan">
      <formula>$C$4</formula>
    </cfRule>
  </conditionalFormatting>
  <conditionalFormatting sqref="AU42">
    <cfRule type="cellIs" dxfId="19496" priority="1436" operator="lessThan">
      <formula>$C$4</formula>
    </cfRule>
  </conditionalFormatting>
  <conditionalFormatting sqref="AU43">
    <cfRule type="cellIs" dxfId="19495" priority="1437" operator="lessThan">
      <formula>$C$4</formula>
    </cfRule>
  </conditionalFormatting>
  <conditionalFormatting sqref="AU44">
    <cfRule type="cellIs" dxfId="19494" priority="1438" operator="lessThan">
      <formula>$C$4</formula>
    </cfRule>
  </conditionalFormatting>
  <conditionalFormatting sqref="AU45">
    <cfRule type="cellIs" dxfId="19493" priority="1439" operator="lessThan">
      <formula>$C$4</formula>
    </cfRule>
  </conditionalFormatting>
  <conditionalFormatting sqref="AU46">
    <cfRule type="cellIs" dxfId="19492" priority="1440" operator="lessThan">
      <formula>$C$4</formula>
    </cfRule>
  </conditionalFormatting>
  <conditionalFormatting sqref="AU47">
    <cfRule type="cellIs" dxfId="19491" priority="1441" operator="lessThan">
      <formula>$C$4</formula>
    </cfRule>
  </conditionalFormatting>
  <conditionalFormatting sqref="AU48">
    <cfRule type="cellIs" dxfId="19490" priority="1442" operator="lessThan">
      <formula>$C$4</formula>
    </cfRule>
  </conditionalFormatting>
  <conditionalFormatting sqref="AU49">
    <cfRule type="cellIs" dxfId="19489" priority="1443" operator="lessThan">
      <formula>$C$4</formula>
    </cfRule>
  </conditionalFormatting>
  <conditionalFormatting sqref="AU50">
    <cfRule type="cellIs" dxfId="19488" priority="1444" operator="lessThan">
      <formula>$C$4</formula>
    </cfRule>
  </conditionalFormatting>
  <conditionalFormatting sqref="AU51">
    <cfRule type="cellIs" dxfId="19487" priority="1445" operator="lessThan">
      <formula>$C$4</formula>
    </cfRule>
  </conditionalFormatting>
  <conditionalFormatting sqref="AU52">
    <cfRule type="cellIs" dxfId="19486" priority="1446" operator="lessThan">
      <formula>$C$4</formula>
    </cfRule>
  </conditionalFormatting>
  <conditionalFormatting sqref="AU53">
    <cfRule type="cellIs" dxfId="19485" priority="1447" operator="lessThan">
      <formula>$C$4</formula>
    </cfRule>
  </conditionalFormatting>
  <conditionalFormatting sqref="AU54">
    <cfRule type="cellIs" dxfId="19484" priority="1448" operator="lessThan">
      <formula>$C$4</formula>
    </cfRule>
  </conditionalFormatting>
  <conditionalFormatting sqref="AU55">
    <cfRule type="cellIs" dxfId="19483" priority="1449" operator="lessThan">
      <formula>$C$4</formula>
    </cfRule>
  </conditionalFormatting>
  <conditionalFormatting sqref="AU56">
    <cfRule type="cellIs" dxfId="19482" priority="1450" operator="lessThan">
      <formula>$C$4</formula>
    </cfRule>
  </conditionalFormatting>
  <conditionalFormatting sqref="AU57">
    <cfRule type="cellIs" dxfId="19481" priority="1451" operator="lessThan">
      <formula>$C$4</formula>
    </cfRule>
  </conditionalFormatting>
  <conditionalFormatting sqref="AU58">
    <cfRule type="cellIs" dxfId="19480" priority="1452" operator="lessThan">
      <formula>$C$4</formula>
    </cfRule>
  </conditionalFormatting>
  <conditionalFormatting sqref="AU59">
    <cfRule type="cellIs" dxfId="19479" priority="1453" operator="lessThan">
      <formula>$C$4</formula>
    </cfRule>
  </conditionalFormatting>
  <conditionalFormatting sqref="AU60">
    <cfRule type="cellIs" dxfId="19478" priority="1454" operator="lessThan">
      <formula>$C$4</formula>
    </cfRule>
  </conditionalFormatting>
  <conditionalFormatting sqref="AV11">
    <cfRule type="cellIs" dxfId="19477" priority="1455" operator="lessThan">
      <formula>$C$4</formula>
    </cfRule>
  </conditionalFormatting>
  <conditionalFormatting sqref="AV12">
    <cfRule type="cellIs" dxfId="19476" priority="1456" operator="lessThan">
      <formula>$C$4</formula>
    </cfRule>
  </conditionalFormatting>
  <conditionalFormatting sqref="AV13">
    <cfRule type="cellIs" dxfId="19475" priority="1457" operator="lessThan">
      <formula>$C$4</formula>
    </cfRule>
  </conditionalFormatting>
  <conditionalFormatting sqref="AV14">
    <cfRule type="cellIs" dxfId="19474" priority="1458" operator="lessThan">
      <formula>$C$4</formula>
    </cfRule>
  </conditionalFormatting>
  <conditionalFormatting sqref="AV15">
    <cfRule type="cellIs" dxfId="19473" priority="1459" operator="lessThan">
      <formula>$C$4</formula>
    </cfRule>
  </conditionalFormatting>
  <conditionalFormatting sqref="AV16">
    <cfRule type="cellIs" dxfId="19472" priority="1460" operator="lessThan">
      <formula>$C$4</formula>
    </cfRule>
  </conditionalFormatting>
  <conditionalFormatting sqref="AV17">
    <cfRule type="cellIs" dxfId="19471" priority="1461" operator="lessThan">
      <formula>$C$4</formula>
    </cfRule>
  </conditionalFormatting>
  <conditionalFormatting sqref="AV18">
    <cfRule type="cellIs" dxfId="19470" priority="1462" operator="lessThan">
      <formula>$C$4</formula>
    </cfRule>
  </conditionalFormatting>
  <conditionalFormatting sqref="AV19">
    <cfRule type="cellIs" dxfId="19469" priority="1463" operator="lessThan">
      <formula>$C$4</formula>
    </cfRule>
  </conditionalFormatting>
  <conditionalFormatting sqref="AV20">
    <cfRule type="cellIs" dxfId="19468" priority="1464" operator="lessThan">
      <formula>$C$4</formula>
    </cfRule>
  </conditionalFormatting>
  <conditionalFormatting sqref="AV21">
    <cfRule type="cellIs" dxfId="19467" priority="1465" operator="lessThan">
      <formula>$C$4</formula>
    </cfRule>
  </conditionalFormatting>
  <conditionalFormatting sqref="AV22">
    <cfRule type="cellIs" dxfId="19466" priority="1466" operator="lessThan">
      <formula>$C$4</formula>
    </cfRule>
  </conditionalFormatting>
  <conditionalFormatting sqref="AV23">
    <cfRule type="cellIs" dxfId="19465" priority="1467" operator="lessThan">
      <formula>$C$4</formula>
    </cfRule>
  </conditionalFormatting>
  <conditionalFormatting sqref="AV24">
    <cfRule type="cellIs" dxfId="19464" priority="1468" operator="lessThan">
      <formula>$C$4</formula>
    </cfRule>
  </conditionalFormatting>
  <conditionalFormatting sqref="AV25">
    <cfRule type="cellIs" dxfId="19463" priority="1469" operator="lessThan">
      <formula>$C$4</formula>
    </cfRule>
  </conditionalFormatting>
  <conditionalFormatting sqref="AV26">
    <cfRule type="cellIs" dxfId="19462" priority="1470" operator="lessThan">
      <formula>$C$4</formula>
    </cfRule>
  </conditionalFormatting>
  <conditionalFormatting sqref="AV27">
    <cfRule type="cellIs" dxfId="19461" priority="1471" operator="lessThan">
      <formula>$C$4</formula>
    </cfRule>
  </conditionalFormatting>
  <conditionalFormatting sqref="AV28">
    <cfRule type="cellIs" dxfId="19460" priority="1472" operator="lessThan">
      <formula>$C$4</formula>
    </cfRule>
  </conditionalFormatting>
  <conditionalFormatting sqref="AV29">
    <cfRule type="cellIs" dxfId="19459" priority="1473" operator="lessThan">
      <formula>$C$4</formula>
    </cfRule>
  </conditionalFormatting>
  <conditionalFormatting sqref="AV30">
    <cfRule type="cellIs" dxfId="19458" priority="1474" operator="lessThan">
      <formula>$C$4</formula>
    </cfRule>
  </conditionalFormatting>
  <conditionalFormatting sqref="AV31">
    <cfRule type="cellIs" dxfId="19457" priority="1475" operator="lessThan">
      <formula>$C$4</formula>
    </cfRule>
  </conditionalFormatting>
  <conditionalFormatting sqref="AV32">
    <cfRule type="cellIs" dxfId="19456" priority="1476" operator="lessThan">
      <formula>$C$4</formula>
    </cfRule>
  </conditionalFormatting>
  <conditionalFormatting sqref="AV33">
    <cfRule type="cellIs" dxfId="19455" priority="1477" operator="lessThan">
      <formula>$C$4</formula>
    </cfRule>
  </conditionalFormatting>
  <conditionalFormatting sqref="AV34">
    <cfRule type="cellIs" dxfId="19454" priority="1478" operator="lessThan">
      <formula>$C$4</formula>
    </cfRule>
  </conditionalFormatting>
  <conditionalFormatting sqref="AV35">
    <cfRule type="cellIs" dxfId="19453" priority="1479" operator="lessThan">
      <formula>$C$4</formula>
    </cfRule>
  </conditionalFormatting>
  <conditionalFormatting sqref="AV36">
    <cfRule type="cellIs" dxfId="19452" priority="1480" operator="lessThan">
      <formula>$C$4</formula>
    </cfRule>
  </conditionalFormatting>
  <conditionalFormatting sqref="AV37">
    <cfRule type="cellIs" dxfId="19451" priority="1481" operator="lessThan">
      <formula>$C$4</formula>
    </cfRule>
  </conditionalFormatting>
  <conditionalFormatting sqref="AV38">
    <cfRule type="cellIs" dxfId="19450" priority="1482" operator="lessThan">
      <formula>$C$4</formula>
    </cfRule>
  </conditionalFormatting>
  <conditionalFormatting sqref="AV39">
    <cfRule type="cellIs" dxfId="19449" priority="1483" operator="lessThan">
      <formula>$C$4</formula>
    </cfRule>
  </conditionalFormatting>
  <conditionalFormatting sqref="AV40">
    <cfRule type="cellIs" dxfId="19448" priority="1484" operator="lessThan">
      <formula>$C$4</formula>
    </cfRule>
  </conditionalFormatting>
  <conditionalFormatting sqref="AV41">
    <cfRule type="cellIs" dxfId="19447" priority="1485" operator="lessThan">
      <formula>$C$4</formula>
    </cfRule>
  </conditionalFormatting>
  <conditionalFormatting sqref="AV42">
    <cfRule type="cellIs" dxfId="19446" priority="1486" operator="lessThan">
      <formula>$C$4</formula>
    </cfRule>
  </conditionalFormatting>
  <conditionalFormatting sqref="AV43">
    <cfRule type="cellIs" dxfId="19445" priority="1487" operator="lessThan">
      <formula>$C$4</formula>
    </cfRule>
  </conditionalFormatting>
  <conditionalFormatting sqref="AV44">
    <cfRule type="cellIs" dxfId="19444" priority="1488" operator="lessThan">
      <formula>$C$4</formula>
    </cfRule>
  </conditionalFormatting>
  <conditionalFormatting sqref="AV45">
    <cfRule type="cellIs" dxfId="19443" priority="1489" operator="lessThan">
      <formula>$C$4</formula>
    </cfRule>
  </conditionalFormatting>
  <conditionalFormatting sqref="AV46">
    <cfRule type="cellIs" dxfId="19442" priority="1490" operator="lessThan">
      <formula>$C$4</formula>
    </cfRule>
  </conditionalFormatting>
  <conditionalFormatting sqref="AV47">
    <cfRule type="cellIs" dxfId="19441" priority="1491" operator="lessThan">
      <formula>$C$4</formula>
    </cfRule>
  </conditionalFormatting>
  <conditionalFormatting sqref="AV48">
    <cfRule type="cellIs" dxfId="19440" priority="1492" operator="lessThan">
      <formula>$C$4</formula>
    </cfRule>
  </conditionalFormatting>
  <conditionalFormatting sqref="AV49">
    <cfRule type="cellIs" dxfId="19439" priority="1493" operator="lessThan">
      <formula>$C$4</formula>
    </cfRule>
  </conditionalFormatting>
  <conditionalFormatting sqref="AV50">
    <cfRule type="cellIs" dxfId="19438" priority="1494" operator="lessThan">
      <formula>$C$4</formula>
    </cfRule>
  </conditionalFormatting>
  <conditionalFormatting sqref="AV51">
    <cfRule type="cellIs" dxfId="19437" priority="1495" operator="lessThan">
      <formula>$C$4</formula>
    </cfRule>
  </conditionalFormatting>
  <conditionalFormatting sqref="AV52">
    <cfRule type="cellIs" dxfId="19436" priority="1496" operator="lessThan">
      <formula>$C$4</formula>
    </cfRule>
  </conditionalFormatting>
  <conditionalFormatting sqref="AV53">
    <cfRule type="cellIs" dxfId="19435" priority="1497" operator="lessThan">
      <formula>$C$4</formula>
    </cfRule>
  </conditionalFormatting>
  <conditionalFormatting sqref="AV54">
    <cfRule type="cellIs" dxfId="19434" priority="1498" operator="lessThan">
      <formula>$C$4</formula>
    </cfRule>
  </conditionalFormatting>
  <conditionalFormatting sqref="AV55">
    <cfRule type="cellIs" dxfId="19433" priority="1499" operator="lessThan">
      <formula>$C$4</formula>
    </cfRule>
  </conditionalFormatting>
  <conditionalFormatting sqref="AV56">
    <cfRule type="cellIs" dxfId="19432" priority="1500" operator="lessThan">
      <formula>$C$4</formula>
    </cfRule>
  </conditionalFormatting>
  <conditionalFormatting sqref="AV57">
    <cfRule type="cellIs" dxfId="19431" priority="1501" operator="lessThan">
      <formula>$C$4</formula>
    </cfRule>
  </conditionalFormatting>
  <conditionalFormatting sqref="AV58">
    <cfRule type="cellIs" dxfId="19430" priority="1502" operator="lessThan">
      <formula>$C$4</formula>
    </cfRule>
  </conditionalFormatting>
  <conditionalFormatting sqref="AV59">
    <cfRule type="cellIs" dxfId="19429" priority="1503" operator="lessThan">
      <formula>$C$4</formula>
    </cfRule>
  </conditionalFormatting>
  <conditionalFormatting sqref="AV60">
    <cfRule type="cellIs" dxfId="19428" priority="1504" operator="lessThan">
      <formula>$C$4</formula>
    </cfRule>
  </conditionalFormatting>
  <conditionalFormatting sqref="AW11">
    <cfRule type="cellIs" dxfId="19427" priority="1505" operator="lessThan">
      <formula>$C$4</formula>
    </cfRule>
  </conditionalFormatting>
  <conditionalFormatting sqref="AW12">
    <cfRule type="cellIs" dxfId="19426" priority="1506" operator="lessThan">
      <formula>$C$4</formula>
    </cfRule>
  </conditionalFormatting>
  <conditionalFormatting sqref="AW13">
    <cfRule type="cellIs" dxfId="19425" priority="1507" operator="lessThan">
      <formula>$C$4</formula>
    </cfRule>
  </conditionalFormatting>
  <conditionalFormatting sqref="AW14">
    <cfRule type="cellIs" dxfId="19424" priority="1508" operator="lessThan">
      <formula>$C$4</formula>
    </cfRule>
  </conditionalFormatting>
  <conditionalFormatting sqref="AW15">
    <cfRule type="cellIs" dxfId="19423" priority="1509" operator="lessThan">
      <formula>$C$4</formula>
    </cfRule>
  </conditionalFormatting>
  <conditionalFormatting sqref="AW16">
    <cfRule type="cellIs" dxfId="19422" priority="1510" operator="lessThan">
      <formula>$C$4</formula>
    </cfRule>
  </conditionalFormatting>
  <conditionalFormatting sqref="AW17">
    <cfRule type="cellIs" dxfId="19421" priority="1511" operator="lessThan">
      <formula>$C$4</formula>
    </cfRule>
  </conditionalFormatting>
  <conditionalFormatting sqref="AW18">
    <cfRule type="cellIs" dxfId="19420" priority="1512" operator="lessThan">
      <formula>$C$4</formula>
    </cfRule>
  </conditionalFormatting>
  <conditionalFormatting sqref="AW19">
    <cfRule type="cellIs" dxfId="19419" priority="1513" operator="lessThan">
      <formula>$C$4</formula>
    </cfRule>
  </conditionalFormatting>
  <conditionalFormatting sqref="AW20">
    <cfRule type="cellIs" dxfId="19418" priority="1514" operator="lessThan">
      <formula>$C$4</formula>
    </cfRule>
  </conditionalFormatting>
  <conditionalFormatting sqref="AW21">
    <cfRule type="cellIs" dxfId="19417" priority="1515" operator="lessThan">
      <formula>$C$4</formula>
    </cfRule>
  </conditionalFormatting>
  <conditionalFormatting sqref="AW22">
    <cfRule type="cellIs" dxfId="19416" priority="1516" operator="lessThan">
      <formula>$C$4</formula>
    </cfRule>
  </conditionalFormatting>
  <conditionalFormatting sqref="AW23">
    <cfRule type="cellIs" dxfId="19415" priority="1517" operator="lessThan">
      <formula>$C$4</formula>
    </cfRule>
  </conditionalFormatting>
  <conditionalFormatting sqref="AW24">
    <cfRule type="cellIs" dxfId="19414" priority="1518" operator="lessThan">
      <formula>$C$4</formula>
    </cfRule>
  </conditionalFormatting>
  <conditionalFormatting sqref="AW25">
    <cfRule type="cellIs" dxfId="19413" priority="1519" operator="lessThan">
      <formula>$C$4</formula>
    </cfRule>
  </conditionalFormatting>
  <conditionalFormatting sqref="AW26">
    <cfRule type="cellIs" dxfId="19412" priority="1520" operator="lessThan">
      <formula>$C$4</formula>
    </cfRule>
  </conditionalFormatting>
  <conditionalFormatting sqref="AW27">
    <cfRule type="cellIs" dxfId="19411" priority="1521" operator="lessThan">
      <formula>$C$4</formula>
    </cfRule>
  </conditionalFormatting>
  <conditionalFormatting sqref="AW28">
    <cfRule type="cellIs" dxfId="19410" priority="1522" operator="lessThan">
      <formula>$C$4</formula>
    </cfRule>
  </conditionalFormatting>
  <conditionalFormatting sqref="AW29">
    <cfRule type="cellIs" dxfId="19409" priority="1523" operator="lessThan">
      <formula>$C$4</formula>
    </cfRule>
  </conditionalFormatting>
  <conditionalFormatting sqref="AW30">
    <cfRule type="cellIs" dxfId="19408" priority="1524" operator="lessThan">
      <formula>$C$4</formula>
    </cfRule>
  </conditionalFormatting>
  <conditionalFormatting sqref="AW31">
    <cfRule type="cellIs" dxfId="19407" priority="1525" operator="lessThan">
      <formula>$C$4</formula>
    </cfRule>
  </conditionalFormatting>
  <conditionalFormatting sqref="AW32">
    <cfRule type="cellIs" dxfId="19406" priority="1526" operator="lessThan">
      <formula>$C$4</formula>
    </cfRule>
  </conditionalFormatting>
  <conditionalFormatting sqref="AW33">
    <cfRule type="cellIs" dxfId="19405" priority="1527" operator="lessThan">
      <formula>$C$4</formula>
    </cfRule>
  </conditionalFormatting>
  <conditionalFormatting sqref="AW34">
    <cfRule type="cellIs" dxfId="19404" priority="1528" operator="lessThan">
      <formula>$C$4</formula>
    </cfRule>
  </conditionalFormatting>
  <conditionalFormatting sqref="AW35">
    <cfRule type="cellIs" dxfId="19403" priority="1529" operator="lessThan">
      <formula>$C$4</formula>
    </cfRule>
  </conditionalFormatting>
  <conditionalFormatting sqref="AW36">
    <cfRule type="cellIs" dxfId="19402" priority="1530" operator="lessThan">
      <formula>$C$4</formula>
    </cfRule>
  </conditionalFormatting>
  <conditionalFormatting sqref="AW37">
    <cfRule type="cellIs" dxfId="19401" priority="1531" operator="lessThan">
      <formula>$C$4</formula>
    </cfRule>
  </conditionalFormatting>
  <conditionalFormatting sqref="AW38">
    <cfRule type="cellIs" dxfId="19400" priority="1532" operator="lessThan">
      <formula>$C$4</formula>
    </cfRule>
  </conditionalFormatting>
  <conditionalFormatting sqref="AW39">
    <cfRule type="cellIs" dxfId="19399" priority="1533" operator="lessThan">
      <formula>$C$4</formula>
    </cfRule>
  </conditionalFormatting>
  <conditionalFormatting sqref="AW40">
    <cfRule type="cellIs" dxfId="19398" priority="1534" operator="lessThan">
      <formula>$C$4</formula>
    </cfRule>
  </conditionalFormatting>
  <conditionalFormatting sqref="AW41">
    <cfRule type="cellIs" dxfId="19397" priority="1535" operator="lessThan">
      <formula>$C$4</formula>
    </cfRule>
  </conditionalFormatting>
  <conditionalFormatting sqref="AW42">
    <cfRule type="cellIs" dxfId="19396" priority="1536" operator="lessThan">
      <formula>$C$4</formula>
    </cfRule>
  </conditionalFormatting>
  <conditionalFormatting sqref="AW43">
    <cfRule type="cellIs" dxfId="19395" priority="1537" operator="lessThan">
      <formula>$C$4</formula>
    </cfRule>
  </conditionalFormatting>
  <conditionalFormatting sqref="AW44">
    <cfRule type="cellIs" dxfId="19394" priority="1538" operator="lessThan">
      <formula>$C$4</formula>
    </cfRule>
  </conditionalFormatting>
  <conditionalFormatting sqref="AW45">
    <cfRule type="cellIs" dxfId="19393" priority="1539" operator="lessThan">
      <formula>$C$4</formula>
    </cfRule>
  </conditionalFormatting>
  <conditionalFormatting sqref="AW46">
    <cfRule type="cellIs" dxfId="19392" priority="1540" operator="lessThan">
      <formula>$C$4</formula>
    </cfRule>
  </conditionalFormatting>
  <conditionalFormatting sqref="AW47">
    <cfRule type="cellIs" dxfId="19391" priority="1541" operator="lessThan">
      <formula>$C$4</formula>
    </cfRule>
  </conditionalFormatting>
  <conditionalFormatting sqref="AW48">
    <cfRule type="cellIs" dxfId="19390" priority="1542" operator="lessThan">
      <formula>$C$4</formula>
    </cfRule>
  </conditionalFormatting>
  <conditionalFormatting sqref="AW49">
    <cfRule type="cellIs" dxfId="19389" priority="1543" operator="lessThan">
      <formula>$C$4</formula>
    </cfRule>
  </conditionalFormatting>
  <conditionalFormatting sqref="AW50">
    <cfRule type="cellIs" dxfId="19388" priority="1544" operator="lessThan">
      <formula>$C$4</formula>
    </cfRule>
  </conditionalFormatting>
  <conditionalFormatting sqref="AW51">
    <cfRule type="cellIs" dxfId="19387" priority="1545" operator="lessThan">
      <formula>$C$4</formula>
    </cfRule>
  </conditionalFormatting>
  <conditionalFormatting sqref="AW52">
    <cfRule type="cellIs" dxfId="19386" priority="1546" operator="lessThan">
      <formula>$C$4</formula>
    </cfRule>
  </conditionalFormatting>
  <conditionalFormatting sqref="AW53">
    <cfRule type="cellIs" dxfId="19385" priority="1547" operator="lessThan">
      <formula>$C$4</formula>
    </cfRule>
  </conditionalFormatting>
  <conditionalFormatting sqref="AW54">
    <cfRule type="cellIs" dxfId="19384" priority="1548" operator="lessThan">
      <formula>$C$4</formula>
    </cfRule>
  </conditionalFormatting>
  <conditionalFormatting sqref="AW55">
    <cfRule type="cellIs" dxfId="19383" priority="1549" operator="lessThan">
      <formula>$C$4</formula>
    </cfRule>
  </conditionalFormatting>
  <conditionalFormatting sqref="AW56">
    <cfRule type="cellIs" dxfId="19382" priority="1550" operator="lessThan">
      <formula>$C$4</formula>
    </cfRule>
  </conditionalFormatting>
  <conditionalFormatting sqref="AW57">
    <cfRule type="cellIs" dxfId="19381" priority="1551" operator="lessThan">
      <formula>$C$4</formula>
    </cfRule>
  </conditionalFormatting>
  <conditionalFormatting sqref="AW58">
    <cfRule type="cellIs" dxfId="19380" priority="1552" operator="lessThan">
      <formula>$C$4</formula>
    </cfRule>
  </conditionalFormatting>
  <conditionalFormatting sqref="AW59">
    <cfRule type="cellIs" dxfId="19379" priority="1553" operator="lessThan">
      <formula>$C$4</formula>
    </cfRule>
  </conditionalFormatting>
  <conditionalFormatting sqref="AW60">
    <cfRule type="cellIs" dxfId="19378" priority="1554" operator="lessThan">
      <formula>$C$4</formula>
    </cfRule>
  </conditionalFormatting>
  <conditionalFormatting sqref="BR11">
    <cfRule type="cellIs" dxfId="19377" priority="1555" operator="lessThan">
      <formula>$C$4</formula>
    </cfRule>
  </conditionalFormatting>
  <conditionalFormatting sqref="BR12">
    <cfRule type="cellIs" dxfId="19376" priority="1556" operator="lessThan">
      <formula>$C$4</formula>
    </cfRule>
  </conditionalFormatting>
  <conditionalFormatting sqref="BR13">
    <cfRule type="cellIs" dxfId="19375" priority="1557" operator="lessThan">
      <formula>$C$4</formula>
    </cfRule>
  </conditionalFormatting>
  <conditionalFormatting sqref="BR14">
    <cfRule type="cellIs" dxfId="19374" priority="1558" operator="lessThan">
      <formula>$C$4</formula>
    </cfRule>
  </conditionalFormatting>
  <conditionalFormatting sqref="BR15">
    <cfRule type="cellIs" dxfId="19373" priority="1559" operator="lessThan">
      <formula>$C$4</formula>
    </cfRule>
  </conditionalFormatting>
  <conditionalFormatting sqref="BR16">
    <cfRule type="cellIs" dxfId="19372" priority="1560" operator="lessThan">
      <formula>$C$4</formula>
    </cfRule>
  </conditionalFormatting>
  <conditionalFormatting sqref="BR17">
    <cfRule type="cellIs" dxfId="19371" priority="1561" operator="lessThan">
      <formula>$C$4</formula>
    </cfRule>
  </conditionalFormatting>
  <conditionalFormatting sqref="BR18">
    <cfRule type="cellIs" dxfId="19370" priority="1562" operator="lessThan">
      <formula>$C$4</formula>
    </cfRule>
  </conditionalFormatting>
  <conditionalFormatting sqref="BR19">
    <cfRule type="cellIs" dxfId="19369" priority="1563" operator="lessThan">
      <formula>$C$4</formula>
    </cfRule>
  </conditionalFormatting>
  <conditionalFormatting sqref="BR20">
    <cfRule type="cellIs" dxfId="19368" priority="1564" operator="lessThan">
      <formula>$C$4</formula>
    </cfRule>
  </conditionalFormatting>
  <conditionalFormatting sqref="BR21">
    <cfRule type="cellIs" dxfId="19367" priority="1565" operator="lessThan">
      <formula>$C$4</formula>
    </cfRule>
  </conditionalFormatting>
  <conditionalFormatting sqref="BR22">
    <cfRule type="cellIs" dxfId="19366" priority="1566" operator="lessThan">
      <formula>$C$4</formula>
    </cfRule>
  </conditionalFormatting>
  <conditionalFormatting sqref="BR23">
    <cfRule type="cellIs" dxfId="19365" priority="1567" operator="lessThan">
      <formula>$C$4</formula>
    </cfRule>
  </conditionalFormatting>
  <conditionalFormatting sqref="BR24">
    <cfRule type="cellIs" dxfId="19364" priority="1568" operator="lessThan">
      <formula>$C$4</formula>
    </cfRule>
  </conditionalFormatting>
  <conditionalFormatting sqref="BR25">
    <cfRule type="cellIs" dxfId="19363" priority="1569" operator="lessThan">
      <formula>$C$4</formula>
    </cfRule>
  </conditionalFormatting>
  <conditionalFormatting sqref="BR26">
    <cfRule type="cellIs" dxfId="19362" priority="1570" operator="lessThan">
      <formula>$C$4</formula>
    </cfRule>
  </conditionalFormatting>
  <conditionalFormatting sqref="BR27">
    <cfRule type="cellIs" dxfId="19361" priority="1571" operator="lessThan">
      <formula>$C$4</formula>
    </cfRule>
  </conditionalFormatting>
  <conditionalFormatting sqref="BR28">
    <cfRule type="cellIs" dxfId="19360" priority="1572" operator="lessThan">
      <formula>$C$4</formula>
    </cfRule>
  </conditionalFormatting>
  <conditionalFormatting sqref="BR29">
    <cfRule type="cellIs" dxfId="19359" priority="1573" operator="lessThan">
      <formula>$C$4</formula>
    </cfRule>
  </conditionalFormatting>
  <conditionalFormatting sqref="BR30">
    <cfRule type="cellIs" dxfId="19358" priority="1574" operator="lessThan">
      <formula>$C$4</formula>
    </cfRule>
  </conditionalFormatting>
  <conditionalFormatting sqref="BR31">
    <cfRule type="cellIs" dxfId="19357" priority="1575" operator="lessThan">
      <formula>$C$4</formula>
    </cfRule>
  </conditionalFormatting>
  <conditionalFormatting sqref="BR32">
    <cfRule type="cellIs" dxfId="19356" priority="1576" operator="lessThan">
      <formula>$C$4</formula>
    </cfRule>
  </conditionalFormatting>
  <conditionalFormatting sqref="BR33">
    <cfRule type="cellIs" dxfId="19355" priority="1577" operator="lessThan">
      <formula>$C$4</formula>
    </cfRule>
  </conditionalFormatting>
  <conditionalFormatting sqref="BR34">
    <cfRule type="cellIs" dxfId="19354" priority="1578" operator="lessThan">
      <formula>$C$4</formula>
    </cfRule>
  </conditionalFormatting>
  <conditionalFormatting sqref="BR35">
    <cfRule type="cellIs" dxfId="19353" priority="1579" operator="lessThan">
      <formula>$C$4</formula>
    </cfRule>
  </conditionalFormatting>
  <conditionalFormatting sqref="BR36">
    <cfRule type="cellIs" dxfId="19352" priority="1580" operator="lessThan">
      <formula>$C$4</formula>
    </cfRule>
  </conditionalFormatting>
  <conditionalFormatting sqref="BR37">
    <cfRule type="cellIs" dxfId="19351" priority="1581" operator="lessThan">
      <formula>$C$4</formula>
    </cfRule>
  </conditionalFormatting>
  <conditionalFormatting sqref="BR38">
    <cfRule type="cellIs" dxfId="19350" priority="1582" operator="lessThan">
      <formula>$C$4</formula>
    </cfRule>
  </conditionalFormatting>
  <conditionalFormatting sqref="BR39">
    <cfRule type="cellIs" dxfId="19349" priority="1583" operator="lessThan">
      <formula>$C$4</formula>
    </cfRule>
  </conditionalFormatting>
  <conditionalFormatting sqref="BR40">
    <cfRule type="cellIs" dxfId="19348" priority="1584" operator="lessThan">
      <formula>$C$4</formula>
    </cfRule>
  </conditionalFormatting>
  <conditionalFormatting sqref="BR41">
    <cfRule type="cellIs" dxfId="19347" priority="1585" operator="lessThan">
      <formula>$C$4</formula>
    </cfRule>
  </conditionalFormatting>
  <conditionalFormatting sqref="BR42">
    <cfRule type="cellIs" dxfId="19346" priority="1586" operator="lessThan">
      <formula>$C$4</formula>
    </cfRule>
  </conditionalFormatting>
  <conditionalFormatting sqref="BR43">
    <cfRule type="cellIs" dxfId="19345" priority="1587" operator="lessThan">
      <formula>$C$4</formula>
    </cfRule>
  </conditionalFormatting>
  <conditionalFormatting sqref="BR44">
    <cfRule type="cellIs" dxfId="19344" priority="1588" operator="lessThan">
      <formula>$C$4</formula>
    </cfRule>
  </conditionalFormatting>
  <conditionalFormatting sqref="BR45">
    <cfRule type="cellIs" dxfId="19343" priority="1589" operator="lessThan">
      <formula>$C$4</formula>
    </cfRule>
  </conditionalFormatting>
  <conditionalFormatting sqref="BR46">
    <cfRule type="cellIs" dxfId="19342" priority="1590" operator="lessThan">
      <formula>$C$4</formula>
    </cfRule>
  </conditionalFormatting>
  <conditionalFormatting sqref="BR47">
    <cfRule type="cellIs" dxfId="19341" priority="1591" operator="lessThan">
      <formula>$C$4</formula>
    </cfRule>
  </conditionalFormatting>
  <conditionalFormatting sqref="BR48">
    <cfRule type="cellIs" dxfId="19340" priority="1592" operator="lessThan">
      <formula>$C$4</formula>
    </cfRule>
  </conditionalFormatting>
  <conditionalFormatting sqref="BR49">
    <cfRule type="cellIs" dxfId="19339" priority="1593" operator="lessThan">
      <formula>$C$4</formula>
    </cfRule>
  </conditionalFormatting>
  <conditionalFormatting sqref="BR50">
    <cfRule type="cellIs" dxfId="19338" priority="1594" operator="lessThan">
      <formula>$C$4</formula>
    </cfRule>
  </conditionalFormatting>
  <conditionalFormatting sqref="BR51">
    <cfRule type="cellIs" dxfId="19337" priority="1595" operator="lessThan">
      <formula>$C$4</formula>
    </cfRule>
  </conditionalFormatting>
  <conditionalFormatting sqref="BR52">
    <cfRule type="cellIs" dxfId="19336" priority="1596" operator="lessThan">
      <formula>$C$4</formula>
    </cfRule>
  </conditionalFormatting>
  <conditionalFormatting sqref="BR53">
    <cfRule type="cellIs" dxfId="19335" priority="1597" operator="lessThan">
      <formula>$C$4</formula>
    </cfRule>
  </conditionalFormatting>
  <conditionalFormatting sqref="BR54">
    <cfRule type="cellIs" dxfId="19334" priority="1598" operator="lessThan">
      <formula>$C$4</formula>
    </cfRule>
  </conditionalFormatting>
  <conditionalFormatting sqref="BR55">
    <cfRule type="cellIs" dxfId="19333" priority="1599" operator="lessThan">
      <formula>$C$4</formula>
    </cfRule>
  </conditionalFormatting>
  <conditionalFormatting sqref="BR56">
    <cfRule type="cellIs" dxfId="19332" priority="1600" operator="lessThan">
      <formula>$C$4</formula>
    </cfRule>
  </conditionalFormatting>
  <conditionalFormatting sqref="BR57">
    <cfRule type="cellIs" dxfId="19331" priority="1601" operator="lessThan">
      <formula>$C$4</formula>
    </cfRule>
  </conditionalFormatting>
  <conditionalFormatting sqref="BR58">
    <cfRule type="cellIs" dxfId="19330" priority="1602" operator="lessThan">
      <formula>$C$4</formula>
    </cfRule>
  </conditionalFormatting>
  <conditionalFormatting sqref="BR59">
    <cfRule type="cellIs" dxfId="19329" priority="1603" operator="lessThan">
      <formula>$C$4</formula>
    </cfRule>
  </conditionalFormatting>
  <conditionalFormatting sqref="BR60">
    <cfRule type="cellIs" dxfId="19328" priority="1604" operator="lessThan">
      <formula>$C$4</formula>
    </cfRule>
  </conditionalFormatting>
  <conditionalFormatting sqref="BS11">
    <cfRule type="cellIs" dxfId="19327" priority="1605" operator="lessThan">
      <formula>$C$4</formula>
    </cfRule>
  </conditionalFormatting>
  <conditionalFormatting sqref="BS12">
    <cfRule type="cellIs" dxfId="19326" priority="1606" operator="lessThan">
      <formula>$C$4</formula>
    </cfRule>
  </conditionalFormatting>
  <conditionalFormatting sqref="BS13">
    <cfRule type="cellIs" dxfId="19325" priority="1607" operator="lessThan">
      <formula>$C$4</formula>
    </cfRule>
  </conditionalFormatting>
  <conditionalFormatting sqref="BS14">
    <cfRule type="cellIs" dxfId="19324" priority="1608" operator="lessThan">
      <formula>$C$4</formula>
    </cfRule>
  </conditionalFormatting>
  <conditionalFormatting sqref="BS15">
    <cfRule type="cellIs" dxfId="19323" priority="1609" operator="lessThan">
      <formula>$C$4</formula>
    </cfRule>
  </conditionalFormatting>
  <conditionalFormatting sqref="BS16">
    <cfRule type="cellIs" dxfId="19322" priority="1610" operator="lessThan">
      <formula>$C$4</formula>
    </cfRule>
  </conditionalFormatting>
  <conditionalFormatting sqref="BS17">
    <cfRule type="cellIs" dxfId="19321" priority="1611" operator="lessThan">
      <formula>$C$4</formula>
    </cfRule>
  </conditionalFormatting>
  <conditionalFormatting sqref="BS18">
    <cfRule type="cellIs" dxfId="19320" priority="1612" operator="lessThan">
      <formula>$C$4</formula>
    </cfRule>
  </conditionalFormatting>
  <conditionalFormatting sqref="BS19">
    <cfRule type="cellIs" dxfId="19319" priority="1613" operator="lessThan">
      <formula>$C$4</formula>
    </cfRule>
  </conditionalFormatting>
  <conditionalFormatting sqref="BS20">
    <cfRule type="cellIs" dxfId="19318" priority="1614" operator="lessThan">
      <formula>$C$4</formula>
    </cfRule>
  </conditionalFormatting>
  <conditionalFormatting sqref="BS21">
    <cfRule type="cellIs" dxfId="19317" priority="1615" operator="lessThan">
      <formula>$C$4</formula>
    </cfRule>
  </conditionalFormatting>
  <conditionalFormatting sqref="BS22">
    <cfRule type="cellIs" dxfId="19316" priority="1616" operator="lessThan">
      <formula>$C$4</formula>
    </cfRule>
  </conditionalFormatting>
  <conditionalFormatting sqref="BS23">
    <cfRule type="cellIs" dxfId="19315" priority="1617" operator="lessThan">
      <formula>$C$4</formula>
    </cfRule>
  </conditionalFormatting>
  <conditionalFormatting sqref="BS24">
    <cfRule type="cellIs" dxfId="19314" priority="1618" operator="lessThan">
      <formula>$C$4</formula>
    </cfRule>
  </conditionalFormatting>
  <conditionalFormatting sqref="BS25">
    <cfRule type="cellIs" dxfId="19313" priority="1619" operator="lessThan">
      <formula>$C$4</formula>
    </cfRule>
  </conditionalFormatting>
  <conditionalFormatting sqref="BS26">
    <cfRule type="cellIs" dxfId="19312" priority="1620" operator="lessThan">
      <formula>$C$4</formula>
    </cfRule>
  </conditionalFormatting>
  <conditionalFormatting sqref="BS27">
    <cfRule type="cellIs" dxfId="19311" priority="1621" operator="lessThan">
      <formula>$C$4</formula>
    </cfRule>
  </conditionalFormatting>
  <conditionalFormatting sqref="BS28">
    <cfRule type="cellIs" dxfId="19310" priority="1622" operator="lessThan">
      <formula>$C$4</formula>
    </cfRule>
  </conditionalFormatting>
  <conditionalFormatting sqref="BS29">
    <cfRule type="cellIs" dxfId="19309" priority="1623" operator="lessThan">
      <formula>$C$4</formula>
    </cfRule>
  </conditionalFormatting>
  <conditionalFormatting sqref="BS30">
    <cfRule type="cellIs" dxfId="19308" priority="1624" operator="lessThan">
      <formula>$C$4</formula>
    </cfRule>
  </conditionalFormatting>
  <conditionalFormatting sqref="BS31">
    <cfRule type="cellIs" dxfId="19307" priority="1625" operator="lessThan">
      <formula>$C$4</formula>
    </cfRule>
  </conditionalFormatting>
  <conditionalFormatting sqref="BS32">
    <cfRule type="cellIs" dxfId="19306" priority="1626" operator="lessThan">
      <formula>$C$4</formula>
    </cfRule>
  </conditionalFormatting>
  <conditionalFormatting sqref="BS33">
    <cfRule type="cellIs" dxfId="19305" priority="1627" operator="lessThan">
      <formula>$C$4</formula>
    </cfRule>
  </conditionalFormatting>
  <conditionalFormatting sqref="BS34">
    <cfRule type="cellIs" dxfId="19304" priority="1628" operator="lessThan">
      <formula>$C$4</formula>
    </cfRule>
  </conditionalFormatting>
  <conditionalFormatting sqref="BS35">
    <cfRule type="cellIs" dxfId="19303" priority="1629" operator="lessThan">
      <formula>$C$4</formula>
    </cfRule>
  </conditionalFormatting>
  <conditionalFormatting sqref="BS36">
    <cfRule type="cellIs" dxfId="19302" priority="1630" operator="lessThan">
      <formula>$C$4</formula>
    </cfRule>
  </conditionalFormatting>
  <conditionalFormatting sqref="BS37">
    <cfRule type="cellIs" dxfId="19301" priority="1631" operator="lessThan">
      <formula>$C$4</formula>
    </cfRule>
  </conditionalFormatting>
  <conditionalFormatting sqref="BS38">
    <cfRule type="cellIs" dxfId="19300" priority="1632" operator="lessThan">
      <formula>$C$4</formula>
    </cfRule>
  </conditionalFormatting>
  <conditionalFormatting sqref="BS39">
    <cfRule type="cellIs" dxfId="19299" priority="1633" operator="lessThan">
      <formula>$C$4</formula>
    </cfRule>
  </conditionalFormatting>
  <conditionalFormatting sqref="BS40">
    <cfRule type="cellIs" dxfId="19298" priority="1634" operator="lessThan">
      <formula>$C$4</formula>
    </cfRule>
  </conditionalFormatting>
  <conditionalFormatting sqref="BS41">
    <cfRule type="cellIs" dxfId="19297" priority="1635" operator="lessThan">
      <formula>$C$4</formula>
    </cfRule>
  </conditionalFormatting>
  <conditionalFormatting sqref="BS42">
    <cfRule type="cellIs" dxfId="19296" priority="1636" operator="lessThan">
      <formula>$C$4</formula>
    </cfRule>
  </conditionalFormatting>
  <conditionalFormatting sqref="BS43">
    <cfRule type="cellIs" dxfId="19295" priority="1637" operator="lessThan">
      <formula>$C$4</formula>
    </cfRule>
  </conditionalFormatting>
  <conditionalFormatting sqref="BS44">
    <cfRule type="cellIs" dxfId="19294" priority="1638" operator="lessThan">
      <formula>$C$4</formula>
    </cfRule>
  </conditionalFormatting>
  <conditionalFormatting sqref="BS45">
    <cfRule type="cellIs" dxfId="19293" priority="1639" operator="lessThan">
      <formula>$C$4</formula>
    </cfRule>
  </conditionalFormatting>
  <conditionalFormatting sqref="BS46">
    <cfRule type="cellIs" dxfId="19292" priority="1640" operator="lessThan">
      <formula>$C$4</formula>
    </cfRule>
  </conditionalFormatting>
  <conditionalFormatting sqref="BS47">
    <cfRule type="cellIs" dxfId="19291" priority="1641" operator="lessThan">
      <formula>$C$4</formula>
    </cfRule>
  </conditionalFormatting>
  <conditionalFormatting sqref="BS48">
    <cfRule type="cellIs" dxfId="19290" priority="1642" operator="lessThan">
      <formula>$C$4</formula>
    </cfRule>
  </conditionalFormatting>
  <conditionalFormatting sqref="BS49">
    <cfRule type="cellIs" dxfId="19289" priority="1643" operator="lessThan">
      <formula>$C$4</formula>
    </cfRule>
  </conditionalFormatting>
  <conditionalFormatting sqref="BS50">
    <cfRule type="cellIs" dxfId="19288" priority="1644" operator="lessThan">
      <formula>$C$4</formula>
    </cfRule>
  </conditionalFormatting>
  <conditionalFormatting sqref="BS51">
    <cfRule type="cellIs" dxfId="19287" priority="1645" operator="lessThan">
      <formula>$C$4</formula>
    </cfRule>
  </conditionalFormatting>
  <conditionalFormatting sqref="BS52">
    <cfRule type="cellIs" dxfId="19286" priority="1646" operator="lessThan">
      <formula>$C$4</formula>
    </cfRule>
  </conditionalFormatting>
  <conditionalFormatting sqref="BS53">
    <cfRule type="cellIs" dxfId="19285" priority="1647" operator="lessThan">
      <formula>$C$4</formula>
    </cfRule>
  </conditionalFormatting>
  <conditionalFormatting sqref="BS54">
    <cfRule type="cellIs" dxfId="19284" priority="1648" operator="lessThan">
      <formula>$C$4</formula>
    </cfRule>
  </conditionalFormatting>
  <conditionalFormatting sqref="BS55">
    <cfRule type="cellIs" dxfId="19283" priority="1649" operator="lessThan">
      <formula>$C$4</formula>
    </cfRule>
  </conditionalFormatting>
  <conditionalFormatting sqref="BS56">
    <cfRule type="cellIs" dxfId="19282" priority="1650" operator="lessThan">
      <formula>$C$4</formula>
    </cfRule>
  </conditionalFormatting>
  <conditionalFormatting sqref="BS57">
    <cfRule type="cellIs" dxfId="19281" priority="1651" operator="lessThan">
      <formula>$C$4</formula>
    </cfRule>
  </conditionalFormatting>
  <conditionalFormatting sqref="BS58">
    <cfRule type="cellIs" dxfId="19280" priority="1652" operator="lessThan">
      <formula>$C$4</formula>
    </cfRule>
  </conditionalFormatting>
  <conditionalFormatting sqref="BS59">
    <cfRule type="cellIs" dxfId="19279" priority="1653" operator="lessThan">
      <formula>$C$4</formula>
    </cfRule>
  </conditionalFormatting>
  <conditionalFormatting sqref="BS60">
    <cfRule type="cellIs" dxfId="19278" priority="1654" operator="lessThan">
      <formula>$C$4</formula>
    </cfRule>
  </conditionalFormatting>
  <conditionalFormatting sqref="BT11">
    <cfRule type="cellIs" dxfId="19277" priority="1655" operator="lessThan">
      <formula>$C$4</formula>
    </cfRule>
  </conditionalFormatting>
  <conditionalFormatting sqref="BT12">
    <cfRule type="cellIs" dxfId="19276" priority="1656" operator="lessThan">
      <formula>$C$4</formula>
    </cfRule>
  </conditionalFormatting>
  <conditionalFormatting sqref="BT13">
    <cfRule type="cellIs" dxfId="19275" priority="1657" operator="lessThan">
      <formula>$C$4</formula>
    </cfRule>
  </conditionalFormatting>
  <conditionalFormatting sqref="BT14">
    <cfRule type="cellIs" dxfId="19274" priority="1658" operator="lessThan">
      <formula>$C$4</formula>
    </cfRule>
  </conditionalFormatting>
  <conditionalFormatting sqref="BT15">
    <cfRule type="cellIs" dxfId="19273" priority="1659" operator="lessThan">
      <formula>$C$4</formula>
    </cfRule>
  </conditionalFormatting>
  <conditionalFormatting sqref="BT16">
    <cfRule type="cellIs" dxfId="19272" priority="1660" operator="lessThan">
      <formula>$C$4</formula>
    </cfRule>
  </conditionalFormatting>
  <conditionalFormatting sqref="BT17">
    <cfRule type="cellIs" dxfId="19271" priority="1661" operator="lessThan">
      <formula>$C$4</formula>
    </cfRule>
  </conditionalFormatting>
  <conditionalFormatting sqref="BT18">
    <cfRule type="cellIs" dxfId="19270" priority="1662" operator="lessThan">
      <formula>$C$4</formula>
    </cfRule>
  </conditionalFormatting>
  <conditionalFormatting sqref="BT19">
    <cfRule type="cellIs" dxfId="19269" priority="1663" operator="lessThan">
      <formula>$C$4</formula>
    </cfRule>
  </conditionalFormatting>
  <conditionalFormatting sqref="BT20">
    <cfRule type="cellIs" dxfId="19268" priority="1664" operator="lessThan">
      <formula>$C$4</formula>
    </cfRule>
  </conditionalFormatting>
  <conditionalFormatting sqref="BT21">
    <cfRule type="cellIs" dxfId="19267" priority="1665" operator="lessThan">
      <formula>$C$4</formula>
    </cfRule>
  </conditionalFormatting>
  <conditionalFormatting sqref="BT22">
    <cfRule type="cellIs" dxfId="19266" priority="1666" operator="lessThan">
      <formula>$C$4</formula>
    </cfRule>
  </conditionalFormatting>
  <conditionalFormatting sqref="BT23">
    <cfRule type="cellIs" dxfId="19265" priority="1667" operator="lessThan">
      <formula>$C$4</formula>
    </cfRule>
  </conditionalFormatting>
  <conditionalFormatting sqref="BT24">
    <cfRule type="cellIs" dxfId="19264" priority="1668" operator="lessThan">
      <formula>$C$4</formula>
    </cfRule>
  </conditionalFormatting>
  <conditionalFormatting sqref="BT25">
    <cfRule type="cellIs" dxfId="19263" priority="1669" operator="lessThan">
      <formula>$C$4</formula>
    </cfRule>
  </conditionalFormatting>
  <conditionalFormatting sqref="BT26">
    <cfRule type="cellIs" dxfId="19262" priority="1670" operator="lessThan">
      <formula>$C$4</formula>
    </cfRule>
  </conditionalFormatting>
  <conditionalFormatting sqref="BT27">
    <cfRule type="cellIs" dxfId="19261" priority="1671" operator="lessThan">
      <formula>$C$4</formula>
    </cfRule>
  </conditionalFormatting>
  <conditionalFormatting sqref="BT28">
    <cfRule type="cellIs" dxfId="19260" priority="1672" operator="lessThan">
      <formula>$C$4</formula>
    </cfRule>
  </conditionalFormatting>
  <conditionalFormatting sqref="BT29">
    <cfRule type="cellIs" dxfId="19259" priority="1673" operator="lessThan">
      <formula>$C$4</formula>
    </cfRule>
  </conditionalFormatting>
  <conditionalFormatting sqref="BT30">
    <cfRule type="cellIs" dxfId="19258" priority="1674" operator="lessThan">
      <formula>$C$4</formula>
    </cfRule>
  </conditionalFormatting>
  <conditionalFormatting sqref="BT31">
    <cfRule type="cellIs" dxfId="19257" priority="1675" operator="lessThan">
      <formula>$C$4</formula>
    </cfRule>
  </conditionalFormatting>
  <conditionalFormatting sqref="BT32">
    <cfRule type="cellIs" dxfId="19256" priority="1676" operator="lessThan">
      <formula>$C$4</formula>
    </cfRule>
  </conditionalFormatting>
  <conditionalFormatting sqref="BT33">
    <cfRule type="cellIs" dxfId="19255" priority="1677" operator="lessThan">
      <formula>$C$4</formula>
    </cfRule>
  </conditionalFormatting>
  <conditionalFormatting sqref="BT34">
    <cfRule type="cellIs" dxfId="19254" priority="1678" operator="lessThan">
      <formula>$C$4</formula>
    </cfRule>
  </conditionalFormatting>
  <conditionalFormatting sqref="BT35">
    <cfRule type="cellIs" dxfId="19253" priority="1679" operator="lessThan">
      <formula>$C$4</formula>
    </cfRule>
  </conditionalFormatting>
  <conditionalFormatting sqref="BT36">
    <cfRule type="cellIs" dxfId="19252" priority="1680" operator="lessThan">
      <formula>$C$4</formula>
    </cfRule>
  </conditionalFormatting>
  <conditionalFormatting sqref="BT37">
    <cfRule type="cellIs" dxfId="19251" priority="1681" operator="lessThan">
      <formula>$C$4</formula>
    </cfRule>
  </conditionalFormatting>
  <conditionalFormatting sqref="BT38">
    <cfRule type="cellIs" dxfId="19250" priority="1682" operator="lessThan">
      <formula>$C$4</formula>
    </cfRule>
  </conditionalFormatting>
  <conditionalFormatting sqref="BT39">
    <cfRule type="cellIs" dxfId="19249" priority="1683" operator="lessThan">
      <formula>$C$4</formula>
    </cfRule>
  </conditionalFormatting>
  <conditionalFormatting sqref="BT40">
    <cfRule type="cellIs" dxfId="19248" priority="1684" operator="lessThan">
      <formula>$C$4</formula>
    </cfRule>
  </conditionalFormatting>
  <conditionalFormatting sqref="BT41">
    <cfRule type="cellIs" dxfId="19247" priority="1685" operator="lessThan">
      <formula>$C$4</formula>
    </cfRule>
  </conditionalFormatting>
  <conditionalFormatting sqref="BT42">
    <cfRule type="cellIs" dxfId="19246" priority="1686" operator="lessThan">
      <formula>$C$4</formula>
    </cfRule>
  </conditionalFormatting>
  <conditionalFormatting sqref="BT43">
    <cfRule type="cellIs" dxfId="19245" priority="1687" operator="lessThan">
      <formula>$C$4</formula>
    </cfRule>
  </conditionalFormatting>
  <conditionalFormatting sqref="BT44">
    <cfRule type="cellIs" dxfId="19244" priority="1688" operator="lessThan">
      <formula>$C$4</formula>
    </cfRule>
  </conditionalFormatting>
  <conditionalFormatting sqref="BT45">
    <cfRule type="cellIs" dxfId="19243" priority="1689" operator="lessThan">
      <formula>$C$4</formula>
    </cfRule>
  </conditionalFormatting>
  <conditionalFormatting sqref="BT46">
    <cfRule type="cellIs" dxfId="19242" priority="1690" operator="lessThan">
      <formula>$C$4</formula>
    </cfRule>
  </conditionalFormatting>
  <conditionalFormatting sqref="BT47">
    <cfRule type="cellIs" dxfId="19241" priority="1691" operator="lessThan">
      <formula>$C$4</formula>
    </cfRule>
  </conditionalFormatting>
  <conditionalFormatting sqref="BT48">
    <cfRule type="cellIs" dxfId="19240" priority="1692" operator="lessThan">
      <formula>$C$4</formula>
    </cfRule>
  </conditionalFormatting>
  <conditionalFormatting sqref="BT49">
    <cfRule type="cellIs" dxfId="19239" priority="1693" operator="lessThan">
      <formula>$C$4</formula>
    </cfRule>
  </conditionalFormatting>
  <conditionalFormatting sqref="BT50">
    <cfRule type="cellIs" dxfId="19238" priority="1694" operator="lessThan">
      <formula>$C$4</formula>
    </cfRule>
  </conditionalFormatting>
  <conditionalFormatting sqref="BT51">
    <cfRule type="cellIs" dxfId="19237" priority="1695" operator="lessThan">
      <formula>$C$4</formula>
    </cfRule>
  </conditionalFormatting>
  <conditionalFormatting sqref="BT52">
    <cfRule type="cellIs" dxfId="19236" priority="1696" operator="lessThan">
      <formula>$C$4</formula>
    </cfRule>
  </conditionalFormatting>
  <conditionalFormatting sqref="BT53">
    <cfRule type="cellIs" dxfId="19235" priority="1697" operator="lessThan">
      <formula>$C$4</formula>
    </cfRule>
  </conditionalFormatting>
  <conditionalFormatting sqref="BT54">
    <cfRule type="cellIs" dxfId="19234" priority="1698" operator="lessThan">
      <formula>$C$4</formula>
    </cfRule>
  </conditionalFormatting>
  <conditionalFormatting sqref="BT55">
    <cfRule type="cellIs" dxfId="19233" priority="1699" operator="lessThan">
      <formula>$C$4</formula>
    </cfRule>
  </conditionalFormatting>
  <conditionalFormatting sqref="BT56">
    <cfRule type="cellIs" dxfId="19232" priority="1700" operator="lessThan">
      <formula>$C$4</formula>
    </cfRule>
  </conditionalFormatting>
  <conditionalFormatting sqref="BT57">
    <cfRule type="cellIs" dxfId="19231" priority="1701" operator="lessThan">
      <formula>$C$4</formula>
    </cfRule>
  </conditionalFormatting>
  <conditionalFormatting sqref="BT58">
    <cfRule type="cellIs" dxfId="19230" priority="1702" operator="lessThan">
      <formula>$C$4</formula>
    </cfRule>
  </conditionalFormatting>
  <conditionalFormatting sqref="BT59">
    <cfRule type="cellIs" dxfId="19229" priority="1703" operator="lessThan">
      <formula>$C$4</formula>
    </cfRule>
  </conditionalFormatting>
  <conditionalFormatting sqref="BT60">
    <cfRule type="cellIs" dxfId="19228" priority="1704" operator="lessThan">
      <formula>$C$4</formula>
    </cfRule>
  </conditionalFormatting>
  <conditionalFormatting sqref="BU11:BU44">
    <cfRule type="cellIs" dxfId="19227" priority="1705" operator="lessThan">
      <formula>$C$4</formula>
    </cfRule>
  </conditionalFormatting>
  <conditionalFormatting sqref="BU45">
    <cfRule type="cellIs" dxfId="19226" priority="1739" operator="lessThan">
      <formula>$C$4</formula>
    </cfRule>
  </conditionalFormatting>
  <conditionalFormatting sqref="BU46">
    <cfRule type="cellIs" dxfId="19225" priority="1740" operator="lessThan">
      <formula>$C$4</formula>
    </cfRule>
  </conditionalFormatting>
  <conditionalFormatting sqref="BU47">
    <cfRule type="cellIs" dxfId="19224" priority="1741" operator="lessThan">
      <formula>$C$4</formula>
    </cfRule>
  </conditionalFormatting>
  <conditionalFormatting sqref="BU48">
    <cfRule type="cellIs" dxfId="19223" priority="1742" operator="lessThan">
      <formula>$C$4</formula>
    </cfRule>
  </conditionalFormatting>
  <conditionalFormatting sqref="BU49">
    <cfRule type="cellIs" dxfId="19222" priority="1743" operator="lessThan">
      <formula>$C$4</formula>
    </cfRule>
  </conditionalFormatting>
  <conditionalFormatting sqref="BU50">
    <cfRule type="cellIs" dxfId="19221" priority="1744" operator="lessThan">
      <formula>$C$4</formula>
    </cfRule>
  </conditionalFormatting>
  <conditionalFormatting sqref="BU51">
    <cfRule type="cellIs" dxfId="19220" priority="1745" operator="lessThan">
      <formula>$C$4</formula>
    </cfRule>
  </conditionalFormatting>
  <conditionalFormatting sqref="BU52">
    <cfRule type="cellIs" dxfId="19219" priority="1746" operator="lessThan">
      <formula>$C$4</formula>
    </cfRule>
  </conditionalFormatting>
  <conditionalFormatting sqref="BU53">
    <cfRule type="cellIs" dxfId="19218" priority="1747" operator="lessThan">
      <formula>$C$4</formula>
    </cfRule>
  </conditionalFormatting>
  <conditionalFormatting sqref="BU54">
    <cfRule type="cellIs" dxfId="19217" priority="1748" operator="lessThan">
      <formula>$C$4</formula>
    </cfRule>
  </conditionalFormatting>
  <conditionalFormatting sqref="BU55">
    <cfRule type="cellIs" dxfId="19216" priority="1749" operator="lessThan">
      <formula>$C$4</formula>
    </cfRule>
  </conditionalFormatting>
  <conditionalFormatting sqref="BU56">
    <cfRule type="cellIs" dxfId="19215" priority="1750" operator="lessThan">
      <formula>$C$4</formula>
    </cfRule>
  </conditionalFormatting>
  <conditionalFormatting sqref="BU57">
    <cfRule type="cellIs" dxfId="19214" priority="1751" operator="lessThan">
      <formula>$C$4</formula>
    </cfRule>
  </conditionalFormatting>
  <conditionalFormatting sqref="BU58">
    <cfRule type="cellIs" dxfId="19213" priority="1752" operator="lessThan">
      <formula>$C$4</formula>
    </cfRule>
  </conditionalFormatting>
  <conditionalFormatting sqref="BU59">
    <cfRule type="cellIs" dxfId="19212" priority="1753" operator="lessThan">
      <formula>$C$4</formula>
    </cfRule>
  </conditionalFormatting>
  <conditionalFormatting sqref="BU60">
    <cfRule type="cellIs" dxfId="19211" priority="1754" operator="lessThan">
      <formula>$C$4</formula>
    </cfRule>
  </conditionalFormatting>
  <conditionalFormatting sqref="BV11:BV44">
    <cfRule type="cellIs" dxfId="19210" priority="1755" operator="lessThan">
      <formula>$C$4</formula>
    </cfRule>
  </conditionalFormatting>
  <conditionalFormatting sqref="BV45">
    <cfRule type="cellIs" dxfId="19209" priority="1789" operator="lessThan">
      <formula>$C$4</formula>
    </cfRule>
  </conditionalFormatting>
  <conditionalFormatting sqref="BV46">
    <cfRule type="cellIs" dxfId="19208" priority="1790" operator="lessThan">
      <formula>$C$4</formula>
    </cfRule>
  </conditionalFormatting>
  <conditionalFormatting sqref="BV47">
    <cfRule type="cellIs" dxfId="19207" priority="1791" operator="lessThan">
      <formula>$C$4</formula>
    </cfRule>
  </conditionalFormatting>
  <conditionalFormatting sqref="BV48">
    <cfRule type="cellIs" dxfId="19206" priority="1792" operator="lessThan">
      <formula>$C$4</formula>
    </cfRule>
  </conditionalFormatting>
  <conditionalFormatting sqref="BV49">
    <cfRule type="cellIs" dxfId="19205" priority="1793" operator="lessThan">
      <formula>$C$4</formula>
    </cfRule>
  </conditionalFormatting>
  <conditionalFormatting sqref="BV50">
    <cfRule type="cellIs" dxfId="19204" priority="1794" operator="lessThan">
      <formula>$C$4</formula>
    </cfRule>
  </conditionalFormatting>
  <conditionalFormatting sqref="BV51">
    <cfRule type="cellIs" dxfId="19203" priority="1795" operator="lessThan">
      <formula>$C$4</formula>
    </cfRule>
  </conditionalFormatting>
  <conditionalFormatting sqref="BV52">
    <cfRule type="cellIs" dxfId="19202" priority="1796" operator="lessThan">
      <formula>$C$4</formula>
    </cfRule>
  </conditionalFormatting>
  <conditionalFormatting sqref="BV53">
    <cfRule type="cellIs" dxfId="19201" priority="1797" operator="lessThan">
      <formula>$C$4</formula>
    </cfRule>
  </conditionalFormatting>
  <conditionalFormatting sqref="BV54">
    <cfRule type="cellIs" dxfId="19200" priority="1798" operator="lessThan">
      <formula>$C$4</formula>
    </cfRule>
  </conditionalFormatting>
  <conditionalFormatting sqref="BV55">
    <cfRule type="cellIs" dxfId="19199" priority="1799" operator="lessThan">
      <formula>$C$4</formula>
    </cfRule>
  </conditionalFormatting>
  <conditionalFormatting sqref="BV56">
    <cfRule type="cellIs" dxfId="19198" priority="1800" operator="lessThan">
      <formula>$C$4</formula>
    </cfRule>
  </conditionalFormatting>
  <conditionalFormatting sqref="BV57">
    <cfRule type="cellIs" dxfId="19197" priority="1801" operator="lessThan">
      <formula>$C$4</formula>
    </cfRule>
  </conditionalFormatting>
  <conditionalFormatting sqref="BV58">
    <cfRule type="cellIs" dxfId="19196" priority="1802" operator="lessThan">
      <formula>$C$4</formula>
    </cfRule>
  </conditionalFormatting>
  <conditionalFormatting sqref="BV59">
    <cfRule type="cellIs" dxfId="19195" priority="1803" operator="lessThan">
      <formula>$C$4</formula>
    </cfRule>
  </conditionalFormatting>
  <conditionalFormatting sqref="BV60">
    <cfRule type="cellIs" dxfId="19194" priority="1804" operator="lessThan">
      <formula>$C$4</formula>
    </cfRule>
  </conditionalFormatting>
  <conditionalFormatting sqref="BW11:BW44">
    <cfRule type="cellIs" dxfId="19193" priority="1805" operator="lessThan">
      <formula>$C$4</formula>
    </cfRule>
  </conditionalFormatting>
  <conditionalFormatting sqref="BW45">
    <cfRule type="cellIs" dxfId="19192" priority="1839" operator="lessThan">
      <formula>$C$4</formula>
    </cfRule>
  </conditionalFormatting>
  <conditionalFormatting sqref="BW46">
    <cfRule type="cellIs" dxfId="19191" priority="1840" operator="lessThan">
      <formula>$C$4</formula>
    </cfRule>
  </conditionalFormatting>
  <conditionalFormatting sqref="BW47">
    <cfRule type="cellIs" dxfId="19190" priority="1841" operator="lessThan">
      <formula>$C$4</formula>
    </cfRule>
  </conditionalFormatting>
  <conditionalFormatting sqref="BW48">
    <cfRule type="cellIs" dxfId="19189" priority="1842" operator="lessThan">
      <formula>$C$4</formula>
    </cfRule>
  </conditionalFormatting>
  <conditionalFormatting sqref="BW49">
    <cfRule type="cellIs" dxfId="19188" priority="1843" operator="lessThan">
      <formula>$C$4</formula>
    </cfRule>
  </conditionalFormatting>
  <conditionalFormatting sqref="BW50">
    <cfRule type="cellIs" dxfId="19187" priority="1844" operator="lessThan">
      <formula>$C$4</formula>
    </cfRule>
  </conditionalFormatting>
  <conditionalFormatting sqref="BW51">
    <cfRule type="cellIs" dxfId="19186" priority="1845" operator="lessThan">
      <formula>$C$4</formula>
    </cfRule>
  </conditionalFormatting>
  <conditionalFormatting sqref="BW52">
    <cfRule type="cellIs" dxfId="19185" priority="1846" operator="lessThan">
      <formula>$C$4</formula>
    </cfRule>
  </conditionalFormatting>
  <conditionalFormatting sqref="BW53">
    <cfRule type="cellIs" dxfId="19184" priority="1847" operator="lessThan">
      <formula>$C$4</formula>
    </cfRule>
  </conditionalFormatting>
  <conditionalFormatting sqref="BW54">
    <cfRule type="cellIs" dxfId="19183" priority="1848" operator="lessThan">
      <formula>$C$4</formula>
    </cfRule>
  </conditionalFormatting>
  <conditionalFormatting sqref="BW55">
    <cfRule type="cellIs" dxfId="19182" priority="1849" operator="lessThan">
      <formula>$C$4</formula>
    </cfRule>
  </conditionalFormatting>
  <conditionalFormatting sqref="BW56">
    <cfRule type="cellIs" dxfId="19181" priority="1850" operator="lessThan">
      <formula>$C$4</formula>
    </cfRule>
  </conditionalFormatting>
  <conditionalFormatting sqref="BW57">
    <cfRule type="cellIs" dxfId="19180" priority="1851" operator="lessThan">
      <formula>$C$4</formula>
    </cfRule>
  </conditionalFormatting>
  <conditionalFormatting sqref="BW58">
    <cfRule type="cellIs" dxfId="19179" priority="1852" operator="lessThan">
      <formula>$C$4</formula>
    </cfRule>
  </conditionalFormatting>
  <conditionalFormatting sqref="BW59">
    <cfRule type="cellIs" dxfId="19178" priority="1853" operator="lessThan">
      <formula>$C$4</formula>
    </cfRule>
  </conditionalFormatting>
  <conditionalFormatting sqref="BW60">
    <cfRule type="cellIs" dxfId="19177" priority="1854" operator="lessThan">
      <formula>$C$4</formula>
    </cfRule>
  </conditionalFormatting>
  <conditionalFormatting sqref="BX11:BX44">
    <cfRule type="cellIs" dxfId="19176" priority="1855" operator="lessThan">
      <formula>$C$4</formula>
    </cfRule>
  </conditionalFormatting>
  <conditionalFormatting sqref="BX45">
    <cfRule type="cellIs" dxfId="19175" priority="1889" operator="lessThan">
      <formula>$C$4</formula>
    </cfRule>
  </conditionalFormatting>
  <conditionalFormatting sqref="BX46">
    <cfRule type="cellIs" dxfId="19174" priority="1890" operator="lessThan">
      <formula>$C$4</formula>
    </cfRule>
  </conditionalFormatting>
  <conditionalFormatting sqref="BX47">
    <cfRule type="cellIs" dxfId="19173" priority="1891" operator="lessThan">
      <formula>$C$4</formula>
    </cfRule>
  </conditionalFormatting>
  <conditionalFormatting sqref="BX48">
    <cfRule type="cellIs" dxfId="19172" priority="1892" operator="lessThan">
      <formula>$C$4</formula>
    </cfRule>
  </conditionalFormatting>
  <conditionalFormatting sqref="BX49">
    <cfRule type="cellIs" dxfId="19171" priority="1893" operator="lessThan">
      <formula>$C$4</formula>
    </cfRule>
  </conditionalFormatting>
  <conditionalFormatting sqref="BX50">
    <cfRule type="cellIs" dxfId="19170" priority="1894" operator="lessThan">
      <formula>$C$4</formula>
    </cfRule>
  </conditionalFormatting>
  <conditionalFormatting sqref="BX51">
    <cfRule type="cellIs" dxfId="19169" priority="1895" operator="lessThan">
      <formula>$C$4</formula>
    </cfRule>
  </conditionalFormatting>
  <conditionalFormatting sqref="BX52">
    <cfRule type="cellIs" dxfId="19168" priority="1896" operator="lessThan">
      <formula>$C$4</formula>
    </cfRule>
  </conditionalFormatting>
  <conditionalFormatting sqref="BX53">
    <cfRule type="cellIs" dxfId="19167" priority="1897" operator="lessThan">
      <formula>$C$4</formula>
    </cfRule>
  </conditionalFormatting>
  <conditionalFormatting sqref="BX54">
    <cfRule type="cellIs" dxfId="19166" priority="1898" operator="lessThan">
      <formula>$C$4</formula>
    </cfRule>
  </conditionalFormatting>
  <conditionalFormatting sqref="BX55">
    <cfRule type="cellIs" dxfId="19165" priority="1899" operator="lessThan">
      <formula>$C$4</formula>
    </cfRule>
  </conditionalFormatting>
  <conditionalFormatting sqref="BX56">
    <cfRule type="cellIs" dxfId="19164" priority="1900" operator="lessThan">
      <formula>$C$4</formula>
    </cfRule>
  </conditionalFormatting>
  <conditionalFormatting sqref="BX57">
    <cfRule type="cellIs" dxfId="19163" priority="1901" operator="lessThan">
      <formula>$C$4</formula>
    </cfRule>
  </conditionalFormatting>
  <conditionalFormatting sqref="BX58">
    <cfRule type="cellIs" dxfId="19162" priority="1902" operator="lessThan">
      <formula>$C$4</formula>
    </cfRule>
  </conditionalFormatting>
  <conditionalFormatting sqref="BX59">
    <cfRule type="cellIs" dxfId="19161" priority="1903" operator="lessThan">
      <formula>$C$4</formula>
    </cfRule>
  </conditionalFormatting>
  <conditionalFormatting sqref="BX60">
    <cfRule type="cellIs" dxfId="19160" priority="1904" operator="lessThan">
      <formula>$C$4</formula>
    </cfRule>
  </conditionalFormatting>
  <conditionalFormatting sqref="BY11">
    <cfRule type="cellIs" dxfId="19159" priority="1905" operator="lessThan">
      <formula>$C$4</formula>
    </cfRule>
  </conditionalFormatting>
  <conditionalFormatting sqref="BY12">
    <cfRule type="cellIs" dxfId="19158" priority="1906" operator="lessThan">
      <formula>$C$4</formula>
    </cfRule>
  </conditionalFormatting>
  <conditionalFormatting sqref="BY13">
    <cfRule type="cellIs" dxfId="19157" priority="1907" operator="lessThan">
      <formula>$C$4</formula>
    </cfRule>
  </conditionalFormatting>
  <conditionalFormatting sqref="BY14">
    <cfRule type="cellIs" dxfId="19156" priority="1908" operator="lessThan">
      <formula>$C$4</formula>
    </cfRule>
  </conditionalFormatting>
  <conditionalFormatting sqref="BY15">
    <cfRule type="cellIs" dxfId="19155" priority="1909" operator="lessThan">
      <formula>$C$4</formula>
    </cfRule>
  </conditionalFormatting>
  <conditionalFormatting sqref="BY16">
    <cfRule type="cellIs" dxfId="19154" priority="1910" operator="lessThan">
      <formula>$C$4</formula>
    </cfRule>
  </conditionalFormatting>
  <conditionalFormatting sqref="BY17">
    <cfRule type="cellIs" dxfId="19153" priority="1911" operator="lessThan">
      <formula>$C$4</formula>
    </cfRule>
  </conditionalFormatting>
  <conditionalFormatting sqref="BY18">
    <cfRule type="cellIs" dxfId="19152" priority="1912" operator="lessThan">
      <formula>$C$4</formula>
    </cfRule>
  </conditionalFormatting>
  <conditionalFormatting sqref="BY19">
    <cfRule type="cellIs" dxfId="19151" priority="1913" operator="lessThan">
      <formula>$C$4</formula>
    </cfRule>
  </conditionalFormatting>
  <conditionalFormatting sqref="BY20">
    <cfRule type="cellIs" dxfId="19150" priority="1914" operator="lessThan">
      <formula>$C$4</formula>
    </cfRule>
  </conditionalFormatting>
  <conditionalFormatting sqref="BY21">
    <cfRule type="cellIs" dxfId="19149" priority="1915" operator="lessThan">
      <formula>$C$4</formula>
    </cfRule>
  </conditionalFormatting>
  <conditionalFormatting sqref="BY22">
    <cfRule type="cellIs" dxfId="19148" priority="1916" operator="lessThan">
      <formula>$C$4</formula>
    </cfRule>
  </conditionalFormatting>
  <conditionalFormatting sqref="BY23">
    <cfRule type="cellIs" dxfId="19147" priority="1917" operator="lessThan">
      <formula>$C$4</formula>
    </cfRule>
  </conditionalFormatting>
  <conditionalFormatting sqref="BY24">
    <cfRule type="cellIs" dxfId="19146" priority="1918" operator="lessThan">
      <formula>$C$4</formula>
    </cfRule>
  </conditionalFormatting>
  <conditionalFormatting sqref="BY25">
    <cfRule type="cellIs" dxfId="19145" priority="1919" operator="lessThan">
      <formula>$C$4</formula>
    </cfRule>
  </conditionalFormatting>
  <conditionalFormatting sqref="BY26">
    <cfRule type="cellIs" dxfId="19144" priority="1920" operator="lessThan">
      <formula>$C$4</formula>
    </cfRule>
  </conditionalFormatting>
  <conditionalFormatting sqref="BY27">
    <cfRule type="cellIs" dxfId="19143" priority="1921" operator="lessThan">
      <formula>$C$4</formula>
    </cfRule>
  </conditionalFormatting>
  <conditionalFormatting sqref="BY28">
    <cfRule type="cellIs" dxfId="19142" priority="1922" operator="lessThan">
      <formula>$C$4</formula>
    </cfRule>
  </conditionalFormatting>
  <conditionalFormatting sqref="BY29">
    <cfRule type="cellIs" dxfId="19141" priority="1923" operator="lessThan">
      <formula>$C$4</formula>
    </cfRule>
  </conditionalFormatting>
  <conditionalFormatting sqref="BY30">
    <cfRule type="cellIs" dxfId="19140" priority="1924" operator="lessThan">
      <formula>$C$4</formula>
    </cfRule>
  </conditionalFormatting>
  <conditionalFormatting sqref="BY31">
    <cfRule type="cellIs" dxfId="19139" priority="1925" operator="lessThan">
      <formula>$C$4</formula>
    </cfRule>
  </conditionalFormatting>
  <conditionalFormatting sqref="BY32">
    <cfRule type="cellIs" dxfId="19138" priority="1926" operator="lessThan">
      <formula>$C$4</formula>
    </cfRule>
  </conditionalFormatting>
  <conditionalFormatting sqref="BY33">
    <cfRule type="cellIs" dxfId="19137" priority="1927" operator="lessThan">
      <formula>$C$4</formula>
    </cfRule>
  </conditionalFormatting>
  <conditionalFormatting sqref="BY34">
    <cfRule type="cellIs" dxfId="19136" priority="1928" operator="lessThan">
      <formula>$C$4</formula>
    </cfRule>
  </conditionalFormatting>
  <conditionalFormatting sqref="BY35">
    <cfRule type="cellIs" dxfId="19135" priority="1929" operator="lessThan">
      <formula>$C$4</formula>
    </cfRule>
  </conditionalFormatting>
  <conditionalFormatting sqref="BY36">
    <cfRule type="cellIs" dxfId="19134" priority="1930" operator="lessThan">
      <formula>$C$4</formula>
    </cfRule>
  </conditionalFormatting>
  <conditionalFormatting sqref="BY37">
    <cfRule type="cellIs" dxfId="19133" priority="1931" operator="lessThan">
      <formula>$C$4</formula>
    </cfRule>
  </conditionalFormatting>
  <conditionalFormatting sqref="BY38">
    <cfRule type="cellIs" dxfId="19132" priority="1932" operator="lessThan">
      <formula>$C$4</formula>
    </cfRule>
  </conditionalFormatting>
  <conditionalFormatting sqref="BY39">
    <cfRule type="cellIs" dxfId="19131" priority="1933" operator="lessThan">
      <formula>$C$4</formula>
    </cfRule>
  </conditionalFormatting>
  <conditionalFormatting sqref="BY40">
    <cfRule type="cellIs" dxfId="19130" priority="1934" operator="lessThan">
      <formula>$C$4</formula>
    </cfRule>
  </conditionalFormatting>
  <conditionalFormatting sqref="BY41">
    <cfRule type="cellIs" dxfId="19129" priority="1935" operator="lessThan">
      <formula>$C$4</formula>
    </cfRule>
  </conditionalFormatting>
  <conditionalFormatting sqref="BY42">
    <cfRule type="cellIs" dxfId="19128" priority="1936" operator="lessThan">
      <formula>$C$4</formula>
    </cfRule>
  </conditionalFormatting>
  <conditionalFormatting sqref="BY43">
    <cfRule type="cellIs" dxfId="19127" priority="1937" operator="lessThan">
      <formula>$C$4</formula>
    </cfRule>
  </conditionalFormatting>
  <conditionalFormatting sqref="BY44">
    <cfRule type="cellIs" dxfId="19126" priority="1938" operator="lessThan">
      <formula>$C$4</formula>
    </cfRule>
  </conditionalFormatting>
  <conditionalFormatting sqref="BY45">
    <cfRule type="cellIs" dxfId="19125" priority="1939" operator="lessThan">
      <formula>$C$4</formula>
    </cfRule>
  </conditionalFormatting>
  <conditionalFormatting sqref="BY46">
    <cfRule type="cellIs" dxfId="19124" priority="1940" operator="lessThan">
      <formula>$C$4</formula>
    </cfRule>
  </conditionalFormatting>
  <conditionalFormatting sqref="BY47">
    <cfRule type="cellIs" dxfId="19123" priority="1941" operator="lessThan">
      <formula>$C$4</formula>
    </cfRule>
  </conditionalFormatting>
  <conditionalFormatting sqref="BY48">
    <cfRule type="cellIs" dxfId="19122" priority="1942" operator="lessThan">
      <formula>$C$4</formula>
    </cfRule>
  </conditionalFormatting>
  <conditionalFormatting sqref="BY49">
    <cfRule type="cellIs" dxfId="19121" priority="1943" operator="lessThan">
      <formula>$C$4</formula>
    </cfRule>
  </conditionalFormatting>
  <conditionalFormatting sqref="BY50">
    <cfRule type="cellIs" dxfId="19120" priority="1944" operator="lessThan">
      <formula>$C$4</formula>
    </cfRule>
  </conditionalFormatting>
  <conditionalFormatting sqref="BY51">
    <cfRule type="cellIs" dxfId="19119" priority="1945" operator="lessThan">
      <formula>$C$4</formula>
    </cfRule>
  </conditionalFormatting>
  <conditionalFormatting sqref="BY52">
    <cfRule type="cellIs" dxfId="19118" priority="1946" operator="lessThan">
      <formula>$C$4</formula>
    </cfRule>
  </conditionalFormatting>
  <conditionalFormatting sqref="BY53">
    <cfRule type="cellIs" dxfId="19117" priority="1947" operator="lessThan">
      <formula>$C$4</formula>
    </cfRule>
  </conditionalFormatting>
  <conditionalFormatting sqref="BY54">
    <cfRule type="cellIs" dxfId="19116" priority="1948" operator="lessThan">
      <formula>$C$4</formula>
    </cfRule>
  </conditionalFormatting>
  <conditionalFormatting sqref="BY55">
    <cfRule type="cellIs" dxfId="19115" priority="1949" operator="lessThan">
      <formula>$C$4</formula>
    </cfRule>
  </conditionalFormatting>
  <conditionalFormatting sqref="BY56">
    <cfRule type="cellIs" dxfId="19114" priority="1950" operator="lessThan">
      <formula>$C$4</formula>
    </cfRule>
  </conditionalFormatting>
  <conditionalFormatting sqref="BY57">
    <cfRule type="cellIs" dxfId="19113" priority="1951" operator="lessThan">
      <formula>$C$4</formula>
    </cfRule>
  </conditionalFormatting>
  <conditionalFormatting sqref="BY58">
    <cfRule type="cellIs" dxfId="19112" priority="1952" operator="lessThan">
      <formula>$C$4</formula>
    </cfRule>
  </conditionalFormatting>
  <conditionalFormatting sqref="BY59">
    <cfRule type="cellIs" dxfId="19111" priority="1953" operator="lessThan">
      <formula>$C$4</formula>
    </cfRule>
  </conditionalFormatting>
  <conditionalFormatting sqref="BY60">
    <cfRule type="cellIs" dxfId="19110" priority="1954" operator="lessThan">
      <formula>$C$4</formula>
    </cfRule>
  </conditionalFormatting>
  <conditionalFormatting sqref="BZ11">
    <cfRule type="cellIs" dxfId="19109" priority="1955" operator="lessThan">
      <formula>$C$4</formula>
    </cfRule>
  </conditionalFormatting>
  <conditionalFormatting sqref="BZ12">
    <cfRule type="cellIs" dxfId="19108" priority="1956" operator="lessThan">
      <formula>$C$4</formula>
    </cfRule>
  </conditionalFormatting>
  <conditionalFormatting sqref="BZ13">
    <cfRule type="cellIs" dxfId="19107" priority="1957" operator="lessThan">
      <formula>$C$4</formula>
    </cfRule>
  </conditionalFormatting>
  <conditionalFormatting sqref="BZ14">
    <cfRule type="cellIs" dxfId="19106" priority="1958" operator="lessThan">
      <formula>$C$4</formula>
    </cfRule>
  </conditionalFormatting>
  <conditionalFormatting sqref="BZ15">
    <cfRule type="cellIs" dxfId="19105" priority="1959" operator="lessThan">
      <formula>$C$4</formula>
    </cfRule>
  </conditionalFormatting>
  <conditionalFormatting sqref="BZ16">
    <cfRule type="cellIs" dxfId="19104" priority="1960" operator="lessThan">
      <formula>$C$4</formula>
    </cfRule>
  </conditionalFormatting>
  <conditionalFormatting sqref="BZ17">
    <cfRule type="cellIs" dxfId="19103" priority="1961" operator="lessThan">
      <formula>$C$4</formula>
    </cfRule>
  </conditionalFormatting>
  <conditionalFormatting sqref="BZ18">
    <cfRule type="cellIs" dxfId="19102" priority="1962" operator="lessThan">
      <formula>$C$4</formula>
    </cfRule>
  </conditionalFormatting>
  <conditionalFormatting sqref="BZ19">
    <cfRule type="cellIs" dxfId="19101" priority="1963" operator="lessThan">
      <formula>$C$4</formula>
    </cfRule>
  </conditionalFormatting>
  <conditionalFormatting sqref="BZ20">
    <cfRule type="cellIs" dxfId="19100" priority="1964" operator="lessThan">
      <formula>$C$4</formula>
    </cfRule>
  </conditionalFormatting>
  <conditionalFormatting sqref="BZ21">
    <cfRule type="cellIs" dxfId="19099" priority="1965" operator="lessThan">
      <formula>$C$4</formula>
    </cfRule>
  </conditionalFormatting>
  <conditionalFormatting sqref="BZ22">
    <cfRule type="cellIs" dxfId="19098" priority="1966" operator="lessThan">
      <formula>$C$4</formula>
    </cfRule>
  </conditionalFormatting>
  <conditionalFormatting sqref="BZ23">
    <cfRule type="cellIs" dxfId="19097" priority="1967" operator="lessThan">
      <formula>$C$4</formula>
    </cfRule>
  </conditionalFormatting>
  <conditionalFormatting sqref="BZ24">
    <cfRule type="cellIs" dxfId="19096" priority="1968" operator="lessThan">
      <formula>$C$4</formula>
    </cfRule>
  </conditionalFormatting>
  <conditionalFormatting sqref="BZ25">
    <cfRule type="cellIs" dxfId="19095" priority="1969" operator="lessThan">
      <formula>$C$4</formula>
    </cfRule>
  </conditionalFormatting>
  <conditionalFormatting sqref="BZ26">
    <cfRule type="cellIs" dxfId="19094" priority="1970" operator="lessThan">
      <formula>$C$4</formula>
    </cfRule>
  </conditionalFormatting>
  <conditionalFormatting sqref="BZ27">
    <cfRule type="cellIs" dxfId="19093" priority="1971" operator="lessThan">
      <formula>$C$4</formula>
    </cfRule>
  </conditionalFormatting>
  <conditionalFormatting sqref="BZ28">
    <cfRule type="cellIs" dxfId="19092" priority="1972" operator="lessThan">
      <formula>$C$4</formula>
    </cfRule>
  </conditionalFormatting>
  <conditionalFormatting sqref="BZ29">
    <cfRule type="cellIs" dxfId="19091" priority="1973" operator="lessThan">
      <formula>$C$4</formula>
    </cfRule>
  </conditionalFormatting>
  <conditionalFormatting sqref="BZ30">
    <cfRule type="cellIs" dxfId="19090" priority="1974" operator="lessThan">
      <formula>$C$4</formula>
    </cfRule>
  </conditionalFormatting>
  <conditionalFormatting sqref="BZ31">
    <cfRule type="cellIs" dxfId="19089" priority="1975" operator="lessThan">
      <formula>$C$4</formula>
    </cfRule>
  </conditionalFormatting>
  <conditionalFormatting sqref="BZ32">
    <cfRule type="cellIs" dxfId="19088" priority="1976" operator="lessThan">
      <formula>$C$4</formula>
    </cfRule>
  </conditionalFormatting>
  <conditionalFormatting sqref="BZ33">
    <cfRule type="cellIs" dxfId="19087" priority="1977" operator="lessThan">
      <formula>$C$4</formula>
    </cfRule>
  </conditionalFormatting>
  <conditionalFormatting sqref="BZ34">
    <cfRule type="cellIs" dxfId="19086" priority="1978" operator="lessThan">
      <formula>$C$4</formula>
    </cfRule>
  </conditionalFormatting>
  <conditionalFormatting sqref="BZ35">
    <cfRule type="cellIs" dxfId="19085" priority="1979" operator="lessThan">
      <formula>$C$4</formula>
    </cfRule>
  </conditionalFormatting>
  <conditionalFormatting sqref="BZ36">
    <cfRule type="cellIs" dxfId="19084" priority="1980" operator="lessThan">
      <formula>$C$4</formula>
    </cfRule>
  </conditionalFormatting>
  <conditionalFormatting sqref="BZ37">
    <cfRule type="cellIs" dxfId="19083" priority="1981" operator="lessThan">
      <formula>$C$4</formula>
    </cfRule>
  </conditionalFormatting>
  <conditionalFormatting sqref="BZ38">
    <cfRule type="cellIs" dxfId="19082" priority="1982" operator="lessThan">
      <formula>$C$4</formula>
    </cfRule>
  </conditionalFormatting>
  <conditionalFormatting sqref="BZ39">
    <cfRule type="cellIs" dxfId="19081" priority="1983" operator="lessThan">
      <formula>$C$4</formula>
    </cfRule>
  </conditionalFormatting>
  <conditionalFormatting sqref="BZ40">
    <cfRule type="cellIs" dxfId="19080" priority="1984" operator="lessThan">
      <formula>$C$4</formula>
    </cfRule>
  </conditionalFormatting>
  <conditionalFormatting sqref="BZ41">
    <cfRule type="cellIs" dxfId="19079" priority="1985" operator="lessThan">
      <formula>$C$4</formula>
    </cfRule>
  </conditionalFormatting>
  <conditionalFormatting sqref="BZ42">
    <cfRule type="cellIs" dxfId="19078" priority="1986" operator="lessThan">
      <formula>$C$4</formula>
    </cfRule>
  </conditionalFormatting>
  <conditionalFormatting sqref="BZ43">
    <cfRule type="cellIs" dxfId="19077" priority="1987" operator="lessThan">
      <formula>$C$4</formula>
    </cfRule>
  </conditionalFormatting>
  <conditionalFormatting sqref="BZ44">
    <cfRule type="cellIs" dxfId="19076" priority="1988" operator="lessThan">
      <formula>$C$4</formula>
    </cfRule>
  </conditionalFormatting>
  <conditionalFormatting sqref="BZ45">
    <cfRule type="cellIs" dxfId="19075" priority="1989" operator="lessThan">
      <formula>$C$4</formula>
    </cfRule>
  </conditionalFormatting>
  <conditionalFormatting sqref="BZ46">
    <cfRule type="cellIs" dxfId="19074" priority="1990" operator="lessThan">
      <formula>$C$4</formula>
    </cfRule>
  </conditionalFormatting>
  <conditionalFormatting sqref="BZ47">
    <cfRule type="cellIs" dxfId="19073" priority="1991" operator="lessThan">
      <formula>$C$4</formula>
    </cfRule>
  </conditionalFormatting>
  <conditionalFormatting sqref="BZ48">
    <cfRule type="cellIs" dxfId="19072" priority="1992" operator="lessThan">
      <formula>$C$4</formula>
    </cfRule>
  </conditionalFormatting>
  <conditionalFormatting sqref="BZ49">
    <cfRule type="cellIs" dxfId="19071" priority="1993" operator="lessThan">
      <formula>$C$4</formula>
    </cfRule>
  </conditionalFormatting>
  <conditionalFormatting sqref="BZ50">
    <cfRule type="cellIs" dxfId="19070" priority="1994" operator="lessThan">
      <formula>$C$4</formula>
    </cfRule>
  </conditionalFormatting>
  <conditionalFormatting sqref="BZ51">
    <cfRule type="cellIs" dxfId="19069" priority="1995" operator="lessThan">
      <formula>$C$4</formula>
    </cfRule>
  </conditionalFormatting>
  <conditionalFormatting sqref="BZ52">
    <cfRule type="cellIs" dxfId="19068" priority="1996" operator="lessThan">
      <formula>$C$4</formula>
    </cfRule>
  </conditionalFormatting>
  <conditionalFormatting sqref="BZ53">
    <cfRule type="cellIs" dxfId="19067" priority="1997" operator="lessThan">
      <formula>$C$4</formula>
    </cfRule>
  </conditionalFormatting>
  <conditionalFormatting sqref="BZ54">
    <cfRule type="cellIs" dxfId="19066" priority="1998" operator="lessThan">
      <formula>$C$4</formula>
    </cfRule>
  </conditionalFormatting>
  <conditionalFormatting sqref="BZ55">
    <cfRule type="cellIs" dxfId="19065" priority="1999" operator="lessThan">
      <formula>$C$4</formula>
    </cfRule>
  </conditionalFormatting>
  <conditionalFormatting sqref="BZ56">
    <cfRule type="cellIs" dxfId="19064" priority="2000" operator="lessThan">
      <formula>$C$4</formula>
    </cfRule>
  </conditionalFormatting>
  <conditionalFormatting sqref="BZ57">
    <cfRule type="cellIs" dxfId="19063" priority="2001" operator="lessThan">
      <formula>$C$4</formula>
    </cfRule>
  </conditionalFormatting>
  <conditionalFormatting sqref="BZ58">
    <cfRule type="cellIs" dxfId="19062" priority="2002" operator="lessThan">
      <formula>$C$4</formula>
    </cfRule>
  </conditionalFormatting>
  <conditionalFormatting sqref="BZ59">
    <cfRule type="cellIs" dxfId="19061" priority="2003" operator="lessThan">
      <formula>$C$4</formula>
    </cfRule>
  </conditionalFormatting>
  <conditionalFormatting sqref="BZ60">
    <cfRule type="cellIs" dxfId="19060" priority="2004" operator="lessThan">
      <formula>$C$4</formula>
    </cfRule>
  </conditionalFormatting>
  <conditionalFormatting sqref="CA11">
    <cfRule type="cellIs" dxfId="19059" priority="2005" operator="lessThan">
      <formula>$C$4</formula>
    </cfRule>
  </conditionalFormatting>
  <conditionalFormatting sqref="CA12">
    <cfRule type="cellIs" dxfId="19058" priority="2006" operator="lessThan">
      <formula>$C$4</formula>
    </cfRule>
  </conditionalFormatting>
  <conditionalFormatting sqref="CA13">
    <cfRule type="cellIs" dxfId="19057" priority="2007" operator="lessThan">
      <formula>$C$4</formula>
    </cfRule>
  </conditionalFormatting>
  <conditionalFormatting sqref="CA14">
    <cfRule type="cellIs" dxfId="19056" priority="2008" operator="lessThan">
      <formula>$C$4</formula>
    </cfRule>
  </conditionalFormatting>
  <conditionalFormatting sqref="CA15">
    <cfRule type="cellIs" dxfId="19055" priority="2009" operator="lessThan">
      <formula>$C$4</formula>
    </cfRule>
  </conditionalFormatting>
  <conditionalFormatting sqref="CA16">
    <cfRule type="cellIs" dxfId="19054" priority="2010" operator="lessThan">
      <formula>$C$4</formula>
    </cfRule>
  </conditionalFormatting>
  <conditionalFormatting sqref="CA17">
    <cfRule type="cellIs" dxfId="19053" priority="2011" operator="lessThan">
      <formula>$C$4</formula>
    </cfRule>
  </conditionalFormatting>
  <conditionalFormatting sqref="CA18">
    <cfRule type="cellIs" dxfId="19052" priority="2012" operator="lessThan">
      <formula>$C$4</formula>
    </cfRule>
  </conditionalFormatting>
  <conditionalFormatting sqref="CA19">
    <cfRule type="cellIs" dxfId="19051" priority="2013" operator="lessThan">
      <formula>$C$4</formula>
    </cfRule>
  </conditionalFormatting>
  <conditionalFormatting sqref="CA20">
    <cfRule type="cellIs" dxfId="19050" priority="2014" operator="lessThan">
      <formula>$C$4</formula>
    </cfRule>
  </conditionalFormatting>
  <conditionalFormatting sqref="CA21">
    <cfRule type="cellIs" dxfId="19049" priority="2015" operator="lessThan">
      <formula>$C$4</formula>
    </cfRule>
  </conditionalFormatting>
  <conditionalFormatting sqref="CA22">
    <cfRule type="cellIs" dxfId="19048" priority="2016" operator="lessThan">
      <formula>$C$4</formula>
    </cfRule>
  </conditionalFormatting>
  <conditionalFormatting sqref="CA23">
    <cfRule type="cellIs" dxfId="19047" priority="2017" operator="lessThan">
      <formula>$C$4</formula>
    </cfRule>
  </conditionalFormatting>
  <conditionalFormatting sqref="CA24">
    <cfRule type="cellIs" dxfId="19046" priority="2018" operator="lessThan">
      <formula>$C$4</formula>
    </cfRule>
  </conditionalFormatting>
  <conditionalFormatting sqref="CA25">
    <cfRule type="cellIs" dxfId="19045" priority="2019" operator="lessThan">
      <formula>$C$4</formula>
    </cfRule>
  </conditionalFormatting>
  <conditionalFormatting sqref="CA26">
    <cfRule type="cellIs" dxfId="19044" priority="2020" operator="lessThan">
      <formula>$C$4</formula>
    </cfRule>
  </conditionalFormatting>
  <conditionalFormatting sqref="CA27">
    <cfRule type="cellIs" dxfId="19043" priority="2021" operator="lessThan">
      <formula>$C$4</formula>
    </cfRule>
  </conditionalFormatting>
  <conditionalFormatting sqref="CA28">
    <cfRule type="cellIs" dxfId="19042" priority="2022" operator="lessThan">
      <formula>$C$4</formula>
    </cfRule>
  </conditionalFormatting>
  <conditionalFormatting sqref="CA29">
    <cfRule type="cellIs" dxfId="19041" priority="2023" operator="lessThan">
      <formula>$C$4</formula>
    </cfRule>
  </conditionalFormatting>
  <conditionalFormatting sqref="CA30">
    <cfRule type="cellIs" dxfId="19040" priority="2024" operator="lessThan">
      <formula>$C$4</formula>
    </cfRule>
  </conditionalFormatting>
  <conditionalFormatting sqref="CA31">
    <cfRule type="cellIs" dxfId="19039" priority="2025" operator="lessThan">
      <formula>$C$4</formula>
    </cfRule>
  </conditionalFormatting>
  <conditionalFormatting sqref="CA32">
    <cfRule type="cellIs" dxfId="19038" priority="2026" operator="lessThan">
      <formula>$C$4</formula>
    </cfRule>
  </conditionalFormatting>
  <conditionalFormatting sqref="CA33">
    <cfRule type="cellIs" dxfId="19037" priority="2027" operator="lessThan">
      <formula>$C$4</formula>
    </cfRule>
  </conditionalFormatting>
  <conditionalFormatting sqref="CA34">
    <cfRule type="cellIs" dxfId="19036" priority="2028" operator="lessThan">
      <formula>$C$4</formula>
    </cfRule>
  </conditionalFormatting>
  <conditionalFormatting sqref="CA35">
    <cfRule type="cellIs" dxfId="19035" priority="2029" operator="lessThan">
      <formula>$C$4</formula>
    </cfRule>
  </conditionalFormatting>
  <conditionalFormatting sqref="CA36">
    <cfRule type="cellIs" dxfId="19034" priority="2030" operator="lessThan">
      <formula>$C$4</formula>
    </cfRule>
  </conditionalFormatting>
  <conditionalFormatting sqref="CA37">
    <cfRule type="cellIs" dxfId="19033" priority="2031" operator="lessThan">
      <formula>$C$4</formula>
    </cfRule>
  </conditionalFormatting>
  <conditionalFormatting sqref="CA38">
    <cfRule type="cellIs" dxfId="19032" priority="2032" operator="lessThan">
      <formula>$C$4</formula>
    </cfRule>
  </conditionalFormatting>
  <conditionalFormatting sqref="CA39">
    <cfRule type="cellIs" dxfId="19031" priority="2033" operator="lessThan">
      <formula>$C$4</formula>
    </cfRule>
  </conditionalFormatting>
  <conditionalFormatting sqref="CA40">
    <cfRule type="cellIs" dxfId="19030" priority="2034" operator="lessThan">
      <formula>$C$4</formula>
    </cfRule>
  </conditionalFormatting>
  <conditionalFormatting sqref="CA41">
    <cfRule type="cellIs" dxfId="19029" priority="2035" operator="lessThan">
      <formula>$C$4</formula>
    </cfRule>
  </conditionalFormatting>
  <conditionalFormatting sqref="CA42">
    <cfRule type="cellIs" dxfId="19028" priority="2036" operator="lessThan">
      <formula>$C$4</formula>
    </cfRule>
  </conditionalFormatting>
  <conditionalFormatting sqref="CA43">
    <cfRule type="cellIs" dxfId="19027" priority="2037" operator="lessThan">
      <formula>$C$4</formula>
    </cfRule>
  </conditionalFormatting>
  <conditionalFormatting sqref="CA44">
    <cfRule type="cellIs" dxfId="19026" priority="2038" operator="lessThan">
      <formula>$C$4</formula>
    </cfRule>
  </conditionalFormatting>
  <conditionalFormatting sqref="CA45">
    <cfRule type="cellIs" dxfId="19025" priority="2039" operator="lessThan">
      <formula>$C$4</formula>
    </cfRule>
  </conditionalFormatting>
  <conditionalFormatting sqref="CA46">
    <cfRule type="cellIs" dxfId="19024" priority="2040" operator="lessThan">
      <formula>$C$4</formula>
    </cfRule>
  </conditionalFormatting>
  <conditionalFormatting sqref="CA47">
    <cfRule type="cellIs" dxfId="19023" priority="2041" operator="lessThan">
      <formula>$C$4</formula>
    </cfRule>
  </conditionalFormatting>
  <conditionalFormatting sqref="CA48">
    <cfRule type="cellIs" dxfId="19022" priority="2042" operator="lessThan">
      <formula>$C$4</formula>
    </cfRule>
  </conditionalFormatting>
  <conditionalFormatting sqref="CA49">
    <cfRule type="cellIs" dxfId="19021" priority="2043" operator="lessThan">
      <formula>$C$4</formula>
    </cfRule>
  </conditionalFormatting>
  <conditionalFormatting sqref="CA50">
    <cfRule type="cellIs" dxfId="19020" priority="2044" operator="lessThan">
      <formula>$C$4</formula>
    </cfRule>
  </conditionalFormatting>
  <conditionalFormatting sqref="CA51">
    <cfRule type="cellIs" dxfId="19019" priority="2045" operator="lessThan">
      <formula>$C$4</formula>
    </cfRule>
  </conditionalFormatting>
  <conditionalFormatting sqref="CA52">
    <cfRule type="cellIs" dxfId="19018" priority="2046" operator="lessThan">
      <formula>$C$4</formula>
    </cfRule>
  </conditionalFormatting>
  <conditionalFormatting sqref="CA53">
    <cfRule type="cellIs" dxfId="19017" priority="2047" operator="lessThan">
      <formula>$C$4</formula>
    </cfRule>
  </conditionalFormatting>
  <conditionalFormatting sqref="CA54">
    <cfRule type="cellIs" dxfId="19016" priority="2048" operator="lessThan">
      <formula>$C$4</formula>
    </cfRule>
  </conditionalFormatting>
  <conditionalFormatting sqref="CA55">
    <cfRule type="cellIs" dxfId="19015" priority="2049" operator="lessThan">
      <formula>$C$4</formula>
    </cfRule>
  </conditionalFormatting>
  <conditionalFormatting sqref="CA56">
    <cfRule type="cellIs" dxfId="19014" priority="2050" operator="lessThan">
      <formula>$C$4</formula>
    </cfRule>
  </conditionalFormatting>
  <conditionalFormatting sqref="CA57">
    <cfRule type="cellIs" dxfId="19013" priority="2051" operator="lessThan">
      <formula>$C$4</formula>
    </cfRule>
  </conditionalFormatting>
  <conditionalFormatting sqref="CA58">
    <cfRule type="cellIs" dxfId="19012" priority="2052" operator="lessThan">
      <formula>$C$4</formula>
    </cfRule>
  </conditionalFormatting>
  <conditionalFormatting sqref="CA59">
    <cfRule type="cellIs" dxfId="19011" priority="2053" operator="lessThan">
      <formula>$C$4</formula>
    </cfRule>
  </conditionalFormatting>
  <conditionalFormatting sqref="CA60">
    <cfRule type="cellIs" dxfId="19010" priority="2054" operator="lessThan">
      <formula>$C$4</formula>
    </cfRule>
  </conditionalFormatting>
  <conditionalFormatting sqref="CB11">
    <cfRule type="cellIs" dxfId="19009" priority="2055" operator="lessThan">
      <formula>$C$4</formula>
    </cfRule>
  </conditionalFormatting>
  <conditionalFormatting sqref="CB12">
    <cfRule type="cellIs" dxfId="19008" priority="2056" operator="lessThan">
      <formula>$C$4</formula>
    </cfRule>
  </conditionalFormatting>
  <conditionalFormatting sqref="CB13">
    <cfRule type="cellIs" dxfId="19007" priority="2057" operator="lessThan">
      <formula>$C$4</formula>
    </cfRule>
  </conditionalFormatting>
  <conditionalFormatting sqref="CB14">
    <cfRule type="cellIs" dxfId="19006" priority="2058" operator="lessThan">
      <formula>$C$4</formula>
    </cfRule>
  </conditionalFormatting>
  <conditionalFormatting sqref="CB15">
    <cfRule type="cellIs" dxfId="19005" priority="2059" operator="lessThan">
      <formula>$C$4</formula>
    </cfRule>
  </conditionalFormatting>
  <conditionalFormatting sqref="CB16">
    <cfRule type="cellIs" dxfId="19004" priority="2060" operator="lessThan">
      <formula>$C$4</formula>
    </cfRule>
  </conditionalFormatting>
  <conditionalFormatting sqref="CB17">
    <cfRule type="cellIs" dxfId="19003" priority="2061" operator="lessThan">
      <formula>$C$4</formula>
    </cfRule>
  </conditionalFormatting>
  <conditionalFormatting sqref="CB18">
    <cfRule type="cellIs" dxfId="19002" priority="2062" operator="lessThan">
      <formula>$C$4</formula>
    </cfRule>
  </conditionalFormatting>
  <conditionalFormatting sqref="CB19">
    <cfRule type="cellIs" dxfId="19001" priority="2063" operator="lessThan">
      <formula>$C$4</formula>
    </cfRule>
  </conditionalFormatting>
  <conditionalFormatting sqref="CB20">
    <cfRule type="cellIs" dxfId="19000" priority="2064" operator="lessThan">
      <formula>$C$4</formula>
    </cfRule>
  </conditionalFormatting>
  <conditionalFormatting sqref="CB21">
    <cfRule type="cellIs" dxfId="18999" priority="2065" operator="lessThan">
      <formula>$C$4</formula>
    </cfRule>
  </conditionalFormatting>
  <conditionalFormatting sqref="CB22">
    <cfRule type="cellIs" dxfId="18998" priority="2066" operator="lessThan">
      <formula>$C$4</formula>
    </cfRule>
  </conditionalFormatting>
  <conditionalFormatting sqref="CB23">
    <cfRule type="cellIs" dxfId="18997" priority="2067" operator="lessThan">
      <formula>$C$4</formula>
    </cfRule>
  </conditionalFormatting>
  <conditionalFormatting sqref="CB24">
    <cfRule type="cellIs" dxfId="18996" priority="2068" operator="lessThan">
      <formula>$C$4</formula>
    </cfRule>
  </conditionalFormatting>
  <conditionalFormatting sqref="CB25">
    <cfRule type="cellIs" dxfId="18995" priority="2069" operator="lessThan">
      <formula>$C$4</formula>
    </cfRule>
  </conditionalFormatting>
  <conditionalFormatting sqref="CB26">
    <cfRule type="cellIs" dxfId="18994" priority="2070" operator="lessThan">
      <formula>$C$4</formula>
    </cfRule>
  </conditionalFormatting>
  <conditionalFormatting sqref="CB27">
    <cfRule type="cellIs" dxfId="18993" priority="2071" operator="lessThan">
      <formula>$C$4</formula>
    </cfRule>
  </conditionalFormatting>
  <conditionalFormatting sqref="CB28">
    <cfRule type="cellIs" dxfId="18992" priority="2072" operator="lessThan">
      <formula>$C$4</formula>
    </cfRule>
  </conditionalFormatting>
  <conditionalFormatting sqref="CB29">
    <cfRule type="cellIs" dxfId="18991" priority="2073" operator="lessThan">
      <formula>$C$4</formula>
    </cfRule>
  </conditionalFormatting>
  <conditionalFormatting sqref="CB30">
    <cfRule type="cellIs" dxfId="18990" priority="2074" operator="lessThan">
      <formula>$C$4</formula>
    </cfRule>
  </conditionalFormatting>
  <conditionalFormatting sqref="CB31">
    <cfRule type="cellIs" dxfId="18989" priority="2075" operator="lessThan">
      <formula>$C$4</formula>
    </cfRule>
  </conditionalFormatting>
  <conditionalFormatting sqref="CB32">
    <cfRule type="cellIs" dxfId="18988" priority="2076" operator="lessThan">
      <formula>$C$4</formula>
    </cfRule>
  </conditionalFormatting>
  <conditionalFormatting sqref="CB33">
    <cfRule type="cellIs" dxfId="18987" priority="2077" operator="lessThan">
      <formula>$C$4</formula>
    </cfRule>
  </conditionalFormatting>
  <conditionalFormatting sqref="CB34">
    <cfRule type="cellIs" dxfId="18986" priority="2078" operator="lessThan">
      <formula>$C$4</formula>
    </cfRule>
  </conditionalFormatting>
  <conditionalFormatting sqref="CB35">
    <cfRule type="cellIs" dxfId="18985" priority="2079" operator="lessThan">
      <formula>$C$4</formula>
    </cfRule>
  </conditionalFormatting>
  <conditionalFormatting sqref="CB36">
    <cfRule type="cellIs" dxfId="18984" priority="2080" operator="lessThan">
      <formula>$C$4</formula>
    </cfRule>
  </conditionalFormatting>
  <conditionalFormatting sqref="CB37">
    <cfRule type="cellIs" dxfId="18983" priority="2081" operator="lessThan">
      <formula>$C$4</formula>
    </cfRule>
  </conditionalFormatting>
  <conditionalFormatting sqref="CB38">
    <cfRule type="cellIs" dxfId="18982" priority="2082" operator="lessThan">
      <formula>$C$4</formula>
    </cfRule>
  </conditionalFormatting>
  <conditionalFormatting sqref="CB39">
    <cfRule type="cellIs" dxfId="18981" priority="2083" operator="lessThan">
      <formula>$C$4</formula>
    </cfRule>
  </conditionalFormatting>
  <conditionalFormatting sqref="CB40">
    <cfRule type="cellIs" dxfId="18980" priority="2084" operator="lessThan">
      <formula>$C$4</formula>
    </cfRule>
  </conditionalFormatting>
  <conditionalFormatting sqref="CB41">
    <cfRule type="cellIs" dxfId="18979" priority="2085" operator="lessThan">
      <formula>$C$4</formula>
    </cfRule>
  </conditionalFormatting>
  <conditionalFormatting sqref="CB42">
    <cfRule type="cellIs" dxfId="18978" priority="2086" operator="lessThan">
      <formula>$C$4</formula>
    </cfRule>
  </conditionalFormatting>
  <conditionalFormatting sqref="CB43">
    <cfRule type="cellIs" dxfId="18977" priority="2087" operator="lessThan">
      <formula>$C$4</formula>
    </cfRule>
  </conditionalFormatting>
  <conditionalFormatting sqref="CB44">
    <cfRule type="cellIs" dxfId="18976" priority="2088" operator="lessThan">
      <formula>$C$4</formula>
    </cfRule>
  </conditionalFormatting>
  <conditionalFormatting sqref="CB45">
    <cfRule type="cellIs" dxfId="18975" priority="2089" operator="lessThan">
      <formula>$C$4</formula>
    </cfRule>
  </conditionalFormatting>
  <conditionalFormatting sqref="CB46">
    <cfRule type="cellIs" dxfId="18974" priority="2090" operator="lessThan">
      <formula>$C$4</formula>
    </cfRule>
  </conditionalFormatting>
  <conditionalFormatting sqref="CB47">
    <cfRule type="cellIs" dxfId="18973" priority="2091" operator="lessThan">
      <formula>$C$4</formula>
    </cfRule>
  </conditionalFormatting>
  <conditionalFormatting sqref="CB48">
    <cfRule type="cellIs" dxfId="18972" priority="2092" operator="lessThan">
      <formula>$C$4</formula>
    </cfRule>
  </conditionalFormatting>
  <conditionalFormatting sqref="CB49">
    <cfRule type="cellIs" dxfId="18971" priority="2093" operator="lessThan">
      <formula>$C$4</formula>
    </cfRule>
  </conditionalFormatting>
  <conditionalFormatting sqref="CB50">
    <cfRule type="cellIs" dxfId="18970" priority="2094" operator="lessThan">
      <formula>$C$4</formula>
    </cfRule>
  </conditionalFormatting>
  <conditionalFormatting sqref="CB51">
    <cfRule type="cellIs" dxfId="18969" priority="2095" operator="lessThan">
      <formula>$C$4</formula>
    </cfRule>
  </conditionalFormatting>
  <conditionalFormatting sqref="CB52">
    <cfRule type="cellIs" dxfId="18968" priority="2096" operator="lessThan">
      <formula>$C$4</formula>
    </cfRule>
  </conditionalFormatting>
  <conditionalFormatting sqref="CB53">
    <cfRule type="cellIs" dxfId="18967" priority="2097" operator="lessThan">
      <formula>$C$4</formula>
    </cfRule>
  </conditionalFormatting>
  <conditionalFormatting sqref="CB54">
    <cfRule type="cellIs" dxfId="18966" priority="2098" operator="lessThan">
      <formula>$C$4</formula>
    </cfRule>
  </conditionalFormatting>
  <conditionalFormatting sqref="CB55">
    <cfRule type="cellIs" dxfId="18965" priority="2099" operator="lessThan">
      <formula>$C$4</formula>
    </cfRule>
  </conditionalFormatting>
  <conditionalFormatting sqref="CB56">
    <cfRule type="cellIs" dxfId="18964" priority="2100" operator="lessThan">
      <formula>$C$4</formula>
    </cfRule>
  </conditionalFormatting>
  <conditionalFormatting sqref="CB57">
    <cfRule type="cellIs" dxfId="18963" priority="2101" operator="lessThan">
      <formula>$C$4</formula>
    </cfRule>
  </conditionalFormatting>
  <conditionalFormatting sqref="CB58">
    <cfRule type="cellIs" dxfId="18962" priority="2102" operator="lessThan">
      <formula>$C$4</formula>
    </cfRule>
  </conditionalFormatting>
  <conditionalFormatting sqref="CB59">
    <cfRule type="cellIs" dxfId="18961" priority="2103" operator="lessThan">
      <formula>$C$4</formula>
    </cfRule>
  </conditionalFormatting>
  <conditionalFormatting sqref="CB60">
    <cfRule type="cellIs" dxfId="18960" priority="2104" operator="lessThan">
      <formula>$C$4</formula>
    </cfRule>
  </conditionalFormatting>
  <conditionalFormatting sqref="CC11">
    <cfRule type="cellIs" dxfId="18959" priority="2105" operator="lessThan">
      <formula>$C$4</formula>
    </cfRule>
  </conditionalFormatting>
  <conditionalFormatting sqref="CC12">
    <cfRule type="cellIs" dxfId="18958" priority="2106" operator="lessThan">
      <formula>$C$4</formula>
    </cfRule>
  </conditionalFormatting>
  <conditionalFormatting sqref="CC13">
    <cfRule type="cellIs" dxfId="18957" priority="2107" operator="lessThan">
      <formula>$C$4</formula>
    </cfRule>
  </conditionalFormatting>
  <conditionalFormatting sqref="CC14">
    <cfRule type="cellIs" dxfId="18956" priority="2108" operator="lessThan">
      <formula>$C$4</formula>
    </cfRule>
  </conditionalFormatting>
  <conditionalFormatting sqref="CC15">
    <cfRule type="cellIs" dxfId="18955" priority="2109" operator="lessThan">
      <formula>$C$4</formula>
    </cfRule>
  </conditionalFormatting>
  <conditionalFormatting sqref="CC16">
    <cfRule type="cellIs" dxfId="18954" priority="2110" operator="lessThan">
      <formula>$C$4</formula>
    </cfRule>
  </conditionalFormatting>
  <conditionalFormatting sqref="CC17">
    <cfRule type="cellIs" dxfId="18953" priority="2111" operator="lessThan">
      <formula>$C$4</formula>
    </cfRule>
  </conditionalFormatting>
  <conditionalFormatting sqref="CC18">
    <cfRule type="cellIs" dxfId="18952" priority="2112" operator="lessThan">
      <formula>$C$4</formula>
    </cfRule>
  </conditionalFormatting>
  <conditionalFormatting sqref="CC19">
    <cfRule type="cellIs" dxfId="18951" priority="2113" operator="lessThan">
      <formula>$C$4</formula>
    </cfRule>
  </conditionalFormatting>
  <conditionalFormatting sqref="CC20">
    <cfRule type="cellIs" dxfId="18950" priority="2114" operator="lessThan">
      <formula>$C$4</formula>
    </cfRule>
  </conditionalFormatting>
  <conditionalFormatting sqref="CC21">
    <cfRule type="cellIs" dxfId="18949" priority="2115" operator="lessThan">
      <formula>$C$4</formula>
    </cfRule>
  </conditionalFormatting>
  <conditionalFormatting sqref="CC22">
    <cfRule type="cellIs" dxfId="18948" priority="2116" operator="lessThan">
      <formula>$C$4</formula>
    </cfRule>
  </conditionalFormatting>
  <conditionalFormatting sqref="CC23">
    <cfRule type="cellIs" dxfId="18947" priority="2117" operator="lessThan">
      <formula>$C$4</formula>
    </cfRule>
  </conditionalFormatting>
  <conditionalFormatting sqref="CC24">
    <cfRule type="cellIs" dxfId="18946" priority="2118" operator="lessThan">
      <formula>$C$4</formula>
    </cfRule>
  </conditionalFormatting>
  <conditionalFormatting sqref="CC25">
    <cfRule type="cellIs" dxfId="18945" priority="2119" operator="lessThan">
      <formula>$C$4</formula>
    </cfRule>
  </conditionalFormatting>
  <conditionalFormatting sqref="CC26">
    <cfRule type="cellIs" dxfId="18944" priority="2120" operator="lessThan">
      <formula>$C$4</formula>
    </cfRule>
  </conditionalFormatting>
  <conditionalFormatting sqref="CC27">
    <cfRule type="cellIs" dxfId="18943" priority="2121" operator="lessThan">
      <formula>$C$4</formula>
    </cfRule>
  </conditionalFormatting>
  <conditionalFormatting sqref="CC28">
    <cfRule type="cellIs" dxfId="18942" priority="2122" operator="lessThan">
      <formula>$C$4</formula>
    </cfRule>
  </conditionalFormatting>
  <conditionalFormatting sqref="CC29">
    <cfRule type="cellIs" dxfId="18941" priority="2123" operator="lessThan">
      <formula>$C$4</formula>
    </cfRule>
  </conditionalFormatting>
  <conditionalFormatting sqref="CC30">
    <cfRule type="cellIs" dxfId="18940" priority="2124" operator="lessThan">
      <formula>$C$4</formula>
    </cfRule>
  </conditionalFormatting>
  <conditionalFormatting sqref="CC31">
    <cfRule type="cellIs" dxfId="18939" priority="2125" operator="lessThan">
      <formula>$C$4</formula>
    </cfRule>
  </conditionalFormatting>
  <conditionalFormatting sqref="CC32">
    <cfRule type="cellIs" dxfId="18938" priority="2126" operator="lessThan">
      <formula>$C$4</formula>
    </cfRule>
  </conditionalFormatting>
  <conditionalFormatting sqref="CC33">
    <cfRule type="cellIs" dxfId="18937" priority="2127" operator="lessThan">
      <formula>$C$4</formula>
    </cfRule>
  </conditionalFormatting>
  <conditionalFormatting sqref="CC34">
    <cfRule type="cellIs" dxfId="18936" priority="2128" operator="lessThan">
      <formula>$C$4</formula>
    </cfRule>
  </conditionalFormatting>
  <conditionalFormatting sqref="CC35">
    <cfRule type="cellIs" dxfId="18935" priority="2129" operator="lessThan">
      <formula>$C$4</formula>
    </cfRule>
  </conditionalFormatting>
  <conditionalFormatting sqref="CC36">
    <cfRule type="cellIs" dxfId="18934" priority="2130" operator="lessThan">
      <formula>$C$4</formula>
    </cfRule>
  </conditionalFormatting>
  <conditionalFormatting sqref="CC37">
    <cfRule type="cellIs" dxfId="18933" priority="2131" operator="lessThan">
      <formula>$C$4</formula>
    </cfRule>
  </conditionalFormatting>
  <conditionalFormatting sqref="CC38">
    <cfRule type="cellIs" dxfId="18932" priority="2132" operator="lessThan">
      <formula>$C$4</formula>
    </cfRule>
  </conditionalFormatting>
  <conditionalFormatting sqref="CC39">
    <cfRule type="cellIs" dxfId="18931" priority="2133" operator="lessThan">
      <formula>$C$4</formula>
    </cfRule>
  </conditionalFormatting>
  <conditionalFormatting sqref="CC40">
    <cfRule type="cellIs" dxfId="18930" priority="2134" operator="lessThan">
      <formula>$C$4</formula>
    </cfRule>
  </conditionalFormatting>
  <conditionalFormatting sqref="CC41">
    <cfRule type="cellIs" dxfId="18929" priority="2135" operator="lessThan">
      <formula>$C$4</formula>
    </cfRule>
  </conditionalFormatting>
  <conditionalFormatting sqref="CC42">
    <cfRule type="cellIs" dxfId="18928" priority="2136" operator="lessThan">
      <formula>$C$4</formula>
    </cfRule>
  </conditionalFormatting>
  <conditionalFormatting sqref="CC43">
    <cfRule type="cellIs" dxfId="18927" priority="2137" operator="lessThan">
      <formula>$C$4</formula>
    </cfRule>
  </conditionalFormatting>
  <conditionalFormatting sqref="CC44">
    <cfRule type="cellIs" dxfId="18926" priority="2138" operator="lessThan">
      <formula>$C$4</formula>
    </cfRule>
  </conditionalFormatting>
  <conditionalFormatting sqref="CC45">
    <cfRule type="cellIs" dxfId="18925" priority="2139" operator="lessThan">
      <formula>$C$4</formula>
    </cfRule>
  </conditionalFormatting>
  <conditionalFormatting sqref="CC46">
    <cfRule type="cellIs" dxfId="18924" priority="2140" operator="lessThan">
      <formula>$C$4</formula>
    </cfRule>
  </conditionalFormatting>
  <conditionalFormatting sqref="CC47">
    <cfRule type="cellIs" dxfId="18923" priority="2141" operator="lessThan">
      <formula>$C$4</formula>
    </cfRule>
  </conditionalFormatting>
  <conditionalFormatting sqref="CC48">
    <cfRule type="cellIs" dxfId="18922" priority="2142" operator="lessThan">
      <formula>$C$4</formula>
    </cfRule>
  </conditionalFormatting>
  <conditionalFormatting sqref="CC49">
    <cfRule type="cellIs" dxfId="18921" priority="2143" operator="lessThan">
      <formula>$C$4</formula>
    </cfRule>
  </conditionalFormatting>
  <conditionalFormatting sqref="CC50">
    <cfRule type="cellIs" dxfId="18920" priority="2144" operator="lessThan">
      <formula>$C$4</formula>
    </cfRule>
  </conditionalFormatting>
  <conditionalFormatting sqref="CC51">
    <cfRule type="cellIs" dxfId="18919" priority="2145" operator="lessThan">
      <formula>$C$4</formula>
    </cfRule>
  </conditionalFormatting>
  <conditionalFormatting sqref="CC52">
    <cfRule type="cellIs" dxfId="18918" priority="2146" operator="lessThan">
      <formula>$C$4</formula>
    </cfRule>
  </conditionalFormatting>
  <conditionalFormatting sqref="CC53">
    <cfRule type="cellIs" dxfId="18917" priority="2147" operator="lessThan">
      <formula>$C$4</formula>
    </cfRule>
  </conditionalFormatting>
  <conditionalFormatting sqref="CC54">
    <cfRule type="cellIs" dxfId="18916" priority="2148" operator="lessThan">
      <formula>$C$4</formula>
    </cfRule>
  </conditionalFormatting>
  <conditionalFormatting sqref="CC55">
    <cfRule type="cellIs" dxfId="18915" priority="2149" operator="lessThan">
      <formula>$C$4</formula>
    </cfRule>
  </conditionalFormatting>
  <conditionalFormatting sqref="CC56">
    <cfRule type="cellIs" dxfId="18914" priority="2150" operator="lessThan">
      <formula>$C$4</formula>
    </cfRule>
  </conditionalFormatting>
  <conditionalFormatting sqref="CC57">
    <cfRule type="cellIs" dxfId="18913" priority="2151" operator="lessThan">
      <formula>$C$4</formula>
    </cfRule>
  </conditionalFormatting>
  <conditionalFormatting sqref="CC58">
    <cfRule type="cellIs" dxfId="18912" priority="2152" operator="lessThan">
      <formula>$C$4</formula>
    </cfRule>
  </conditionalFormatting>
  <conditionalFormatting sqref="CC59">
    <cfRule type="cellIs" dxfId="18911" priority="2153" operator="lessThan">
      <formula>$C$4</formula>
    </cfRule>
  </conditionalFormatting>
  <conditionalFormatting sqref="CC60">
    <cfRule type="cellIs" dxfId="18910" priority="2154" operator="lessThan">
      <formula>$C$4</formula>
    </cfRule>
  </conditionalFormatting>
  <conditionalFormatting sqref="CD11">
    <cfRule type="cellIs" dxfId="18909" priority="2155" operator="lessThan">
      <formula>$C$4</formula>
    </cfRule>
  </conditionalFormatting>
  <conditionalFormatting sqref="CD12">
    <cfRule type="cellIs" dxfId="18908" priority="2156" operator="lessThan">
      <formula>$C$4</formula>
    </cfRule>
  </conditionalFormatting>
  <conditionalFormatting sqref="CD13">
    <cfRule type="cellIs" dxfId="18907" priority="2157" operator="lessThan">
      <formula>$C$4</formula>
    </cfRule>
  </conditionalFormatting>
  <conditionalFormatting sqref="CD14">
    <cfRule type="cellIs" dxfId="18906" priority="2158" operator="lessThan">
      <formula>$C$4</formula>
    </cfRule>
  </conditionalFormatting>
  <conditionalFormatting sqref="CD15">
    <cfRule type="cellIs" dxfId="18905" priority="2159" operator="lessThan">
      <formula>$C$4</formula>
    </cfRule>
  </conditionalFormatting>
  <conditionalFormatting sqref="CD16">
    <cfRule type="cellIs" dxfId="18904" priority="2160" operator="lessThan">
      <formula>$C$4</formula>
    </cfRule>
  </conditionalFormatting>
  <conditionalFormatting sqref="CD17">
    <cfRule type="cellIs" dxfId="18903" priority="2161" operator="lessThan">
      <formula>$C$4</formula>
    </cfRule>
  </conditionalFormatting>
  <conditionalFormatting sqref="CD18">
    <cfRule type="cellIs" dxfId="18902" priority="2162" operator="lessThan">
      <formula>$C$4</formula>
    </cfRule>
  </conditionalFormatting>
  <conditionalFormatting sqref="CD19">
    <cfRule type="cellIs" dxfId="18901" priority="2163" operator="lessThan">
      <formula>$C$4</formula>
    </cfRule>
  </conditionalFormatting>
  <conditionalFormatting sqref="CD20">
    <cfRule type="cellIs" dxfId="18900" priority="2164" operator="lessThan">
      <formula>$C$4</formula>
    </cfRule>
  </conditionalFormatting>
  <conditionalFormatting sqref="CD21">
    <cfRule type="cellIs" dxfId="18899" priority="2165" operator="lessThan">
      <formula>$C$4</formula>
    </cfRule>
  </conditionalFormatting>
  <conditionalFormatting sqref="CD22">
    <cfRule type="cellIs" dxfId="18898" priority="2166" operator="lessThan">
      <formula>$C$4</formula>
    </cfRule>
  </conditionalFormatting>
  <conditionalFormatting sqref="CD23">
    <cfRule type="cellIs" dxfId="18897" priority="2167" operator="lessThan">
      <formula>$C$4</formula>
    </cfRule>
  </conditionalFormatting>
  <conditionalFormatting sqref="CD24">
    <cfRule type="cellIs" dxfId="18896" priority="2168" operator="lessThan">
      <formula>$C$4</formula>
    </cfRule>
  </conditionalFormatting>
  <conditionalFormatting sqref="CD25">
    <cfRule type="cellIs" dxfId="18895" priority="2169" operator="lessThan">
      <formula>$C$4</formula>
    </cfRule>
  </conditionalFormatting>
  <conditionalFormatting sqref="CD26">
    <cfRule type="cellIs" dxfId="18894" priority="2170" operator="lessThan">
      <formula>$C$4</formula>
    </cfRule>
  </conditionalFormatting>
  <conditionalFormatting sqref="CD27">
    <cfRule type="cellIs" dxfId="18893" priority="2171" operator="lessThan">
      <formula>$C$4</formula>
    </cfRule>
  </conditionalFormatting>
  <conditionalFormatting sqref="CD28">
    <cfRule type="cellIs" dxfId="18892" priority="2172" operator="lessThan">
      <formula>$C$4</formula>
    </cfRule>
  </conditionalFormatting>
  <conditionalFormatting sqref="CD29">
    <cfRule type="cellIs" dxfId="18891" priority="2173" operator="lessThan">
      <formula>$C$4</formula>
    </cfRule>
  </conditionalFormatting>
  <conditionalFormatting sqref="CD30">
    <cfRule type="cellIs" dxfId="18890" priority="2174" operator="lessThan">
      <formula>$C$4</formula>
    </cfRule>
  </conditionalFormatting>
  <conditionalFormatting sqref="CD31">
    <cfRule type="cellIs" dxfId="18889" priority="2175" operator="lessThan">
      <formula>$C$4</formula>
    </cfRule>
  </conditionalFormatting>
  <conditionalFormatting sqref="CD32">
    <cfRule type="cellIs" dxfId="18888" priority="2176" operator="lessThan">
      <formula>$C$4</formula>
    </cfRule>
  </conditionalFormatting>
  <conditionalFormatting sqref="CD33">
    <cfRule type="cellIs" dxfId="18887" priority="2177" operator="lessThan">
      <formula>$C$4</formula>
    </cfRule>
  </conditionalFormatting>
  <conditionalFormatting sqref="CD34">
    <cfRule type="cellIs" dxfId="18886" priority="2178" operator="lessThan">
      <formula>$C$4</formula>
    </cfRule>
  </conditionalFormatting>
  <conditionalFormatting sqref="CD35">
    <cfRule type="cellIs" dxfId="18885" priority="2179" operator="lessThan">
      <formula>$C$4</formula>
    </cfRule>
  </conditionalFormatting>
  <conditionalFormatting sqref="CD36">
    <cfRule type="cellIs" dxfId="18884" priority="2180" operator="lessThan">
      <formula>$C$4</formula>
    </cfRule>
  </conditionalFormatting>
  <conditionalFormatting sqref="CD37">
    <cfRule type="cellIs" dxfId="18883" priority="2181" operator="lessThan">
      <formula>$C$4</formula>
    </cfRule>
  </conditionalFormatting>
  <conditionalFormatting sqref="CD38">
    <cfRule type="cellIs" dxfId="18882" priority="2182" operator="lessThan">
      <formula>$C$4</formula>
    </cfRule>
  </conditionalFormatting>
  <conditionalFormatting sqref="CD39">
    <cfRule type="cellIs" dxfId="18881" priority="2183" operator="lessThan">
      <formula>$C$4</formula>
    </cfRule>
  </conditionalFormatting>
  <conditionalFormatting sqref="CD40">
    <cfRule type="cellIs" dxfId="18880" priority="2184" operator="lessThan">
      <formula>$C$4</formula>
    </cfRule>
  </conditionalFormatting>
  <conditionalFormatting sqref="CD41">
    <cfRule type="cellIs" dxfId="18879" priority="2185" operator="lessThan">
      <formula>$C$4</formula>
    </cfRule>
  </conditionalFormatting>
  <conditionalFormatting sqref="CD42">
    <cfRule type="cellIs" dxfId="18878" priority="2186" operator="lessThan">
      <formula>$C$4</formula>
    </cfRule>
  </conditionalFormatting>
  <conditionalFormatting sqref="CD43">
    <cfRule type="cellIs" dxfId="18877" priority="2187" operator="lessThan">
      <formula>$C$4</formula>
    </cfRule>
  </conditionalFormatting>
  <conditionalFormatting sqref="CD44">
    <cfRule type="cellIs" dxfId="18876" priority="2188" operator="lessThan">
      <formula>$C$4</formula>
    </cfRule>
  </conditionalFormatting>
  <conditionalFormatting sqref="CD45">
    <cfRule type="cellIs" dxfId="18875" priority="2189" operator="lessThan">
      <formula>$C$4</formula>
    </cfRule>
  </conditionalFormatting>
  <conditionalFormatting sqref="CD46">
    <cfRule type="cellIs" dxfId="18874" priority="2190" operator="lessThan">
      <formula>$C$4</formula>
    </cfRule>
  </conditionalFormatting>
  <conditionalFormatting sqref="CD47">
    <cfRule type="cellIs" dxfId="18873" priority="2191" operator="lessThan">
      <formula>$C$4</formula>
    </cfRule>
  </conditionalFormatting>
  <conditionalFormatting sqref="CD48">
    <cfRule type="cellIs" dxfId="18872" priority="2192" operator="lessThan">
      <formula>$C$4</formula>
    </cfRule>
  </conditionalFormatting>
  <conditionalFormatting sqref="CD49">
    <cfRule type="cellIs" dxfId="18871" priority="2193" operator="lessThan">
      <formula>$C$4</formula>
    </cfRule>
  </conditionalFormatting>
  <conditionalFormatting sqref="CD50">
    <cfRule type="cellIs" dxfId="18870" priority="2194" operator="lessThan">
      <formula>$C$4</formula>
    </cfRule>
  </conditionalFormatting>
  <conditionalFormatting sqref="CD51">
    <cfRule type="cellIs" dxfId="18869" priority="2195" operator="lessThan">
      <formula>$C$4</formula>
    </cfRule>
  </conditionalFormatting>
  <conditionalFormatting sqref="CD52">
    <cfRule type="cellIs" dxfId="18868" priority="2196" operator="lessThan">
      <formula>$C$4</formula>
    </cfRule>
  </conditionalFormatting>
  <conditionalFormatting sqref="CD53">
    <cfRule type="cellIs" dxfId="18867" priority="2197" operator="lessThan">
      <formula>$C$4</formula>
    </cfRule>
  </conditionalFormatting>
  <conditionalFormatting sqref="CD54">
    <cfRule type="cellIs" dxfId="18866" priority="2198" operator="lessThan">
      <formula>$C$4</formula>
    </cfRule>
  </conditionalFormatting>
  <conditionalFormatting sqref="CD55">
    <cfRule type="cellIs" dxfId="18865" priority="2199" operator="lessThan">
      <formula>$C$4</formula>
    </cfRule>
  </conditionalFormatting>
  <conditionalFormatting sqref="CD56">
    <cfRule type="cellIs" dxfId="18864" priority="2200" operator="lessThan">
      <formula>$C$4</formula>
    </cfRule>
  </conditionalFormatting>
  <conditionalFormatting sqref="CD57">
    <cfRule type="cellIs" dxfId="18863" priority="2201" operator="lessThan">
      <formula>$C$4</formula>
    </cfRule>
  </conditionalFormatting>
  <conditionalFormatting sqref="CD58">
    <cfRule type="cellIs" dxfId="18862" priority="2202" operator="lessThan">
      <formula>$C$4</formula>
    </cfRule>
  </conditionalFormatting>
  <conditionalFormatting sqref="CD59">
    <cfRule type="cellIs" dxfId="18861" priority="2203" operator="lessThan">
      <formula>$C$4</formula>
    </cfRule>
  </conditionalFormatting>
  <conditionalFormatting sqref="CD60">
    <cfRule type="cellIs" dxfId="18860" priority="2204" operator="lessThan">
      <formula>$C$4</formula>
    </cfRule>
  </conditionalFormatting>
  <conditionalFormatting sqref="CE11">
    <cfRule type="cellIs" dxfId="18859" priority="2205" operator="lessThan">
      <formula>$C$4</formula>
    </cfRule>
  </conditionalFormatting>
  <conditionalFormatting sqref="CE12">
    <cfRule type="cellIs" dxfId="18858" priority="2206" operator="lessThan">
      <formula>$C$4</formula>
    </cfRule>
  </conditionalFormatting>
  <conditionalFormatting sqref="CE13">
    <cfRule type="cellIs" dxfId="18857" priority="2207" operator="lessThan">
      <formula>$C$4</formula>
    </cfRule>
  </conditionalFormatting>
  <conditionalFormatting sqref="CE14">
    <cfRule type="cellIs" dxfId="18856" priority="2208" operator="lessThan">
      <formula>$C$4</formula>
    </cfRule>
  </conditionalFormatting>
  <conditionalFormatting sqref="CE15">
    <cfRule type="cellIs" dxfId="18855" priority="2209" operator="lessThan">
      <formula>$C$4</formula>
    </cfRule>
  </conditionalFormatting>
  <conditionalFormatting sqref="CE16">
    <cfRule type="cellIs" dxfId="18854" priority="2210" operator="lessThan">
      <formula>$C$4</formula>
    </cfRule>
  </conditionalFormatting>
  <conditionalFormatting sqref="CE17">
    <cfRule type="cellIs" dxfId="18853" priority="2211" operator="lessThan">
      <formula>$C$4</formula>
    </cfRule>
  </conditionalFormatting>
  <conditionalFormatting sqref="CE18">
    <cfRule type="cellIs" dxfId="18852" priority="2212" operator="lessThan">
      <formula>$C$4</formula>
    </cfRule>
  </conditionalFormatting>
  <conditionalFormatting sqref="CE19">
    <cfRule type="cellIs" dxfId="18851" priority="2213" operator="lessThan">
      <formula>$C$4</formula>
    </cfRule>
  </conditionalFormatting>
  <conditionalFormatting sqref="CE20">
    <cfRule type="cellIs" dxfId="18850" priority="2214" operator="lessThan">
      <formula>$C$4</formula>
    </cfRule>
  </conditionalFormatting>
  <conditionalFormatting sqref="CE21">
    <cfRule type="cellIs" dxfId="18849" priority="2215" operator="lessThan">
      <formula>$C$4</formula>
    </cfRule>
  </conditionalFormatting>
  <conditionalFormatting sqref="CE22">
    <cfRule type="cellIs" dxfId="18848" priority="2216" operator="lessThan">
      <formula>$C$4</formula>
    </cfRule>
  </conditionalFormatting>
  <conditionalFormatting sqref="CE23">
    <cfRule type="cellIs" dxfId="18847" priority="2217" operator="lessThan">
      <formula>$C$4</formula>
    </cfRule>
  </conditionalFormatting>
  <conditionalFormatting sqref="CE24">
    <cfRule type="cellIs" dxfId="18846" priority="2218" operator="lessThan">
      <formula>$C$4</formula>
    </cfRule>
  </conditionalFormatting>
  <conditionalFormatting sqref="CE25">
    <cfRule type="cellIs" dxfId="18845" priority="2219" operator="lessThan">
      <formula>$C$4</formula>
    </cfRule>
  </conditionalFormatting>
  <conditionalFormatting sqref="CE26">
    <cfRule type="cellIs" dxfId="18844" priority="2220" operator="lessThan">
      <formula>$C$4</formula>
    </cfRule>
  </conditionalFormatting>
  <conditionalFormatting sqref="CE27">
    <cfRule type="cellIs" dxfId="18843" priority="2221" operator="lessThan">
      <formula>$C$4</formula>
    </cfRule>
  </conditionalFormatting>
  <conditionalFormatting sqref="CE28">
    <cfRule type="cellIs" dxfId="18842" priority="2222" operator="lessThan">
      <formula>$C$4</formula>
    </cfRule>
  </conditionalFormatting>
  <conditionalFormatting sqref="CE29">
    <cfRule type="cellIs" dxfId="18841" priority="2223" operator="lessThan">
      <formula>$C$4</formula>
    </cfRule>
  </conditionalFormatting>
  <conditionalFormatting sqref="CE30">
    <cfRule type="cellIs" dxfId="18840" priority="2224" operator="lessThan">
      <formula>$C$4</formula>
    </cfRule>
  </conditionalFormatting>
  <conditionalFormatting sqref="CE31">
    <cfRule type="cellIs" dxfId="18839" priority="2225" operator="lessThan">
      <formula>$C$4</formula>
    </cfRule>
  </conditionalFormatting>
  <conditionalFormatting sqref="CE32">
    <cfRule type="cellIs" dxfId="18838" priority="2226" operator="lessThan">
      <formula>$C$4</formula>
    </cfRule>
  </conditionalFormatting>
  <conditionalFormatting sqref="CE33">
    <cfRule type="cellIs" dxfId="18837" priority="2227" operator="lessThan">
      <formula>$C$4</formula>
    </cfRule>
  </conditionalFormatting>
  <conditionalFormatting sqref="CE34">
    <cfRule type="cellIs" dxfId="18836" priority="2228" operator="lessThan">
      <formula>$C$4</formula>
    </cfRule>
  </conditionalFormatting>
  <conditionalFormatting sqref="CE35">
    <cfRule type="cellIs" dxfId="18835" priority="2229" operator="lessThan">
      <formula>$C$4</formula>
    </cfRule>
  </conditionalFormatting>
  <conditionalFormatting sqref="CE36">
    <cfRule type="cellIs" dxfId="18834" priority="2230" operator="lessThan">
      <formula>$C$4</formula>
    </cfRule>
  </conditionalFormatting>
  <conditionalFormatting sqref="CE37">
    <cfRule type="cellIs" dxfId="18833" priority="2231" operator="lessThan">
      <formula>$C$4</formula>
    </cfRule>
  </conditionalFormatting>
  <conditionalFormatting sqref="CE38">
    <cfRule type="cellIs" dxfId="18832" priority="2232" operator="lessThan">
      <formula>$C$4</formula>
    </cfRule>
  </conditionalFormatting>
  <conditionalFormatting sqref="CE39">
    <cfRule type="cellIs" dxfId="18831" priority="2233" operator="lessThan">
      <formula>$C$4</formula>
    </cfRule>
  </conditionalFormatting>
  <conditionalFormatting sqref="CE40">
    <cfRule type="cellIs" dxfId="18830" priority="2234" operator="lessThan">
      <formula>$C$4</formula>
    </cfRule>
  </conditionalFormatting>
  <conditionalFormatting sqref="CE41">
    <cfRule type="cellIs" dxfId="18829" priority="2235" operator="lessThan">
      <formula>$C$4</formula>
    </cfRule>
  </conditionalFormatting>
  <conditionalFormatting sqref="CE42">
    <cfRule type="cellIs" dxfId="18828" priority="2236" operator="lessThan">
      <formula>$C$4</formula>
    </cfRule>
  </conditionalFormatting>
  <conditionalFormatting sqref="CE43">
    <cfRule type="cellIs" dxfId="18827" priority="2237" operator="lessThan">
      <formula>$C$4</formula>
    </cfRule>
  </conditionalFormatting>
  <conditionalFormatting sqref="CE44">
    <cfRule type="cellIs" dxfId="18826" priority="2238" operator="lessThan">
      <formula>$C$4</formula>
    </cfRule>
  </conditionalFormatting>
  <conditionalFormatting sqref="CE45">
    <cfRule type="cellIs" dxfId="18825" priority="2239" operator="lessThan">
      <formula>$C$4</formula>
    </cfRule>
  </conditionalFormatting>
  <conditionalFormatting sqref="CE46">
    <cfRule type="cellIs" dxfId="18824" priority="2240" operator="lessThan">
      <formula>$C$4</formula>
    </cfRule>
  </conditionalFormatting>
  <conditionalFormatting sqref="CE47">
    <cfRule type="cellIs" dxfId="18823" priority="2241" operator="lessThan">
      <formula>$C$4</formula>
    </cfRule>
  </conditionalFormatting>
  <conditionalFormatting sqref="CE48">
    <cfRule type="cellIs" dxfId="18822" priority="2242" operator="lessThan">
      <formula>$C$4</formula>
    </cfRule>
  </conditionalFormatting>
  <conditionalFormatting sqref="CE49">
    <cfRule type="cellIs" dxfId="18821" priority="2243" operator="lessThan">
      <formula>$C$4</formula>
    </cfRule>
  </conditionalFormatting>
  <conditionalFormatting sqref="CE50">
    <cfRule type="cellIs" dxfId="18820" priority="2244" operator="lessThan">
      <formula>$C$4</formula>
    </cfRule>
  </conditionalFormatting>
  <conditionalFormatting sqref="CE51">
    <cfRule type="cellIs" dxfId="18819" priority="2245" operator="lessThan">
      <formula>$C$4</formula>
    </cfRule>
  </conditionalFormatting>
  <conditionalFormatting sqref="CE52">
    <cfRule type="cellIs" dxfId="18818" priority="2246" operator="lessThan">
      <formula>$C$4</formula>
    </cfRule>
  </conditionalFormatting>
  <conditionalFormatting sqref="CE53">
    <cfRule type="cellIs" dxfId="18817" priority="2247" operator="lessThan">
      <formula>$C$4</formula>
    </cfRule>
  </conditionalFormatting>
  <conditionalFormatting sqref="CE54">
    <cfRule type="cellIs" dxfId="18816" priority="2248" operator="lessThan">
      <formula>$C$4</formula>
    </cfRule>
  </conditionalFormatting>
  <conditionalFormatting sqref="CE55">
    <cfRule type="cellIs" dxfId="18815" priority="2249" operator="lessThan">
      <formula>$C$4</formula>
    </cfRule>
  </conditionalFormatting>
  <conditionalFormatting sqref="CE56">
    <cfRule type="cellIs" dxfId="18814" priority="2250" operator="lessThan">
      <formula>$C$4</formula>
    </cfRule>
  </conditionalFormatting>
  <conditionalFormatting sqref="CE57">
    <cfRule type="cellIs" dxfId="18813" priority="2251" operator="lessThan">
      <formula>$C$4</formula>
    </cfRule>
  </conditionalFormatting>
  <conditionalFormatting sqref="CE58">
    <cfRule type="cellIs" dxfId="18812" priority="2252" operator="lessThan">
      <formula>$C$4</formula>
    </cfRule>
  </conditionalFormatting>
  <conditionalFormatting sqref="CE59">
    <cfRule type="cellIs" dxfId="18811" priority="2253" operator="lessThan">
      <formula>$C$4</formula>
    </cfRule>
  </conditionalFormatting>
  <conditionalFormatting sqref="CE60">
    <cfRule type="cellIs" dxfId="18810" priority="2254" operator="lessThan">
      <formula>$C$4</formula>
    </cfRule>
  </conditionalFormatting>
  <conditionalFormatting sqref="CF11">
    <cfRule type="cellIs" dxfId="18809" priority="2255" operator="lessThan">
      <formula>$C$4</formula>
    </cfRule>
  </conditionalFormatting>
  <conditionalFormatting sqref="CF12">
    <cfRule type="cellIs" dxfId="18808" priority="2256" operator="lessThan">
      <formula>$C$4</formula>
    </cfRule>
  </conditionalFormatting>
  <conditionalFormatting sqref="CF13">
    <cfRule type="cellIs" dxfId="18807" priority="2257" operator="lessThan">
      <formula>$C$4</formula>
    </cfRule>
  </conditionalFormatting>
  <conditionalFormatting sqref="CF14">
    <cfRule type="cellIs" dxfId="18806" priority="2258" operator="lessThan">
      <formula>$C$4</formula>
    </cfRule>
  </conditionalFormatting>
  <conditionalFormatting sqref="CF15">
    <cfRule type="cellIs" dxfId="18805" priority="2259" operator="lessThan">
      <formula>$C$4</formula>
    </cfRule>
  </conditionalFormatting>
  <conditionalFormatting sqref="CF16">
    <cfRule type="cellIs" dxfId="18804" priority="2260" operator="lessThan">
      <formula>$C$4</formula>
    </cfRule>
  </conditionalFormatting>
  <conditionalFormatting sqref="CF17">
    <cfRule type="cellIs" dxfId="18803" priority="2261" operator="lessThan">
      <formula>$C$4</formula>
    </cfRule>
  </conditionalFormatting>
  <conditionalFormatting sqref="CF18">
    <cfRule type="cellIs" dxfId="18802" priority="2262" operator="lessThan">
      <formula>$C$4</formula>
    </cfRule>
  </conditionalFormatting>
  <conditionalFormatting sqref="CF19">
    <cfRule type="cellIs" dxfId="18801" priority="2263" operator="lessThan">
      <formula>$C$4</formula>
    </cfRule>
  </conditionalFormatting>
  <conditionalFormatting sqref="CF20">
    <cfRule type="cellIs" dxfId="18800" priority="2264" operator="lessThan">
      <formula>$C$4</formula>
    </cfRule>
  </conditionalFormatting>
  <conditionalFormatting sqref="CF21">
    <cfRule type="cellIs" dxfId="18799" priority="2265" operator="lessThan">
      <formula>$C$4</formula>
    </cfRule>
  </conditionalFormatting>
  <conditionalFormatting sqref="CF22">
    <cfRule type="cellIs" dxfId="18798" priority="2266" operator="lessThan">
      <formula>$C$4</formula>
    </cfRule>
  </conditionalFormatting>
  <conditionalFormatting sqref="CF23">
    <cfRule type="cellIs" dxfId="18797" priority="2267" operator="lessThan">
      <formula>$C$4</formula>
    </cfRule>
  </conditionalFormatting>
  <conditionalFormatting sqref="CF24">
    <cfRule type="cellIs" dxfId="18796" priority="2268" operator="lessThan">
      <formula>$C$4</formula>
    </cfRule>
  </conditionalFormatting>
  <conditionalFormatting sqref="CF25">
    <cfRule type="cellIs" dxfId="18795" priority="2269" operator="lessThan">
      <formula>$C$4</formula>
    </cfRule>
  </conditionalFormatting>
  <conditionalFormatting sqref="CF26">
    <cfRule type="cellIs" dxfId="18794" priority="2270" operator="lessThan">
      <formula>$C$4</formula>
    </cfRule>
  </conditionalFormatting>
  <conditionalFormatting sqref="CF27">
    <cfRule type="cellIs" dxfId="18793" priority="2271" operator="lessThan">
      <formula>$C$4</formula>
    </cfRule>
  </conditionalFormatting>
  <conditionalFormatting sqref="CF28">
    <cfRule type="cellIs" dxfId="18792" priority="2272" operator="lessThan">
      <formula>$C$4</formula>
    </cfRule>
  </conditionalFormatting>
  <conditionalFormatting sqref="CF29">
    <cfRule type="cellIs" dxfId="18791" priority="2273" operator="lessThan">
      <formula>$C$4</formula>
    </cfRule>
  </conditionalFormatting>
  <conditionalFormatting sqref="CF30">
    <cfRule type="cellIs" dxfId="18790" priority="2274" operator="lessThan">
      <formula>$C$4</formula>
    </cfRule>
  </conditionalFormatting>
  <conditionalFormatting sqref="CF31">
    <cfRule type="cellIs" dxfId="18789" priority="2275" operator="lessThan">
      <formula>$C$4</formula>
    </cfRule>
  </conditionalFormatting>
  <conditionalFormatting sqref="CF32">
    <cfRule type="cellIs" dxfId="18788" priority="2276" operator="lessThan">
      <formula>$C$4</formula>
    </cfRule>
  </conditionalFormatting>
  <conditionalFormatting sqref="CF33">
    <cfRule type="cellIs" dxfId="18787" priority="2277" operator="lessThan">
      <formula>$C$4</formula>
    </cfRule>
  </conditionalFormatting>
  <conditionalFormatting sqref="CF34">
    <cfRule type="cellIs" dxfId="18786" priority="2278" operator="lessThan">
      <formula>$C$4</formula>
    </cfRule>
  </conditionalFormatting>
  <conditionalFormatting sqref="CF35">
    <cfRule type="cellIs" dxfId="18785" priority="2279" operator="lessThan">
      <formula>$C$4</formula>
    </cfRule>
  </conditionalFormatting>
  <conditionalFormatting sqref="CF36">
    <cfRule type="cellIs" dxfId="18784" priority="2280" operator="lessThan">
      <formula>$C$4</formula>
    </cfRule>
  </conditionalFormatting>
  <conditionalFormatting sqref="CF37">
    <cfRule type="cellIs" dxfId="18783" priority="2281" operator="lessThan">
      <formula>$C$4</formula>
    </cfRule>
  </conditionalFormatting>
  <conditionalFormatting sqref="CF38">
    <cfRule type="cellIs" dxfId="18782" priority="2282" operator="lessThan">
      <formula>$C$4</formula>
    </cfRule>
  </conditionalFormatting>
  <conditionalFormatting sqref="CF39">
    <cfRule type="cellIs" dxfId="18781" priority="2283" operator="lessThan">
      <formula>$C$4</formula>
    </cfRule>
  </conditionalFormatting>
  <conditionalFormatting sqref="CF40">
    <cfRule type="cellIs" dxfId="18780" priority="2284" operator="lessThan">
      <formula>$C$4</formula>
    </cfRule>
  </conditionalFormatting>
  <conditionalFormatting sqref="CF41">
    <cfRule type="cellIs" dxfId="18779" priority="2285" operator="lessThan">
      <formula>$C$4</formula>
    </cfRule>
  </conditionalFormatting>
  <conditionalFormatting sqref="CF42">
    <cfRule type="cellIs" dxfId="18778" priority="2286" operator="lessThan">
      <formula>$C$4</formula>
    </cfRule>
  </conditionalFormatting>
  <conditionalFormatting sqref="CF43">
    <cfRule type="cellIs" dxfId="18777" priority="2287" operator="lessThan">
      <formula>$C$4</formula>
    </cfRule>
  </conditionalFormatting>
  <conditionalFormatting sqref="CF44">
    <cfRule type="cellIs" dxfId="18776" priority="2288" operator="lessThan">
      <formula>$C$4</formula>
    </cfRule>
  </conditionalFormatting>
  <conditionalFormatting sqref="CF45">
    <cfRule type="cellIs" dxfId="18775" priority="2289" operator="lessThan">
      <formula>$C$4</formula>
    </cfRule>
  </conditionalFormatting>
  <conditionalFormatting sqref="CF46">
    <cfRule type="cellIs" dxfId="18774" priority="2290" operator="lessThan">
      <formula>$C$4</formula>
    </cfRule>
  </conditionalFormatting>
  <conditionalFormatting sqref="CF47">
    <cfRule type="cellIs" dxfId="18773" priority="2291" operator="lessThan">
      <formula>$C$4</formula>
    </cfRule>
  </conditionalFormatting>
  <conditionalFormatting sqref="CF48">
    <cfRule type="cellIs" dxfId="18772" priority="2292" operator="lessThan">
      <formula>$C$4</formula>
    </cfRule>
  </conditionalFormatting>
  <conditionalFormatting sqref="CF49">
    <cfRule type="cellIs" dxfId="18771" priority="2293" operator="lessThan">
      <formula>$C$4</formula>
    </cfRule>
  </conditionalFormatting>
  <conditionalFormatting sqref="CF50">
    <cfRule type="cellIs" dxfId="18770" priority="2294" operator="lessThan">
      <formula>$C$4</formula>
    </cfRule>
  </conditionalFormatting>
  <conditionalFormatting sqref="CF51">
    <cfRule type="cellIs" dxfId="18769" priority="2295" operator="lessThan">
      <formula>$C$4</formula>
    </cfRule>
  </conditionalFormatting>
  <conditionalFormatting sqref="CF52">
    <cfRule type="cellIs" dxfId="18768" priority="2296" operator="lessThan">
      <formula>$C$4</formula>
    </cfRule>
  </conditionalFormatting>
  <conditionalFormatting sqref="CF53">
    <cfRule type="cellIs" dxfId="18767" priority="2297" operator="lessThan">
      <formula>$C$4</formula>
    </cfRule>
  </conditionalFormatting>
  <conditionalFormatting sqref="CF54">
    <cfRule type="cellIs" dxfId="18766" priority="2298" operator="lessThan">
      <formula>$C$4</formula>
    </cfRule>
  </conditionalFormatting>
  <conditionalFormatting sqref="CF55">
    <cfRule type="cellIs" dxfId="18765" priority="2299" operator="lessThan">
      <formula>$C$4</formula>
    </cfRule>
  </conditionalFormatting>
  <conditionalFormatting sqref="CF56">
    <cfRule type="cellIs" dxfId="18764" priority="2300" operator="lessThan">
      <formula>$C$4</formula>
    </cfRule>
  </conditionalFormatting>
  <conditionalFormatting sqref="CF57">
    <cfRule type="cellIs" dxfId="18763" priority="2301" operator="lessThan">
      <formula>$C$4</formula>
    </cfRule>
  </conditionalFormatting>
  <conditionalFormatting sqref="CF58">
    <cfRule type="cellIs" dxfId="18762" priority="2302" operator="lessThan">
      <formula>$C$4</formula>
    </cfRule>
  </conditionalFormatting>
  <conditionalFormatting sqref="CF59">
    <cfRule type="cellIs" dxfId="18761" priority="2303" operator="lessThan">
      <formula>$C$4</formula>
    </cfRule>
  </conditionalFormatting>
  <conditionalFormatting sqref="CF60">
    <cfRule type="cellIs" dxfId="18760" priority="2304" operator="lessThan">
      <formula>$C$4</formula>
    </cfRule>
  </conditionalFormatting>
  <conditionalFormatting sqref="CG11">
    <cfRule type="cellIs" dxfId="18759" priority="2305" operator="lessThan">
      <formula>$C$4</formula>
    </cfRule>
  </conditionalFormatting>
  <conditionalFormatting sqref="CG12">
    <cfRule type="cellIs" dxfId="18758" priority="2306" operator="lessThan">
      <formula>$C$4</formula>
    </cfRule>
  </conditionalFormatting>
  <conditionalFormatting sqref="CG13">
    <cfRule type="cellIs" dxfId="18757" priority="2307" operator="lessThan">
      <formula>$C$4</formula>
    </cfRule>
  </conditionalFormatting>
  <conditionalFormatting sqref="CG14">
    <cfRule type="cellIs" dxfId="18756" priority="2308" operator="lessThan">
      <formula>$C$4</formula>
    </cfRule>
  </conditionalFormatting>
  <conditionalFormatting sqref="CG15">
    <cfRule type="cellIs" dxfId="18755" priority="2309" operator="lessThan">
      <formula>$C$4</formula>
    </cfRule>
  </conditionalFormatting>
  <conditionalFormatting sqref="CG16">
    <cfRule type="cellIs" dxfId="18754" priority="2310" operator="lessThan">
      <formula>$C$4</formula>
    </cfRule>
  </conditionalFormatting>
  <conditionalFormatting sqref="CG17">
    <cfRule type="cellIs" dxfId="18753" priority="2311" operator="lessThan">
      <formula>$C$4</formula>
    </cfRule>
  </conditionalFormatting>
  <conditionalFormatting sqref="CG18">
    <cfRule type="cellIs" dxfId="18752" priority="2312" operator="lessThan">
      <formula>$C$4</formula>
    </cfRule>
  </conditionalFormatting>
  <conditionalFormatting sqref="CG19">
    <cfRule type="cellIs" dxfId="18751" priority="2313" operator="lessThan">
      <formula>$C$4</formula>
    </cfRule>
  </conditionalFormatting>
  <conditionalFormatting sqref="CG20">
    <cfRule type="cellIs" dxfId="18750" priority="2314" operator="lessThan">
      <formula>$C$4</formula>
    </cfRule>
  </conditionalFormatting>
  <conditionalFormatting sqref="CG21">
    <cfRule type="cellIs" dxfId="18749" priority="2315" operator="lessThan">
      <formula>$C$4</formula>
    </cfRule>
  </conditionalFormatting>
  <conditionalFormatting sqref="CG22">
    <cfRule type="cellIs" dxfId="18748" priority="2316" operator="lessThan">
      <formula>$C$4</formula>
    </cfRule>
  </conditionalFormatting>
  <conditionalFormatting sqref="CG23">
    <cfRule type="cellIs" dxfId="18747" priority="2317" operator="lessThan">
      <formula>$C$4</formula>
    </cfRule>
  </conditionalFormatting>
  <conditionalFormatting sqref="CG24">
    <cfRule type="cellIs" dxfId="18746" priority="2318" operator="lessThan">
      <formula>$C$4</formula>
    </cfRule>
  </conditionalFormatting>
  <conditionalFormatting sqref="CG25">
    <cfRule type="cellIs" dxfId="18745" priority="2319" operator="lessThan">
      <formula>$C$4</formula>
    </cfRule>
  </conditionalFormatting>
  <conditionalFormatting sqref="CG26">
    <cfRule type="cellIs" dxfId="18744" priority="2320" operator="lessThan">
      <formula>$C$4</formula>
    </cfRule>
  </conditionalFormatting>
  <conditionalFormatting sqref="CG27">
    <cfRule type="cellIs" dxfId="18743" priority="2321" operator="lessThan">
      <formula>$C$4</formula>
    </cfRule>
  </conditionalFormatting>
  <conditionalFormatting sqref="CG28">
    <cfRule type="cellIs" dxfId="18742" priority="2322" operator="lessThan">
      <formula>$C$4</formula>
    </cfRule>
  </conditionalFormatting>
  <conditionalFormatting sqref="CG29">
    <cfRule type="cellIs" dxfId="18741" priority="2323" operator="lessThan">
      <formula>$C$4</formula>
    </cfRule>
  </conditionalFormatting>
  <conditionalFormatting sqref="CG30">
    <cfRule type="cellIs" dxfId="18740" priority="2324" operator="lessThan">
      <formula>$C$4</formula>
    </cfRule>
  </conditionalFormatting>
  <conditionalFormatting sqref="CG31">
    <cfRule type="cellIs" dxfId="18739" priority="2325" operator="lessThan">
      <formula>$C$4</formula>
    </cfRule>
  </conditionalFormatting>
  <conditionalFormatting sqref="CG32">
    <cfRule type="cellIs" dxfId="18738" priority="2326" operator="lessThan">
      <formula>$C$4</formula>
    </cfRule>
  </conditionalFormatting>
  <conditionalFormatting sqref="CG33">
    <cfRule type="cellIs" dxfId="18737" priority="2327" operator="lessThan">
      <formula>$C$4</formula>
    </cfRule>
  </conditionalFormatting>
  <conditionalFormatting sqref="CG34">
    <cfRule type="cellIs" dxfId="18736" priority="2328" operator="lessThan">
      <formula>$C$4</formula>
    </cfRule>
  </conditionalFormatting>
  <conditionalFormatting sqref="CG35">
    <cfRule type="cellIs" dxfId="18735" priority="2329" operator="lessThan">
      <formula>$C$4</formula>
    </cfRule>
  </conditionalFormatting>
  <conditionalFormatting sqref="CG36">
    <cfRule type="cellIs" dxfId="18734" priority="2330" operator="lessThan">
      <formula>$C$4</formula>
    </cfRule>
  </conditionalFormatting>
  <conditionalFormatting sqref="CG37">
    <cfRule type="cellIs" dxfId="18733" priority="2331" operator="lessThan">
      <formula>$C$4</formula>
    </cfRule>
  </conditionalFormatting>
  <conditionalFormatting sqref="CG38">
    <cfRule type="cellIs" dxfId="18732" priority="2332" operator="lessThan">
      <formula>$C$4</formula>
    </cfRule>
  </conditionalFormatting>
  <conditionalFormatting sqref="CG39">
    <cfRule type="cellIs" dxfId="18731" priority="2333" operator="lessThan">
      <formula>$C$4</formula>
    </cfRule>
  </conditionalFormatting>
  <conditionalFormatting sqref="CG40">
    <cfRule type="cellIs" dxfId="18730" priority="2334" operator="lessThan">
      <formula>$C$4</formula>
    </cfRule>
  </conditionalFormatting>
  <conditionalFormatting sqref="CG41">
    <cfRule type="cellIs" dxfId="18729" priority="2335" operator="lessThan">
      <formula>$C$4</formula>
    </cfRule>
  </conditionalFormatting>
  <conditionalFormatting sqref="CG42">
    <cfRule type="cellIs" dxfId="18728" priority="2336" operator="lessThan">
      <formula>$C$4</formula>
    </cfRule>
  </conditionalFormatting>
  <conditionalFormatting sqref="CG43">
    <cfRule type="cellIs" dxfId="18727" priority="2337" operator="lessThan">
      <formula>$C$4</formula>
    </cfRule>
  </conditionalFormatting>
  <conditionalFormatting sqref="CG44">
    <cfRule type="cellIs" dxfId="18726" priority="2338" operator="lessThan">
      <formula>$C$4</formula>
    </cfRule>
  </conditionalFormatting>
  <conditionalFormatting sqref="CG45">
    <cfRule type="cellIs" dxfId="18725" priority="2339" operator="lessThan">
      <formula>$C$4</formula>
    </cfRule>
  </conditionalFormatting>
  <conditionalFormatting sqref="CG46">
    <cfRule type="cellIs" dxfId="18724" priority="2340" operator="lessThan">
      <formula>$C$4</formula>
    </cfRule>
  </conditionalFormatting>
  <conditionalFormatting sqref="CG47">
    <cfRule type="cellIs" dxfId="18723" priority="2341" operator="lessThan">
      <formula>$C$4</formula>
    </cfRule>
  </conditionalFormatting>
  <conditionalFormatting sqref="CG48">
    <cfRule type="cellIs" dxfId="18722" priority="2342" operator="lessThan">
      <formula>$C$4</formula>
    </cfRule>
  </conditionalFormatting>
  <conditionalFormatting sqref="CG49">
    <cfRule type="cellIs" dxfId="18721" priority="2343" operator="lessThan">
      <formula>$C$4</formula>
    </cfRule>
  </conditionalFormatting>
  <conditionalFormatting sqref="CG50">
    <cfRule type="cellIs" dxfId="18720" priority="2344" operator="lessThan">
      <formula>$C$4</formula>
    </cfRule>
  </conditionalFormatting>
  <conditionalFormatting sqref="CG51">
    <cfRule type="cellIs" dxfId="18719" priority="2345" operator="lessThan">
      <formula>$C$4</formula>
    </cfRule>
  </conditionalFormatting>
  <conditionalFormatting sqref="CG52">
    <cfRule type="cellIs" dxfId="18718" priority="2346" operator="lessThan">
      <formula>$C$4</formula>
    </cfRule>
  </conditionalFormatting>
  <conditionalFormatting sqref="CG53">
    <cfRule type="cellIs" dxfId="18717" priority="2347" operator="lessThan">
      <formula>$C$4</formula>
    </cfRule>
  </conditionalFormatting>
  <conditionalFormatting sqref="CG54">
    <cfRule type="cellIs" dxfId="18716" priority="2348" operator="lessThan">
      <formula>$C$4</formula>
    </cfRule>
  </conditionalFormatting>
  <conditionalFormatting sqref="CG55">
    <cfRule type="cellIs" dxfId="18715" priority="2349" operator="lessThan">
      <formula>$C$4</formula>
    </cfRule>
  </conditionalFormatting>
  <conditionalFormatting sqref="CG56">
    <cfRule type="cellIs" dxfId="18714" priority="2350" operator="lessThan">
      <formula>$C$4</formula>
    </cfRule>
  </conditionalFormatting>
  <conditionalFormatting sqref="CG57">
    <cfRule type="cellIs" dxfId="18713" priority="2351" operator="lessThan">
      <formula>$C$4</formula>
    </cfRule>
  </conditionalFormatting>
  <conditionalFormatting sqref="CG58">
    <cfRule type="cellIs" dxfId="18712" priority="2352" operator="lessThan">
      <formula>$C$4</formula>
    </cfRule>
  </conditionalFormatting>
  <conditionalFormatting sqref="CG59">
    <cfRule type="cellIs" dxfId="18711" priority="2353" operator="lessThan">
      <formula>$C$4</formula>
    </cfRule>
  </conditionalFormatting>
  <conditionalFormatting sqref="CG60">
    <cfRule type="cellIs" dxfId="18710" priority="2354" operator="lessThan">
      <formula>$C$4</formula>
    </cfRule>
  </conditionalFormatting>
  <conditionalFormatting sqref="CM11">
    <cfRule type="cellIs" dxfId="18709" priority="2355" operator="lessThan">
      <formula>$C$4</formula>
    </cfRule>
  </conditionalFormatting>
  <conditionalFormatting sqref="CM12">
    <cfRule type="cellIs" dxfId="18708" priority="2356" operator="lessThan">
      <formula>$C$4</formula>
    </cfRule>
  </conditionalFormatting>
  <conditionalFormatting sqref="CM13">
    <cfRule type="cellIs" dxfId="18707" priority="2357" operator="lessThan">
      <formula>$C$4</formula>
    </cfRule>
  </conditionalFormatting>
  <conditionalFormatting sqref="CM14">
    <cfRule type="cellIs" dxfId="18706" priority="2358" operator="lessThan">
      <formula>$C$4</formula>
    </cfRule>
  </conditionalFormatting>
  <conditionalFormatting sqref="CM15">
    <cfRule type="cellIs" dxfId="18705" priority="2359" operator="lessThan">
      <formula>$C$4</formula>
    </cfRule>
  </conditionalFormatting>
  <conditionalFormatting sqref="CM16">
    <cfRule type="cellIs" dxfId="18704" priority="2360" operator="lessThan">
      <formula>$C$4</formula>
    </cfRule>
  </conditionalFormatting>
  <conditionalFormatting sqref="CM17">
    <cfRule type="cellIs" dxfId="18703" priority="2361" operator="lessThan">
      <formula>$C$4</formula>
    </cfRule>
  </conditionalFormatting>
  <conditionalFormatting sqref="CM18">
    <cfRule type="cellIs" dxfId="18702" priority="2362" operator="lessThan">
      <formula>$C$4</formula>
    </cfRule>
  </conditionalFormatting>
  <conditionalFormatting sqref="CM19">
    <cfRule type="cellIs" dxfId="18701" priority="2363" operator="lessThan">
      <formula>$C$4</formula>
    </cfRule>
  </conditionalFormatting>
  <conditionalFormatting sqref="CM20">
    <cfRule type="cellIs" dxfId="18700" priority="2364" operator="lessThan">
      <formula>$C$4</formula>
    </cfRule>
  </conditionalFormatting>
  <conditionalFormatting sqref="CM21">
    <cfRule type="cellIs" dxfId="18699" priority="2365" operator="lessThan">
      <formula>$C$4</formula>
    </cfRule>
  </conditionalFormatting>
  <conditionalFormatting sqref="CM22">
    <cfRule type="cellIs" dxfId="18698" priority="2366" operator="lessThan">
      <formula>$C$4</formula>
    </cfRule>
  </conditionalFormatting>
  <conditionalFormatting sqref="CM23">
    <cfRule type="cellIs" dxfId="18697" priority="2367" operator="lessThan">
      <formula>$C$4</formula>
    </cfRule>
  </conditionalFormatting>
  <conditionalFormatting sqref="CM24">
    <cfRule type="cellIs" dxfId="18696" priority="2368" operator="lessThan">
      <formula>$C$4</formula>
    </cfRule>
  </conditionalFormatting>
  <conditionalFormatting sqref="CM25">
    <cfRule type="cellIs" dxfId="18695" priority="2369" operator="lessThan">
      <formula>$C$4</formula>
    </cfRule>
  </conditionalFormatting>
  <conditionalFormatting sqref="CM26">
    <cfRule type="cellIs" dxfId="18694" priority="2370" operator="lessThan">
      <formula>$C$4</formula>
    </cfRule>
  </conditionalFormatting>
  <conditionalFormatting sqref="CM27">
    <cfRule type="cellIs" dxfId="18693" priority="2371" operator="lessThan">
      <formula>$C$4</formula>
    </cfRule>
  </conditionalFormatting>
  <conditionalFormatting sqref="CM28">
    <cfRule type="cellIs" dxfId="18692" priority="2372" operator="lessThan">
      <formula>$C$4</formula>
    </cfRule>
  </conditionalFormatting>
  <conditionalFormatting sqref="CM29">
    <cfRule type="cellIs" dxfId="18691" priority="2373" operator="lessThan">
      <formula>$C$4</formula>
    </cfRule>
  </conditionalFormatting>
  <conditionalFormatting sqref="CM30">
    <cfRule type="cellIs" dxfId="18690" priority="2374" operator="lessThan">
      <formula>$C$4</formula>
    </cfRule>
  </conditionalFormatting>
  <conditionalFormatting sqref="CM31">
    <cfRule type="cellIs" dxfId="18689" priority="2375" operator="lessThan">
      <formula>$C$4</formula>
    </cfRule>
  </conditionalFormatting>
  <conditionalFormatting sqref="CM32">
    <cfRule type="cellIs" dxfId="18688" priority="2376" operator="lessThan">
      <formula>$C$4</formula>
    </cfRule>
  </conditionalFormatting>
  <conditionalFormatting sqref="CM33">
    <cfRule type="cellIs" dxfId="18687" priority="2377" operator="lessThan">
      <formula>$C$4</formula>
    </cfRule>
  </conditionalFormatting>
  <conditionalFormatting sqref="CM34">
    <cfRule type="cellIs" dxfId="18686" priority="2378" operator="lessThan">
      <formula>$C$4</formula>
    </cfRule>
  </conditionalFormatting>
  <conditionalFormatting sqref="CM35">
    <cfRule type="cellIs" dxfId="18685" priority="2379" operator="lessThan">
      <formula>$C$4</formula>
    </cfRule>
  </conditionalFormatting>
  <conditionalFormatting sqref="CM36">
    <cfRule type="cellIs" dxfId="18684" priority="2380" operator="lessThan">
      <formula>$C$4</formula>
    </cfRule>
  </conditionalFormatting>
  <conditionalFormatting sqref="CM37">
    <cfRule type="cellIs" dxfId="18683" priority="2381" operator="lessThan">
      <formula>$C$4</formula>
    </cfRule>
  </conditionalFormatting>
  <conditionalFormatting sqref="CM38">
    <cfRule type="cellIs" dxfId="18682" priority="2382" operator="lessThan">
      <formula>$C$4</formula>
    </cfRule>
  </conditionalFormatting>
  <conditionalFormatting sqref="CM39">
    <cfRule type="cellIs" dxfId="18681" priority="2383" operator="lessThan">
      <formula>$C$4</formula>
    </cfRule>
  </conditionalFormatting>
  <conditionalFormatting sqref="CM40">
    <cfRule type="cellIs" dxfId="18680" priority="2384" operator="lessThan">
      <formula>$C$4</formula>
    </cfRule>
  </conditionalFormatting>
  <conditionalFormatting sqref="CM41">
    <cfRule type="cellIs" dxfId="18679" priority="2385" operator="lessThan">
      <formula>$C$4</formula>
    </cfRule>
  </conditionalFormatting>
  <conditionalFormatting sqref="CM42">
    <cfRule type="cellIs" dxfId="18678" priority="2386" operator="lessThan">
      <formula>$C$4</formula>
    </cfRule>
  </conditionalFormatting>
  <conditionalFormatting sqref="CM43">
    <cfRule type="cellIs" dxfId="18677" priority="2387" operator="lessThan">
      <formula>$C$4</formula>
    </cfRule>
  </conditionalFormatting>
  <conditionalFormatting sqref="CM44">
    <cfRule type="cellIs" dxfId="18676" priority="2388" operator="lessThan">
      <formula>$C$4</formula>
    </cfRule>
  </conditionalFormatting>
  <conditionalFormatting sqref="CM45">
    <cfRule type="cellIs" dxfId="18675" priority="2389" operator="lessThan">
      <formula>$C$4</formula>
    </cfRule>
  </conditionalFormatting>
  <conditionalFormatting sqref="CM46">
    <cfRule type="cellIs" dxfId="18674" priority="2390" operator="lessThan">
      <formula>$C$4</formula>
    </cfRule>
  </conditionalFormatting>
  <conditionalFormatting sqref="CM47">
    <cfRule type="cellIs" dxfId="18673" priority="2391" operator="lessThan">
      <formula>$C$4</formula>
    </cfRule>
  </conditionalFormatting>
  <conditionalFormatting sqref="CM48">
    <cfRule type="cellIs" dxfId="18672" priority="2392" operator="lessThan">
      <formula>$C$4</formula>
    </cfRule>
  </conditionalFormatting>
  <conditionalFormatting sqref="CM49">
    <cfRule type="cellIs" dxfId="18671" priority="2393" operator="lessThan">
      <formula>$C$4</formula>
    </cfRule>
  </conditionalFormatting>
  <conditionalFormatting sqref="CM50">
    <cfRule type="cellIs" dxfId="18670" priority="2394" operator="lessThan">
      <formula>$C$4</formula>
    </cfRule>
  </conditionalFormatting>
  <conditionalFormatting sqref="CM51">
    <cfRule type="cellIs" dxfId="18669" priority="2395" operator="lessThan">
      <formula>$C$4</formula>
    </cfRule>
  </conditionalFormatting>
  <conditionalFormatting sqref="CM52">
    <cfRule type="cellIs" dxfId="18668" priority="2396" operator="lessThan">
      <formula>$C$4</formula>
    </cfRule>
  </conditionalFormatting>
  <conditionalFormatting sqref="CM53">
    <cfRule type="cellIs" dxfId="18667" priority="2397" operator="lessThan">
      <formula>$C$4</formula>
    </cfRule>
  </conditionalFormatting>
  <conditionalFormatting sqref="CM54">
    <cfRule type="cellIs" dxfId="18666" priority="2398" operator="lessThan">
      <formula>$C$4</formula>
    </cfRule>
  </conditionalFormatting>
  <conditionalFormatting sqref="CM55">
    <cfRule type="cellIs" dxfId="18665" priority="2399" operator="lessThan">
      <formula>$C$4</formula>
    </cfRule>
  </conditionalFormatting>
  <conditionalFormatting sqref="CM56">
    <cfRule type="cellIs" dxfId="18664" priority="2400" operator="lessThan">
      <formula>$C$4</formula>
    </cfRule>
  </conditionalFormatting>
  <conditionalFormatting sqref="CM57">
    <cfRule type="cellIs" dxfId="18663" priority="2401" operator="lessThan">
      <formula>$C$4</formula>
    </cfRule>
  </conditionalFormatting>
  <conditionalFormatting sqref="CM58">
    <cfRule type="cellIs" dxfId="18662" priority="2402" operator="lessThan">
      <formula>$C$4</formula>
    </cfRule>
  </conditionalFormatting>
  <conditionalFormatting sqref="CM59">
    <cfRule type="cellIs" dxfId="18661" priority="2403" operator="lessThan">
      <formula>$C$4</formula>
    </cfRule>
  </conditionalFormatting>
  <conditionalFormatting sqref="CM60">
    <cfRule type="cellIs" dxfId="18660" priority="2404" operator="lessThan">
      <formula>$C$4</formula>
    </cfRule>
  </conditionalFormatting>
  <conditionalFormatting sqref="CN11">
    <cfRule type="cellIs" dxfId="18659" priority="2405" operator="lessThan">
      <formula>$C$4</formula>
    </cfRule>
  </conditionalFormatting>
  <conditionalFormatting sqref="CN12">
    <cfRule type="cellIs" dxfId="18658" priority="2406" operator="lessThan">
      <formula>$C$4</formula>
    </cfRule>
  </conditionalFormatting>
  <conditionalFormatting sqref="CN13">
    <cfRule type="cellIs" dxfId="18657" priority="2407" operator="lessThan">
      <formula>$C$4</formula>
    </cfRule>
  </conditionalFormatting>
  <conditionalFormatting sqref="CN14">
    <cfRule type="cellIs" dxfId="18656" priority="2408" operator="lessThan">
      <formula>$C$4</formula>
    </cfRule>
  </conditionalFormatting>
  <conditionalFormatting sqref="CN15">
    <cfRule type="cellIs" dxfId="18655" priority="2409" operator="lessThan">
      <formula>$C$4</formula>
    </cfRule>
  </conditionalFormatting>
  <conditionalFormatting sqref="CN16">
    <cfRule type="cellIs" dxfId="18654" priority="2410" operator="lessThan">
      <formula>$C$4</formula>
    </cfRule>
  </conditionalFormatting>
  <conditionalFormatting sqref="CN17">
    <cfRule type="cellIs" dxfId="18653" priority="2411" operator="lessThan">
      <formula>$C$4</formula>
    </cfRule>
  </conditionalFormatting>
  <conditionalFormatting sqref="CN18">
    <cfRule type="cellIs" dxfId="18652" priority="2412" operator="lessThan">
      <formula>$C$4</formula>
    </cfRule>
  </conditionalFormatting>
  <conditionalFormatting sqref="CN19">
    <cfRule type="cellIs" dxfId="18651" priority="2413" operator="lessThan">
      <formula>$C$4</formula>
    </cfRule>
  </conditionalFormatting>
  <conditionalFormatting sqref="CN20">
    <cfRule type="cellIs" dxfId="18650" priority="2414" operator="lessThan">
      <formula>$C$4</formula>
    </cfRule>
  </conditionalFormatting>
  <conditionalFormatting sqref="CN21">
    <cfRule type="cellIs" dxfId="18649" priority="2415" operator="lessThan">
      <formula>$C$4</formula>
    </cfRule>
  </conditionalFormatting>
  <conditionalFormatting sqref="CN22">
    <cfRule type="cellIs" dxfId="18648" priority="2416" operator="lessThan">
      <formula>$C$4</formula>
    </cfRule>
  </conditionalFormatting>
  <conditionalFormatting sqref="CN23">
    <cfRule type="cellIs" dxfId="18647" priority="2417" operator="lessThan">
      <formula>$C$4</formula>
    </cfRule>
  </conditionalFormatting>
  <conditionalFormatting sqref="CN24">
    <cfRule type="cellIs" dxfId="18646" priority="2418" operator="lessThan">
      <formula>$C$4</formula>
    </cfRule>
  </conditionalFormatting>
  <conditionalFormatting sqref="CN25">
    <cfRule type="cellIs" dxfId="18645" priority="2419" operator="lessThan">
      <formula>$C$4</formula>
    </cfRule>
  </conditionalFormatting>
  <conditionalFormatting sqref="CN26">
    <cfRule type="cellIs" dxfId="18644" priority="2420" operator="lessThan">
      <formula>$C$4</formula>
    </cfRule>
  </conditionalFormatting>
  <conditionalFormatting sqref="CN27">
    <cfRule type="cellIs" dxfId="18643" priority="2421" operator="lessThan">
      <formula>$C$4</formula>
    </cfRule>
  </conditionalFormatting>
  <conditionalFormatting sqref="CN28">
    <cfRule type="cellIs" dxfId="18642" priority="2422" operator="lessThan">
      <formula>$C$4</formula>
    </cfRule>
  </conditionalFormatting>
  <conditionalFormatting sqref="CN29">
    <cfRule type="cellIs" dxfId="18641" priority="2423" operator="lessThan">
      <formula>$C$4</formula>
    </cfRule>
  </conditionalFormatting>
  <conditionalFormatting sqref="CN30">
    <cfRule type="cellIs" dxfId="18640" priority="2424" operator="lessThan">
      <formula>$C$4</formula>
    </cfRule>
  </conditionalFormatting>
  <conditionalFormatting sqref="CN31">
    <cfRule type="cellIs" dxfId="18639" priority="2425" operator="lessThan">
      <formula>$C$4</formula>
    </cfRule>
  </conditionalFormatting>
  <conditionalFormatting sqref="CN32">
    <cfRule type="cellIs" dxfId="18638" priority="2426" operator="lessThan">
      <formula>$C$4</formula>
    </cfRule>
  </conditionalFormatting>
  <conditionalFormatting sqref="CN33">
    <cfRule type="cellIs" dxfId="18637" priority="2427" operator="lessThan">
      <formula>$C$4</formula>
    </cfRule>
  </conditionalFormatting>
  <conditionalFormatting sqref="CN34">
    <cfRule type="cellIs" dxfId="18636" priority="2428" operator="lessThan">
      <formula>$C$4</formula>
    </cfRule>
  </conditionalFormatting>
  <conditionalFormatting sqref="CN35">
    <cfRule type="cellIs" dxfId="18635" priority="2429" operator="lessThan">
      <formula>$C$4</formula>
    </cfRule>
  </conditionalFormatting>
  <conditionalFormatting sqref="CN36">
    <cfRule type="cellIs" dxfId="18634" priority="2430" operator="lessThan">
      <formula>$C$4</formula>
    </cfRule>
  </conditionalFormatting>
  <conditionalFormatting sqref="CN37">
    <cfRule type="cellIs" dxfId="18633" priority="2431" operator="lessThan">
      <formula>$C$4</formula>
    </cfRule>
  </conditionalFormatting>
  <conditionalFormatting sqref="CN38">
    <cfRule type="cellIs" dxfId="18632" priority="2432" operator="lessThan">
      <formula>$C$4</formula>
    </cfRule>
  </conditionalFormatting>
  <conditionalFormatting sqref="CN39">
    <cfRule type="cellIs" dxfId="18631" priority="2433" operator="lessThan">
      <formula>$C$4</formula>
    </cfRule>
  </conditionalFormatting>
  <conditionalFormatting sqref="CN40">
    <cfRule type="cellIs" dxfId="18630" priority="2434" operator="lessThan">
      <formula>$C$4</formula>
    </cfRule>
  </conditionalFormatting>
  <conditionalFormatting sqref="CN41">
    <cfRule type="cellIs" dxfId="18629" priority="2435" operator="lessThan">
      <formula>$C$4</formula>
    </cfRule>
  </conditionalFormatting>
  <conditionalFormatting sqref="CN42">
    <cfRule type="cellIs" dxfId="18628" priority="2436" operator="lessThan">
      <formula>$C$4</formula>
    </cfRule>
  </conditionalFormatting>
  <conditionalFormatting sqref="CN43">
    <cfRule type="cellIs" dxfId="18627" priority="2437" operator="lessThan">
      <formula>$C$4</formula>
    </cfRule>
  </conditionalFormatting>
  <conditionalFormatting sqref="CN44">
    <cfRule type="cellIs" dxfId="18626" priority="2438" operator="lessThan">
      <formula>$C$4</formula>
    </cfRule>
  </conditionalFormatting>
  <conditionalFormatting sqref="CN45">
    <cfRule type="cellIs" dxfId="18625" priority="2439" operator="lessThan">
      <formula>$C$4</formula>
    </cfRule>
  </conditionalFormatting>
  <conditionalFormatting sqref="CN46">
    <cfRule type="cellIs" dxfId="18624" priority="2440" operator="lessThan">
      <formula>$C$4</formula>
    </cfRule>
  </conditionalFormatting>
  <conditionalFormatting sqref="CN47">
    <cfRule type="cellIs" dxfId="18623" priority="2441" operator="lessThan">
      <formula>$C$4</formula>
    </cfRule>
  </conditionalFormatting>
  <conditionalFormatting sqref="CN48">
    <cfRule type="cellIs" dxfId="18622" priority="2442" operator="lessThan">
      <formula>$C$4</formula>
    </cfRule>
  </conditionalFormatting>
  <conditionalFormatting sqref="CN49">
    <cfRule type="cellIs" dxfId="18621" priority="2443" operator="lessThan">
      <formula>$C$4</formula>
    </cfRule>
  </conditionalFormatting>
  <conditionalFormatting sqref="CN50">
    <cfRule type="cellIs" dxfId="18620" priority="2444" operator="lessThan">
      <formula>$C$4</formula>
    </cfRule>
  </conditionalFormatting>
  <conditionalFormatting sqref="CN51">
    <cfRule type="cellIs" dxfId="18619" priority="2445" operator="lessThan">
      <formula>$C$4</formula>
    </cfRule>
  </conditionalFormatting>
  <conditionalFormatting sqref="CN52">
    <cfRule type="cellIs" dxfId="18618" priority="2446" operator="lessThan">
      <formula>$C$4</formula>
    </cfRule>
  </conditionalFormatting>
  <conditionalFormatting sqref="CN53">
    <cfRule type="cellIs" dxfId="18617" priority="2447" operator="lessThan">
      <formula>$C$4</formula>
    </cfRule>
  </conditionalFormatting>
  <conditionalFormatting sqref="CN54">
    <cfRule type="cellIs" dxfId="18616" priority="2448" operator="lessThan">
      <formula>$C$4</formula>
    </cfRule>
  </conditionalFormatting>
  <conditionalFormatting sqref="CN55">
    <cfRule type="cellIs" dxfId="18615" priority="2449" operator="lessThan">
      <formula>$C$4</formula>
    </cfRule>
  </conditionalFormatting>
  <conditionalFormatting sqref="CN56">
    <cfRule type="cellIs" dxfId="18614" priority="2450" operator="lessThan">
      <formula>$C$4</formula>
    </cfRule>
  </conditionalFormatting>
  <conditionalFormatting sqref="CN57">
    <cfRule type="cellIs" dxfId="18613" priority="2451" operator="lessThan">
      <formula>$C$4</formula>
    </cfRule>
  </conditionalFormatting>
  <conditionalFormatting sqref="CN58">
    <cfRule type="cellIs" dxfId="18612" priority="2452" operator="lessThan">
      <formula>$C$4</formula>
    </cfRule>
  </conditionalFormatting>
  <conditionalFormatting sqref="CN59">
    <cfRule type="cellIs" dxfId="18611" priority="2453" operator="lessThan">
      <formula>$C$4</formula>
    </cfRule>
  </conditionalFormatting>
  <conditionalFormatting sqref="CN60">
    <cfRule type="cellIs" dxfId="18610" priority="2454" operator="lessThan">
      <formula>$C$4</formula>
    </cfRule>
  </conditionalFormatting>
  <conditionalFormatting sqref="CO11">
    <cfRule type="cellIs" dxfId="18609" priority="2455" operator="lessThan">
      <formula>$C$4</formula>
    </cfRule>
  </conditionalFormatting>
  <conditionalFormatting sqref="CO12">
    <cfRule type="cellIs" dxfId="18608" priority="2456" operator="lessThan">
      <formula>$C$4</formula>
    </cfRule>
  </conditionalFormatting>
  <conditionalFormatting sqref="CO13">
    <cfRule type="cellIs" dxfId="18607" priority="2457" operator="lessThan">
      <formula>$C$4</formula>
    </cfRule>
  </conditionalFormatting>
  <conditionalFormatting sqref="CO14">
    <cfRule type="cellIs" dxfId="18606" priority="2458" operator="lessThan">
      <formula>$C$4</formula>
    </cfRule>
  </conditionalFormatting>
  <conditionalFormatting sqref="CO15">
    <cfRule type="cellIs" dxfId="18605" priority="2459" operator="lessThan">
      <formula>$C$4</formula>
    </cfRule>
  </conditionalFormatting>
  <conditionalFormatting sqref="CO16">
    <cfRule type="cellIs" dxfId="18604" priority="2460" operator="lessThan">
      <formula>$C$4</formula>
    </cfRule>
  </conditionalFormatting>
  <conditionalFormatting sqref="CO17">
    <cfRule type="cellIs" dxfId="18603" priority="2461" operator="lessThan">
      <formula>$C$4</formula>
    </cfRule>
  </conditionalFormatting>
  <conditionalFormatting sqref="CO18">
    <cfRule type="cellIs" dxfId="18602" priority="2462" operator="lessThan">
      <formula>$C$4</formula>
    </cfRule>
  </conditionalFormatting>
  <conditionalFormatting sqref="CO19">
    <cfRule type="cellIs" dxfId="18601" priority="2463" operator="lessThan">
      <formula>$C$4</formula>
    </cfRule>
  </conditionalFormatting>
  <conditionalFormatting sqref="CO20">
    <cfRule type="cellIs" dxfId="18600" priority="2464" operator="lessThan">
      <formula>$C$4</formula>
    </cfRule>
  </conditionalFormatting>
  <conditionalFormatting sqref="CO21">
    <cfRule type="cellIs" dxfId="18599" priority="2465" operator="lessThan">
      <formula>$C$4</formula>
    </cfRule>
  </conditionalFormatting>
  <conditionalFormatting sqref="CO22">
    <cfRule type="cellIs" dxfId="18598" priority="2466" operator="lessThan">
      <formula>$C$4</formula>
    </cfRule>
  </conditionalFormatting>
  <conditionalFormatting sqref="CO23">
    <cfRule type="cellIs" dxfId="18597" priority="2467" operator="lessThan">
      <formula>$C$4</formula>
    </cfRule>
  </conditionalFormatting>
  <conditionalFormatting sqref="CO24">
    <cfRule type="cellIs" dxfId="18596" priority="2468" operator="lessThan">
      <formula>$C$4</formula>
    </cfRule>
  </conditionalFormatting>
  <conditionalFormatting sqref="CO25">
    <cfRule type="cellIs" dxfId="18595" priority="2469" operator="lessThan">
      <formula>$C$4</formula>
    </cfRule>
  </conditionalFormatting>
  <conditionalFormatting sqref="CO26">
    <cfRule type="cellIs" dxfId="18594" priority="2470" operator="lessThan">
      <formula>$C$4</formula>
    </cfRule>
  </conditionalFormatting>
  <conditionalFormatting sqref="CO27">
    <cfRule type="cellIs" dxfId="18593" priority="2471" operator="lessThan">
      <formula>$C$4</formula>
    </cfRule>
  </conditionalFormatting>
  <conditionalFormatting sqref="CO28">
    <cfRule type="cellIs" dxfId="18592" priority="2472" operator="lessThan">
      <formula>$C$4</formula>
    </cfRule>
  </conditionalFormatting>
  <conditionalFormatting sqref="CO29">
    <cfRule type="cellIs" dxfId="18591" priority="2473" operator="lessThan">
      <formula>$C$4</formula>
    </cfRule>
  </conditionalFormatting>
  <conditionalFormatting sqref="CO30">
    <cfRule type="cellIs" dxfId="18590" priority="2474" operator="lessThan">
      <formula>$C$4</formula>
    </cfRule>
  </conditionalFormatting>
  <conditionalFormatting sqref="CO31">
    <cfRule type="cellIs" dxfId="18589" priority="2475" operator="lessThan">
      <formula>$C$4</formula>
    </cfRule>
  </conditionalFormatting>
  <conditionalFormatting sqref="CO32">
    <cfRule type="cellIs" dxfId="18588" priority="2476" operator="lessThan">
      <formula>$C$4</formula>
    </cfRule>
  </conditionalFormatting>
  <conditionalFormatting sqref="CO33">
    <cfRule type="cellIs" dxfId="18587" priority="2477" operator="lessThan">
      <formula>$C$4</formula>
    </cfRule>
  </conditionalFormatting>
  <conditionalFormatting sqref="CO34">
    <cfRule type="cellIs" dxfId="18586" priority="2478" operator="lessThan">
      <formula>$C$4</formula>
    </cfRule>
  </conditionalFormatting>
  <conditionalFormatting sqref="CO35">
    <cfRule type="cellIs" dxfId="18585" priority="2479" operator="lessThan">
      <formula>$C$4</formula>
    </cfRule>
  </conditionalFormatting>
  <conditionalFormatting sqref="CO36">
    <cfRule type="cellIs" dxfId="18584" priority="2480" operator="lessThan">
      <formula>$C$4</formula>
    </cfRule>
  </conditionalFormatting>
  <conditionalFormatting sqref="CO37">
    <cfRule type="cellIs" dxfId="18583" priority="2481" operator="lessThan">
      <formula>$C$4</formula>
    </cfRule>
  </conditionalFormatting>
  <conditionalFormatting sqref="CO38">
    <cfRule type="cellIs" dxfId="18582" priority="2482" operator="lessThan">
      <formula>$C$4</formula>
    </cfRule>
  </conditionalFormatting>
  <conditionalFormatting sqref="CO39">
    <cfRule type="cellIs" dxfId="18581" priority="2483" operator="lessThan">
      <formula>$C$4</formula>
    </cfRule>
  </conditionalFormatting>
  <conditionalFormatting sqref="CO40">
    <cfRule type="cellIs" dxfId="18580" priority="2484" operator="lessThan">
      <formula>$C$4</formula>
    </cfRule>
  </conditionalFormatting>
  <conditionalFormatting sqref="CO41">
    <cfRule type="cellIs" dxfId="18579" priority="2485" operator="lessThan">
      <formula>$C$4</formula>
    </cfRule>
  </conditionalFormatting>
  <conditionalFormatting sqref="CO42">
    <cfRule type="cellIs" dxfId="18578" priority="2486" operator="lessThan">
      <formula>$C$4</formula>
    </cfRule>
  </conditionalFormatting>
  <conditionalFormatting sqref="CO43">
    <cfRule type="cellIs" dxfId="18577" priority="2487" operator="lessThan">
      <formula>$C$4</formula>
    </cfRule>
  </conditionalFormatting>
  <conditionalFormatting sqref="CO44">
    <cfRule type="cellIs" dxfId="18576" priority="2488" operator="lessThan">
      <formula>$C$4</formula>
    </cfRule>
  </conditionalFormatting>
  <conditionalFormatting sqref="CO45">
    <cfRule type="cellIs" dxfId="18575" priority="2489" operator="lessThan">
      <formula>$C$4</formula>
    </cfRule>
  </conditionalFormatting>
  <conditionalFormatting sqref="CO46">
    <cfRule type="cellIs" dxfId="18574" priority="2490" operator="lessThan">
      <formula>$C$4</formula>
    </cfRule>
  </conditionalFormatting>
  <conditionalFormatting sqref="CO47">
    <cfRule type="cellIs" dxfId="18573" priority="2491" operator="lessThan">
      <formula>$C$4</formula>
    </cfRule>
  </conditionalFormatting>
  <conditionalFormatting sqref="CO48">
    <cfRule type="cellIs" dxfId="18572" priority="2492" operator="lessThan">
      <formula>$C$4</formula>
    </cfRule>
  </conditionalFormatting>
  <conditionalFormatting sqref="CO49">
    <cfRule type="cellIs" dxfId="18571" priority="2493" operator="lessThan">
      <formula>$C$4</formula>
    </cfRule>
  </conditionalFormatting>
  <conditionalFormatting sqref="CO50">
    <cfRule type="cellIs" dxfId="18570" priority="2494" operator="lessThan">
      <formula>$C$4</formula>
    </cfRule>
  </conditionalFormatting>
  <conditionalFormatting sqref="CO51">
    <cfRule type="cellIs" dxfId="18569" priority="2495" operator="lessThan">
      <formula>$C$4</formula>
    </cfRule>
  </conditionalFormatting>
  <conditionalFormatting sqref="CO52">
    <cfRule type="cellIs" dxfId="18568" priority="2496" operator="lessThan">
      <formula>$C$4</formula>
    </cfRule>
  </conditionalFormatting>
  <conditionalFormatting sqref="CO53">
    <cfRule type="cellIs" dxfId="18567" priority="2497" operator="lessThan">
      <formula>$C$4</formula>
    </cfRule>
  </conditionalFormatting>
  <conditionalFormatting sqref="CO54">
    <cfRule type="cellIs" dxfId="18566" priority="2498" operator="lessThan">
      <formula>$C$4</formula>
    </cfRule>
  </conditionalFormatting>
  <conditionalFormatting sqref="CO55">
    <cfRule type="cellIs" dxfId="18565" priority="2499" operator="lessThan">
      <formula>$C$4</formula>
    </cfRule>
  </conditionalFormatting>
  <conditionalFormatting sqref="CO56">
    <cfRule type="cellIs" dxfId="18564" priority="2500" operator="lessThan">
      <formula>$C$4</formula>
    </cfRule>
  </conditionalFormatting>
  <conditionalFormatting sqref="CO57">
    <cfRule type="cellIs" dxfId="18563" priority="2501" operator="lessThan">
      <formula>$C$4</formula>
    </cfRule>
  </conditionalFormatting>
  <conditionalFormatting sqref="CO58">
    <cfRule type="cellIs" dxfId="18562" priority="2502" operator="lessThan">
      <formula>$C$4</formula>
    </cfRule>
  </conditionalFormatting>
  <conditionalFormatting sqref="CO59">
    <cfRule type="cellIs" dxfId="18561" priority="2503" operator="lessThan">
      <formula>$C$4</formula>
    </cfRule>
  </conditionalFormatting>
  <conditionalFormatting sqref="CO60">
    <cfRule type="cellIs" dxfId="18560" priority="2504" operator="lessThan">
      <formula>$C$4</formula>
    </cfRule>
  </conditionalFormatting>
  <conditionalFormatting sqref="R11">
    <cfRule type="cellIs" dxfId="18559" priority="2505" operator="lessThan">
      <formula>$C$4</formula>
    </cfRule>
  </conditionalFormatting>
  <conditionalFormatting sqref="R12">
    <cfRule type="cellIs" dxfId="18558" priority="2506" operator="lessThan">
      <formula>$C$4</formula>
    </cfRule>
  </conditionalFormatting>
  <conditionalFormatting sqref="R13">
    <cfRule type="cellIs" dxfId="18557" priority="2507" operator="lessThan">
      <formula>$C$4</formula>
    </cfRule>
  </conditionalFormatting>
  <conditionalFormatting sqref="R14">
    <cfRule type="cellIs" dxfId="18556" priority="2508" operator="lessThan">
      <formula>$C$4</formula>
    </cfRule>
  </conditionalFormatting>
  <conditionalFormatting sqref="R15">
    <cfRule type="cellIs" dxfId="18555" priority="2509" operator="lessThan">
      <formula>$C$4</formula>
    </cfRule>
  </conditionalFormatting>
  <conditionalFormatting sqref="R16">
    <cfRule type="cellIs" dxfId="18554" priority="2510" operator="lessThan">
      <formula>$C$4</formula>
    </cfRule>
  </conditionalFormatting>
  <conditionalFormatting sqref="R17">
    <cfRule type="cellIs" dxfId="18553" priority="2511" operator="lessThan">
      <formula>$C$4</formula>
    </cfRule>
  </conditionalFormatting>
  <conditionalFormatting sqref="R18">
    <cfRule type="cellIs" dxfId="18552" priority="2512" operator="lessThan">
      <formula>$C$4</formula>
    </cfRule>
  </conditionalFormatting>
  <conditionalFormatting sqref="R19">
    <cfRule type="cellIs" dxfId="18551" priority="2513" operator="lessThan">
      <formula>$C$4</formula>
    </cfRule>
  </conditionalFormatting>
  <conditionalFormatting sqref="R20">
    <cfRule type="cellIs" dxfId="18550" priority="2514" operator="lessThan">
      <formula>$C$4</formula>
    </cfRule>
  </conditionalFormatting>
  <conditionalFormatting sqref="R21">
    <cfRule type="cellIs" dxfId="18549" priority="2515" operator="lessThan">
      <formula>$C$4</formula>
    </cfRule>
  </conditionalFormatting>
  <conditionalFormatting sqref="R22">
    <cfRule type="cellIs" dxfId="18548" priority="2516" operator="lessThan">
      <formula>$C$4</formula>
    </cfRule>
  </conditionalFormatting>
  <conditionalFormatting sqref="R23">
    <cfRule type="cellIs" dxfId="18547" priority="2517" operator="lessThan">
      <formula>$C$4</formula>
    </cfRule>
  </conditionalFormatting>
  <conditionalFormatting sqref="R24">
    <cfRule type="cellIs" dxfId="18546" priority="2518" operator="lessThan">
      <formula>$C$4</formula>
    </cfRule>
  </conditionalFormatting>
  <conditionalFormatting sqref="R25">
    <cfRule type="cellIs" dxfId="18545" priority="2519" operator="lessThan">
      <formula>$C$4</formula>
    </cfRule>
  </conditionalFormatting>
  <conditionalFormatting sqref="R26">
    <cfRule type="cellIs" dxfId="18544" priority="2520" operator="lessThan">
      <formula>$C$4</formula>
    </cfRule>
  </conditionalFormatting>
  <conditionalFormatting sqref="R27">
    <cfRule type="cellIs" dxfId="18543" priority="2521" operator="lessThan">
      <formula>$C$4</formula>
    </cfRule>
  </conditionalFormatting>
  <conditionalFormatting sqref="R28">
    <cfRule type="cellIs" dxfId="18542" priority="2522" operator="lessThan">
      <formula>$C$4</formula>
    </cfRule>
  </conditionalFormatting>
  <conditionalFormatting sqref="R29">
    <cfRule type="cellIs" dxfId="18541" priority="2523" operator="lessThan">
      <formula>$C$4</formula>
    </cfRule>
  </conditionalFormatting>
  <conditionalFormatting sqref="R30">
    <cfRule type="cellIs" dxfId="18540" priority="2524" operator="lessThan">
      <formula>$C$4</formula>
    </cfRule>
  </conditionalFormatting>
  <conditionalFormatting sqref="R31">
    <cfRule type="cellIs" dxfId="18539" priority="2525" operator="lessThan">
      <formula>$C$4</formula>
    </cfRule>
  </conditionalFormatting>
  <conditionalFormatting sqref="R32">
    <cfRule type="cellIs" dxfId="18538" priority="2526" operator="lessThan">
      <formula>$C$4</formula>
    </cfRule>
  </conditionalFormatting>
  <conditionalFormatting sqref="R33">
    <cfRule type="cellIs" dxfId="18537" priority="2527" operator="lessThan">
      <formula>$C$4</formula>
    </cfRule>
  </conditionalFormatting>
  <conditionalFormatting sqref="R34">
    <cfRule type="cellIs" dxfId="18536" priority="2528" operator="lessThan">
      <formula>$C$4</formula>
    </cfRule>
  </conditionalFormatting>
  <conditionalFormatting sqref="R35">
    <cfRule type="cellIs" dxfId="18535" priority="2529" operator="lessThan">
      <formula>$C$4</formula>
    </cfRule>
  </conditionalFormatting>
  <conditionalFormatting sqref="R36">
    <cfRule type="cellIs" dxfId="18534" priority="2530" operator="lessThan">
      <formula>$C$4</formula>
    </cfRule>
  </conditionalFormatting>
  <conditionalFormatting sqref="R37">
    <cfRule type="cellIs" dxfId="18533" priority="2531" operator="lessThan">
      <formula>$C$4</formula>
    </cfRule>
  </conditionalFormatting>
  <conditionalFormatting sqref="R38">
    <cfRule type="cellIs" dxfId="18532" priority="2532" operator="lessThan">
      <formula>$C$4</formula>
    </cfRule>
  </conditionalFormatting>
  <conditionalFormatting sqref="R39">
    <cfRule type="cellIs" dxfId="18531" priority="2533" operator="lessThan">
      <formula>$C$4</formula>
    </cfRule>
  </conditionalFormatting>
  <conditionalFormatting sqref="R40">
    <cfRule type="cellIs" dxfId="18530" priority="2534" operator="lessThan">
      <formula>$C$4</formula>
    </cfRule>
  </conditionalFormatting>
  <conditionalFormatting sqref="R41">
    <cfRule type="cellIs" dxfId="18529" priority="2535" operator="lessThan">
      <formula>$C$4</formula>
    </cfRule>
  </conditionalFormatting>
  <conditionalFormatting sqref="R42">
    <cfRule type="cellIs" dxfId="18528" priority="2536" operator="lessThan">
      <formula>$C$4</formula>
    </cfRule>
  </conditionalFormatting>
  <conditionalFormatting sqref="R43">
    <cfRule type="cellIs" dxfId="18527" priority="2537" operator="lessThan">
      <formula>$C$4</formula>
    </cfRule>
  </conditionalFormatting>
  <conditionalFormatting sqref="R44">
    <cfRule type="cellIs" dxfId="18526" priority="2538" operator="lessThan">
      <formula>$C$4</formula>
    </cfRule>
  </conditionalFormatting>
  <conditionalFormatting sqref="R45">
    <cfRule type="cellIs" dxfId="18525" priority="2539" operator="lessThan">
      <formula>$C$4</formula>
    </cfRule>
  </conditionalFormatting>
  <conditionalFormatting sqref="R46">
    <cfRule type="cellIs" dxfId="18524" priority="2540" operator="lessThan">
      <formula>$C$4</formula>
    </cfRule>
  </conditionalFormatting>
  <conditionalFormatting sqref="R47">
    <cfRule type="cellIs" dxfId="18523" priority="2541" operator="lessThan">
      <formula>$C$4</formula>
    </cfRule>
  </conditionalFormatting>
  <conditionalFormatting sqref="R48">
    <cfRule type="cellIs" dxfId="18522" priority="2542" operator="lessThan">
      <formula>$C$4</formula>
    </cfRule>
  </conditionalFormatting>
  <conditionalFormatting sqref="R49">
    <cfRule type="cellIs" dxfId="18521" priority="2543" operator="lessThan">
      <formula>$C$4</formula>
    </cfRule>
  </conditionalFormatting>
  <conditionalFormatting sqref="R50">
    <cfRule type="cellIs" dxfId="18520" priority="2544" operator="lessThan">
      <formula>$C$4</formula>
    </cfRule>
  </conditionalFormatting>
  <conditionalFormatting sqref="R51">
    <cfRule type="cellIs" dxfId="18519" priority="2545" operator="lessThan">
      <formula>$C$4</formula>
    </cfRule>
  </conditionalFormatting>
  <conditionalFormatting sqref="R52">
    <cfRule type="cellIs" dxfId="18518" priority="2546" operator="lessThan">
      <formula>$C$4</formula>
    </cfRule>
  </conditionalFormatting>
  <conditionalFormatting sqref="R53">
    <cfRule type="cellIs" dxfId="18517" priority="2547" operator="lessThan">
      <formula>$C$4</formula>
    </cfRule>
  </conditionalFormatting>
  <conditionalFormatting sqref="R54">
    <cfRule type="cellIs" dxfId="18516" priority="2548" operator="lessThan">
      <formula>$C$4</formula>
    </cfRule>
  </conditionalFormatting>
  <conditionalFormatting sqref="R55">
    <cfRule type="cellIs" dxfId="18515" priority="2549" operator="lessThan">
      <formula>$C$4</formula>
    </cfRule>
  </conditionalFormatting>
  <conditionalFormatting sqref="R56">
    <cfRule type="cellIs" dxfId="18514" priority="2550" operator="lessThan">
      <formula>$C$4</formula>
    </cfRule>
  </conditionalFormatting>
  <conditionalFormatting sqref="R57">
    <cfRule type="cellIs" dxfId="18513" priority="2551" operator="lessThan">
      <formula>$C$4</formula>
    </cfRule>
  </conditionalFormatting>
  <conditionalFormatting sqref="R58">
    <cfRule type="cellIs" dxfId="18512" priority="2552" operator="lessThan">
      <formula>$C$4</formula>
    </cfRule>
  </conditionalFormatting>
  <conditionalFormatting sqref="R59">
    <cfRule type="cellIs" dxfId="18511" priority="2553" operator="lessThan">
      <formula>$C$4</formula>
    </cfRule>
  </conditionalFormatting>
  <conditionalFormatting sqref="R60">
    <cfRule type="cellIs" dxfId="18510" priority="2554" operator="lessThan">
      <formula>$C$4</formula>
    </cfRule>
  </conditionalFormatting>
  <conditionalFormatting sqref="S11">
    <cfRule type="cellIs" dxfId="18509" priority="2555" operator="lessThan">
      <formula>$C$4</formula>
    </cfRule>
  </conditionalFormatting>
  <conditionalFormatting sqref="S12">
    <cfRule type="cellIs" dxfId="18508" priority="2556" operator="lessThan">
      <formula>$C$4</formula>
    </cfRule>
  </conditionalFormatting>
  <conditionalFormatting sqref="S13">
    <cfRule type="cellIs" dxfId="18507" priority="2557" operator="lessThan">
      <formula>$C$4</formula>
    </cfRule>
  </conditionalFormatting>
  <conditionalFormatting sqref="S14">
    <cfRule type="cellIs" dxfId="18506" priority="2558" operator="lessThan">
      <formula>$C$4</formula>
    </cfRule>
  </conditionalFormatting>
  <conditionalFormatting sqref="S15">
    <cfRule type="cellIs" dxfId="18505" priority="2559" operator="lessThan">
      <formula>$C$4</formula>
    </cfRule>
  </conditionalFormatting>
  <conditionalFormatting sqref="S16">
    <cfRule type="cellIs" dxfId="18504" priority="2560" operator="lessThan">
      <formula>$C$4</formula>
    </cfRule>
  </conditionalFormatting>
  <conditionalFormatting sqref="S17">
    <cfRule type="cellIs" dxfId="18503" priority="2561" operator="lessThan">
      <formula>$C$4</formula>
    </cfRule>
  </conditionalFormatting>
  <conditionalFormatting sqref="S18">
    <cfRule type="cellIs" dxfId="18502" priority="2562" operator="lessThan">
      <formula>$C$4</formula>
    </cfRule>
  </conditionalFormatting>
  <conditionalFormatting sqref="S19">
    <cfRule type="cellIs" dxfId="18501" priority="2563" operator="lessThan">
      <formula>$C$4</formula>
    </cfRule>
  </conditionalFormatting>
  <conditionalFormatting sqref="S20">
    <cfRule type="cellIs" dxfId="18500" priority="2564" operator="lessThan">
      <formula>$C$4</formula>
    </cfRule>
  </conditionalFormatting>
  <conditionalFormatting sqref="S21">
    <cfRule type="cellIs" dxfId="18499" priority="2565" operator="lessThan">
      <formula>$C$4</formula>
    </cfRule>
  </conditionalFormatting>
  <conditionalFormatting sqref="S22">
    <cfRule type="cellIs" dxfId="18498" priority="2566" operator="lessThan">
      <formula>$C$4</formula>
    </cfRule>
  </conditionalFormatting>
  <conditionalFormatting sqref="S23">
    <cfRule type="cellIs" dxfId="18497" priority="2567" operator="lessThan">
      <formula>$C$4</formula>
    </cfRule>
  </conditionalFormatting>
  <conditionalFormatting sqref="S24">
    <cfRule type="cellIs" dxfId="18496" priority="2568" operator="lessThan">
      <formula>$C$4</formula>
    </cfRule>
  </conditionalFormatting>
  <conditionalFormatting sqref="S25">
    <cfRule type="cellIs" dxfId="18495" priority="2569" operator="lessThan">
      <formula>$C$4</formula>
    </cfRule>
  </conditionalFormatting>
  <conditionalFormatting sqref="S26">
    <cfRule type="cellIs" dxfId="18494" priority="2570" operator="lessThan">
      <formula>$C$4</formula>
    </cfRule>
  </conditionalFormatting>
  <conditionalFormatting sqref="S27">
    <cfRule type="cellIs" dxfId="18493" priority="2571" operator="lessThan">
      <formula>$C$4</formula>
    </cfRule>
  </conditionalFormatting>
  <conditionalFormatting sqref="S28">
    <cfRule type="cellIs" dxfId="18492" priority="2572" operator="lessThan">
      <formula>$C$4</formula>
    </cfRule>
  </conditionalFormatting>
  <conditionalFormatting sqref="S29">
    <cfRule type="cellIs" dxfId="18491" priority="2573" operator="lessThan">
      <formula>$C$4</formula>
    </cfRule>
  </conditionalFormatting>
  <conditionalFormatting sqref="S30">
    <cfRule type="cellIs" dxfId="18490" priority="2574" operator="lessThan">
      <formula>$C$4</formula>
    </cfRule>
  </conditionalFormatting>
  <conditionalFormatting sqref="S31">
    <cfRule type="cellIs" dxfId="18489" priority="2575" operator="lessThan">
      <formula>$C$4</formula>
    </cfRule>
  </conditionalFormatting>
  <conditionalFormatting sqref="S32">
    <cfRule type="cellIs" dxfId="18488" priority="2576" operator="lessThan">
      <formula>$C$4</formula>
    </cfRule>
  </conditionalFormatting>
  <conditionalFormatting sqref="S33">
    <cfRule type="cellIs" dxfId="18487" priority="2577" operator="lessThan">
      <formula>$C$4</formula>
    </cfRule>
  </conditionalFormatting>
  <conditionalFormatting sqref="S34">
    <cfRule type="cellIs" dxfId="18486" priority="2578" operator="lessThan">
      <formula>$C$4</formula>
    </cfRule>
  </conditionalFormatting>
  <conditionalFormatting sqref="S35">
    <cfRule type="cellIs" dxfId="18485" priority="2579" operator="lessThan">
      <formula>$C$4</formula>
    </cfRule>
  </conditionalFormatting>
  <conditionalFormatting sqref="S36">
    <cfRule type="cellIs" dxfId="18484" priority="2580" operator="lessThan">
      <formula>$C$4</formula>
    </cfRule>
  </conditionalFormatting>
  <conditionalFormatting sqref="S37">
    <cfRule type="cellIs" dxfId="18483" priority="2581" operator="lessThan">
      <formula>$C$4</formula>
    </cfRule>
  </conditionalFormatting>
  <conditionalFormatting sqref="S38">
    <cfRule type="cellIs" dxfId="18482" priority="2582" operator="lessThan">
      <formula>$C$4</formula>
    </cfRule>
  </conditionalFormatting>
  <conditionalFormatting sqref="S39">
    <cfRule type="cellIs" dxfId="18481" priority="2583" operator="lessThan">
      <formula>$C$4</formula>
    </cfRule>
  </conditionalFormatting>
  <conditionalFormatting sqref="S40">
    <cfRule type="cellIs" dxfId="18480" priority="2584" operator="lessThan">
      <formula>$C$4</formula>
    </cfRule>
  </conditionalFormatting>
  <conditionalFormatting sqref="S41">
    <cfRule type="cellIs" dxfId="18479" priority="2585" operator="lessThan">
      <formula>$C$4</formula>
    </cfRule>
  </conditionalFormatting>
  <conditionalFormatting sqref="S42">
    <cfRule type="cellIs" dxfId="18478" priority="2586" operator="lessThan">
      <formula>$C$4</formula>
    </cfRule>
  </conditionalFormatting>
  <conditionalFormatting sqref="S43">
    <cfRule type="cellIs" dxfId="18477" priority="2587" operator="lessThan">
      <formula>$C$4</formula>
    </cfRule>
  </conditionalFormatting>
  <conditionalFormatting sqref="S44">
    <cfRule type="cellIs" dxfId="18476" priority="2588" operator="lessThan">
      <formula>$C$4</formula>
    </cfRule>
  </conditionalFormatting>
  <conditionalFormatting sqref="S45">
    <cfRule type="cellIs" dxfId="18475" priority="2589" operator="lessThan">
      <formula>$C$4</formula>
    </cfRule>
  </conditionalFormatting>
  <conditionalFormatting sqref="S46">
    <cfRule type="cellIs" dxfId="18474" priority="2590" operator="lessThan">
      <formula>$C$4</formula>
    </cfRule>
  </conditionalFormatting>
  <conditionalFormatting sqref="S47">
    <cfRule type="cellIs" dxfId="18473" priority="2591" operator="lessThan">
      <formula>$C$4</formula>
    </cfRule>
  </conditionalFormatting>
  <conditionalFormatting sqref="S48">
    <cfRule type="cellIs" dxfId="18472" priority="2592" operator="lessThan">
      <formula>$C$4</formula>
    </cfRule>
  </conditionalFormatting>
  <conditionalFormatting sqref="S49">
    <cfRule type="cellIs" dxfId="18471" priority="2593" operator="lessThan">
      <formula>$C$4</formula>
    </cfRule>
  </conditionalFormatting>
  <conditionalFormatting sqref="S50">
    <cfRule type="cellIs" dxfId="18470" priority="2594" operator="lessThan">
      <formula>$C$4</formula>
    </cfRule>
  </conditionalFormatting>
  <conditionalFormatting sqref="S51">
    <cfRule type="cellIs" dxfId="18469" priority="2595" operator="lessThan">
      <formula>$C$4</formula>
    </cfRule>
  </conditionalFormatting>
  <conditionalFormatting sqref="S52">
    <cfRule type="cellIs" dxfId="18468" priority="2596" operator="lessThan">
      <formula>$C$4</formula>
    </cfRule>
  </conditionalFormatting>
  <conditionalFormatting sqref="S53">
    <cfRule type="cellIs" dxfId="18467" priority="2597" operator="lessThan">
      <formula>$C$4</formula>
    </cfRule>
  </conditionalFormatting>
  <conditionalFormatting sqref="S54">
    <cfRule type="cellIs" dxfId="18466" priority="2598" operator="lessThan">
      <formula>$C$4</formula>
    </cfRule>
  </conditionalFormatting>
  <conditionalFormatting sqref="S55">
    <cfRule type="cellIs" dxfId="18465" priority="2599" operator="lessThan">
      <formula>$C$4</formula>
    </cfRule>
  </conditionalFormatting>
  <conditionalFormatting sqref="S56">
    <cfRule type="cellIs" dxfId="18464" priority="2600" operator="lessThan">
      <formula>$C$4</formula>
    </cfRule>
  </conditionalFormatting>
  <conditionalFormatting sqref="S57">
    <cfRule type="cellIs" dxfId="18463" priority="2601" operator="lessThan">
      <formula>$C$4</formula>
    </cfRule>
  </conditionalFormatting>
  <conditionalFormatting sqref="S58">
    <cfRule type="cellIs" dxfId="18462" priority="2602" operator="lessThan">
      <formula>$C$4</formula>
    </cfRule>
  </conditionalFormatting>
  <conditionalFormatting sqref="S59">
    <cfRule type="cellIs" dxfId="18461" priority="2603" operator="lessThan">
      <formula>$C$4</formula>
    </cfRule>
  </conditionalFormatting>
  <conditionalFormatting sqref="S60">
    <cfRule type="cellIs" dxfId="18460" priority="2604" operator="lessThan">
      <formula>$C$4</formula>
    </cfRule>
  </conditionalFormatting>
  <conditionalFormatting sqref="U11">
    <cfRule type="cellIs" dxfId="18459" priority="2605" operator="lessThan">
      <formula>$C$4</formula>
    </cfRule>
  </conditionalFormatting>
  <conditionalFormatting sqref="U12">
    <cfRule type="cellIs" dxfId="18458" priority="2606" operator="lessThan">
      <formula>$C$4</formula>
    </cfRule>
  </conditionalFormatting>
  <conditionalFormatting sqref="U13">
    <cfRule type="cellIs" dxfId="18457" priority="2607" operator="lessThan">
      <formula>$C$4</formula>
    </cfRule>
  </conditionalFormatting>
  <conditionalFormatting sqref="U14">
    <cfRule type="cellIs" dxfId="18456" priority="2608" operator="lessThan">
      <formula>$C$4</formula>
    </cfRule>
  </conditionalFormatting>
  <conditionalFormatting sqref="U15">
    <cfRule type="cellIs" dxfId="18455" priority="2609" operator="lessThan">
      <formula>$C$4</formula>
    </cfRule>
  </conditionalFormatting>
  <conditionalFormatting sqref="U16">
    <cfRule type="cellIs" dxfId="18454" priority="2610" operator="lessThan">
      <formula>$C$4</formula>
    </cfRule>
  </conditionalFormatting>
  <conditionalFormatting sqref="U17">
    <cfRule type="cellIs" dxfId="18453" priority="2611" operator="lessThan">
      <formula>$C$4</formula>
    </cfRule>
  </conditionalFormatting>
  <conditionalFormatting sqref="U18">
    <cfRule type="cellIs" dxfId="18452" priority="2612" operator="lessThan">
      <formula>$C$4</formula>
    </cfRule>
  </conditionalFormatting>
  <conditionalFormatting sqref="U19">
    <cfRule type="cellIs" dxfId="18451" priority="2613" operator="lessThan">
      <formula>$C$4</formula>
    </cfRule>
  </conditionalFormatting>
  <conditionalFormatting sqref="U20">
    <cfRule type="cellIs" dxfId="18450" priority="2614" operator="lessThan">
      <formula>$C$4</formula>
    </cfRule>
  </conditionalFormatting>
  <conditionalFormatting sqref="U21">
    <cfRule type="cellIs" dxfId="18449" priority="2615" operator="lessThan">
      <formula>$C$4</formula>
    </cfRule>
  </conditionalFormatting>
  <conditionalFormatting sqref="U22">
    <cfRule type="cellIs" dxfId="18448" priority="2616" operator="lessThan">
      <formula>$C$4</formula>
    </cfRule>
  </conditionalFormatting>
  <conditionalFormatting sqref="U23">
    <cfRule type="cellIs" dxfId="18447" priority="2617" operator="lessThan">
      <formula>$C$4</formula>
    </cfRule>
  </conditionalFormatting>
  <conditionalFormatting sqref="U24">
    <cfRule type="cellIs" dxfId="18446" priority="2618" operator="lessThan">
      <formula>$C$4</formula>
    </cfRule>
  </conditionalFormatting>
  <conditionalFormatting sqref="U25">
    <cfRule type="cellIs" dxfId="18445" priority="2619" operator="lessThan">
      <formula>$C$4</formula>
    </cfRule>
  </conditionalFormatting>
  <conditionalFormatting sqref="U26">
    <cfRule type="cellIs" dxfId="18444" priority="2620" operator="lessThan">
      <formula>$C$4</formula>
    </cfRule>
  </conditionalFormatting>
  <conditionalFormatting sqref="U27">
    <cfRule type="cellIs" dxfId="18443" priority="2621" operator="lessThan">
      <formula>$C$4</formula>
    </cfRule>
  </conditionalFormatting>
  <conditionalFormatting sqref="U28">
    <cfRule type="cellIs" dxfId="18442" priority="2622" operator="lessThan">
      <formula>$C$4</formula>
    </cfRule>
  </conditionalFormatting>
  <conditionalFormatting sqref="U29">
    <cfRule type="cellIs" dxfId="18441" priority="2623" operator="lessThan">
      <formula>$C$4</formula>
    </cfRule>
  </conditionalFormatting>
  <conditionalFormatting sqref="U30">
    <cfRule type="cellIs" dxfId="18440" priority="2624" operator="lessThan">
      <formula>$C$4</formula>
    </cfRule>
  </conditionalFormatting>
  <conditionalFormatting sqref="U31">
    <cfRule type="cellIs" dxfId="18439" priority="2625" operator="lessThan">
      <formula>$C$4</formula>
    </cfRule>
  </conditionalFormatting>
  <conditionalFormatting sqref="U32">
    <cfRule type="cellIs" dxfId="18438" priority="2626" operator="lessThan">
      <formula>$C$4</formula>
    </cfRule>
  </conditionalFormatting>
  <conditionalFormatting sqref="U33">
    <cfRule type="cellIs" dxfId="18437" priority="2627" operator="lessThan">
      <formula>$C$4</formula>
    </cfRule>
  </conditionalFormatting>
  <conditionalFormatting sqref="U34">
    <cfRule type="cellIs" dxfId="18436" priority="2628" operator="lessThan">
      <formula>$C$4</formula>
    </cfRule>
  </conditionalFormatting>
  <conditionalFormatting sqref="U35">
    <cfRule type="cellIs" dxfId="18435" priority="2629" operator="lessThan">
      <formula>$C$4</formula>
    </cfRule>
  </conditionalFormatting>
  <conditionalFormatting sqref="U36">
    <cfRule type="cellIs" dxfId="18434" priority="2630" operator="lessThan">
      <formula>$C$4</formula>
    </cfRule>
  </conditionalFormatting>
  <conditionalFormatting sqref="U37">
    <cfRule type="cellIs" dxfId="18433" priority="2631" operator="lessThan">
      <formula>$C$4</formula>
    </cfRule>
  </conditionalFormatting>
  <conditionalFormatting sqref="U38">
    <cfRule type="cellIs" dxfId="18432" priority="2632" operator="lessThan">
      <formula>$C$4</formula>
    </cfRule>
  </conditionalFormatting>
  <conditionalFormatting sqref="U39">
    <cfRule type="cellIs" dxfId="18431" priority="2633" operator="lessThan">
      <formula>$C$4</formula>
    </cfRule>
  </conditionalFormatting>
  <conditionalFormatting sqref="U40">
    <cfRule type="cellIs" dxfId="18430" priority="2634" operator="lessThan">
      <formula>$C$4</formula>
    </cfRule>
  </conditionalFormatting>
  <conditionalFormatting sqref="U41">
    <cfRule type="cellIs" dxfId="18429" priority="2635" operator="lessThan">
      <formula>$C$4</formula>
    </cfRule>
  </conditionalFormatting>
  <conditionalFormatting sqref="U42">
    <cfRule type="cellIs" dxfId="18428" priority="2636" operator="lessThan">
      <formula>$C$4</formula>
    </cfRule>
  </conditionalFormatting>
  <conditionalFormatting sqref="U43">
    <cfRule type="cellIs" dxfId="18427" priority="2637" operator="lessThan">
      <formula>$C$4</formula>
    </cfRule>
  </conditionalFormatting>
  <conditionalFormatting sqref="U44">
    <cfRule type="cellIs" dxfId="18426" priority="2638" operator="lessThan">
      <formula>$C$4</formula>
    </cfRule>
  </conditionalFormatting>
  <conditionalFormatting sqref="U45">
    <cfRule type="cellIs" dxfId="18425" priority="2639" operator="lessThan">
      <formula>$C$4</formula>
    </cfRule>
  </conditionalFormatting>
  <conditionalFormatting sqref="U46">
    <cfRule type="cellIs" dxfId="18424" priority="2640" operator="lessThan">
      <formula>$C$4</formula>
    </cfRule>
  </conditionalFormatting>
  <conditionalFormatting sqref="U47">
    <cfRule type="cellIs" dxfId="18423" priority="2641" operator="lessThan">
      <formula>$C$4</formula>
    </cfRule>
  </conditionalFormatting>
  <conditionalFormatting sqref="U48">
    <cfRule type="cellIs" dxfId="18422" priority="2642" operator="lessThan">
      <formula>$C$4</formula>
    </cfRule>
  </conditionalFormatting>
  <conditionalFormatting sqref="U49">
    <cfRule type="cellIs" dxfId="18421" priority="2643" operator="lessThan">
      <formula>$C$4</formula>
    </cfRule>
  </conditionalFormatting>
  <conditionalFormatting sqref="U50">
    <cfRule type="cellIs" dxfId="18420" priority="2644" operator="lessThan">
      <formula>$C$4</formula>
    </cfRule>
  </conditionalFormatting>
  <conditionalFormatting sqref="U51">
    <cfRule type="cellIs" dxfId="18419" priority="2645" operator="lessThan">
      <formula>$C$4</formula>
    </cfRule>
  </conditionalFormatting>
  <conditionalFormatting sqref="U52">
    <cfRule type="cellIs" dxfId="18418" priority="2646" operator="lessThan">
      <formula>$C$4</formula>
    </cfRule>
  </conditionalFormatting>
  <conditionalFormatting sqref="U53">
    <cfRule type="cellIs" dxfId="18417" priority="2647" operator="lessThan">
      <formula>$C$4</formula>
    </cfRule>
  </conditionalFormatting>
  <conditionalFormatting sqref="U54">
    <cfRule type="cellIs" dxfId="18416" priority="2648" operator="lessThan">
      <formula>$C$4</formula>
    </cfRule>
  </conditionalFormatting>
  <conditionalFormatting sqref="U55">
    <cfRule type="cellIs" dxfId="18415" priority="2649" operator="lessThan">
      <formula>$C$4</formula>
    </cfRule>
  </conditionalFormatting>
  <conditionalFormatting sqref="U56">
    <cfRule type="cellIs" dxfId="18414" priority="2650" operator="lessThan">
      <formula>$C$4</formula>
    </cfRule>
  </conditionalFormatting>
  <conditionalFormatting sqref="U57">
    <cfRule type="cellIs" dxfId="18413" priority="2651" operator="lessThan">
      <formula>$C$4</formula>
    </cfRule>
  </conditionalFormatting>
  <conditionalFormatting sqref="U58">
    <cfRule type="cellIs" dxfId="18412" priority="2652" operator="lessThan">
      <formula>$C$4</formula>
    </cfRule>
  </conditionalFormatting>
  <conditionalFormatting sqref="U59">
    <cfRule type="cellIs" dxfId="18411" priority="2653" operator="lessThan">
      <formula>$C$4</formula>
    </cfRule>
  </conditionalFormatting>
  <conditionalFormatting sqref="U60">
    <cfRule type="cellIs" dxfId="18410" priority="2654" operator="lessThan">
      <formula>$C$4</formula>
    </cfRule>
  </conditionalFormatting>
  <conditionalFormatting sqref="V11">
    <cfRule type="cellIs" dxfId="18409" priority="2655" operator="lessThan">
      <formula>$C$4</formula>
    </cfRule>
  </conditionalFormatting>
  <conditionalFormatting sqref="V12">
    <cfRule type="cellIs" dxfId="18408" priority="2656" operator="lessThan">
      <formula>$C$4</formula>
    </cfRule>
  </conditionalFormatting>
  <conditionalFormatting sqref="V13">
    <cfRule type="cellIs" dxfId="18407" priority="2657" operator="lessThan">
      <formula>$C$4</formula>
    </cfRule>
  </conditionalFormatting>
  <conditionalFormatting sqref="V14">
    <cfRule type="cellIs" dxfId="18406" priority="2658" operator="lessThan">
      <formula>$C$4</formula>
    </cfRule>
  </conditionalFormatting>
  <conditionalFormatting sqref="V15">
    <cfRule type="cellIs" dxfId="18405" priority="2659" operator="lessThan">
      <formula>$C$4</formula>
    </cfRule>
  </conditionalFormatting>
  <conditionalFormatting sqref="V16">
    <cfRule type="cellIs" dxfId="18404" priority="2660" operator="lessThan">
      <formula>$C$4</formula>
    </cfRule>
  </conditionalFormatting>
  <conditionalFormatting sqref="V17">
    <cfRule type="cellIs" dxfId="18403" priority="2661" operator="lessThan">
      <formula>$C$4</formula>
    </cfRule>
  </conditionalFormatting>
  <conditionalFormatting sqref="V18">
    <cfRule type="cellIs" dxfId="18402" priority="2662" operator="lessThan">
      <formula>$C$4</formula>
    </cfRule>
  </conditionalFormatting>
  <conditionalFormatting sqref="V19">
    <cfRule type="cellIs" dxfId="18401" priority="2663" operator="lessThan">
      <formula>$C$4</formula>
    </cfRule>
  </conditionalFormatting>
  <conditionalFormatting sqref="V20">
    <cfRule type="cellIs" dxfId="18400" priority="2664" operator="lessThan">
      <formula>$C$4</formula>
    </cfRule>
  </conditionalFormatting>
  <conditionalFormatting sqref="V21">
    <cfRule type="cellIs" dxfId="18399" priority="2665" operator="lessThan">
      <formula>$C$4</formula>
    </cfRule>
  </conditionalFormatting>
  <conditionalFormatting sqref="V22">
    <cfRule type="cellIs" dxfId="18398" priority="2666" operator="lessThan">
      <formula>$C$4</formula>
    </cfRule>
  </conditionalFormatting>
  <conditionalFormatting sqref="V23">
    <cfRule type="cellIs" dxfId="18397" priority="2667" operator="lessThan">
      <formula>$C$4</formula>
    </cfRule>
  </conditionalFormatting>
  <conditionalFormatting sqref="V24">
    <cfRule type="cellIs" dxfId="18396" priority="2668" operator="lessThan">
      <formula>$C$4</formula>
    </cfRule>
  </conditionalFormatting>
  <conditionalFormatting sqref="V25">
    <cfRule type="cellIs" dxfId="18395" priority="2669" operator="lessThan">
      <formula>$C$4</formula>
    </cfRule>
  </conditionalFormatting>
  <conditionalFormatting sqref="V26">
    <cfRule type="cellIs" dxfId="18394" priority="2670" operator="lessThan">
      <formula>$C$4</formula>
    </cfRule>
  </conditionalFormatting>
  <conditionalFormatting sqref="V27">
    <cfRule type="cellIs" dxfId="18393" priority="2671" operator="lessThan">
      <formula>$C$4</formula>
    </cfRule>
  </conditionalFormatting>
  <conditionalFormatting sqref="V28">
    <cfRule type="cellIs" dxfId="18392" priority="2672" operator="lessThan">
      <formula>$C$4</formula>
    </cfRule>
  </conditionalFormatting>
  <conditionalFormatting sqref="V29">
    <cfRule type="cellIs" dxfId="18391" priority="2673" operator="lessThan">
      <formula>$C$4</formula>
    </cfRule>
  </conditionalFormatting>
  <conditionalFormatting sqref="V30">
    <cfRule type="cellIs" dxfId="18390" priority="2674" operator="lessThan">
      <formula>$C$4</formula>
    </cfRule>
  </conditionalFormatting>
  <conditionalFormatting sqref="V31">
    <cfRule type="cellIs" dxfId="18389" priority="2675" operator="lessThan">
      <formula>$C$4</formula>
    </cfRule>
  </conditionalFormatting>
  <conditionalFormatting sqref="V32">
    <cfRule type="cellIs" dxfId="18388" priority="2676" operator="lessThan">
      <formula>$C$4</formula>
    </cfRule>
  </conditionalFormatting>
  <conditionalFormatting sqref="V33">
    <cfRule type="cellIs" dxfId="18387" priority="2677" operator="lessThan">
      <formula>$C$4</formula>
    </cfRule>
  </conditionalFormatting>
  <conditionalFormatting sqref="V34">
    <cfRule type="cellIs" dxfId="18386" priority="2678" operator="lessThan">
      <formula>$C$4</formula>
    </cfRule>
  </conditionalFormatting>
  <conditionalFormatting sqref="V35">
    <cfRule type="cellIs" dxfId="18385" priority="2679" operator="lessThan">
      <formula>$C$4</formula>
    </cfRule>
  </conditionalFormatting>
  <conditionalFormatting sqref="V36">
    <cfRule type="cellIs" dxfId="18384" priority="2680" operator="lessThan">
      <formula>$C$4</formula>
    </cfRule>
  </conditionalFormatting>
  <conditionalFormatting sqref="V37">
    <cfRule type="cellIs" dxfId="18383" priority="2681" operator="lessThan">
      <formula>$C$4</formula>
    </cfRule>
  </conditionalFormatting>
  <conditionalFormatting sqref="V38">
    <cfRule type="cellIs" dxfId="18382" priority="2682" operator="lessThan">
      <formula>$C$4</formula>
    </cfRule>
  </conditionalFormatting>
  <conditionalFormatting sqref="V39">
    <cfRule type="cellIs" dxfId="18381" priority="2683" operator="lessThan">
      <formula>$C$4</formula>
    </cfRule>
  </conditionalFormatting>
  <conditionalFormatting sqref="V40">
    <cfRule type="cellIs" dxfId="18380" priority="2684" operator="lessThan">
      <formula>$C$4</formula>
    </cfRule>
  </conditionalFormatting>
  <conditionalFormatting sqref="V41">
    <cfRule type="cellIs" dxfId="18379" priority="2685" operator="lessThan">
      <formula>$C$4</formula>
    </cfRule>
  </conditionalFormatting>
  <conditionalFormatting sqref="V42">
    <cfRule type="cellIs" dxfId="18378" priority="2686" operator="lessThan">
      <formula>$C$4</formula>
    </cfRule>
  </conditionalFormatting>
  <conditionalFormatting sqref="V43">
    <cfRule type="cellIs" dxfId="18377" priority="2687" operator="lessThan">
      <formula>$C$4</formula>
    </cfRule>
  </conditionalFormatting>
  <conditionalFormatting sqref="V44">
    <cfRule type="cellIs" dxfId="18376" priority="2688" operator="lessThan">
      <formula>$C$4</formula>
    </cfRule>
  </conditionalFormatting>
  <conditionalFormatting sqref="V45">
    <cfRule type="cellIs" dxfId="18375" priority="2689" operator="lessThan">
      <formula>$C$4</formula>
    </cfRule>
  </conditionalFormatting>
  <conditionalFormatting sqref="V46">
    <cfRule type="cellIs" dxfId="18374" priority="2690" operator="lessThan">
      <formula>$C$4</formula>
    </cfRule>
  </conditionalFormatting>
  <conditionalFormatting sqref="V47">
    <cfRule type="cellIs" dxfId="18373" priority="2691" operator="lessThan">
      <formula>$C$4</formula>
    </cfRule>
  </conditionalFormatting>
  <conditionalFormatting sqref="V48">
    <cfRule type="cellIs" dxfId="18372" priority="2692" operator="lessThan">
      <formula>$C$4</formula>
    </cfRule>
  </conditionalFormatting>
  <conditionalFormatting sqref="V49">
    <cfRule type="cellIs" dxfId="18371" priority="2693" operator="lessThan">
      <formula>$C$4</formula>
    </cfRule>
  </conditionalFormatting>
  <conditionalFormatting sqref="V50">
    <cfRule type="cellIs" dxfId="18370" priority="2694" operator="lessThan">
      <formula>$C$4</formula>
    </cfRule>
  </conditionalFormatting>
  <conditionalFormatting sqref="V51">
    <cfRule type="cellIs" dxfId="18369" priority="2695" operator="lessThan">
      <formula>$C$4</formula>
    </cfRule>
  </conditionalFormatting>
  <conditionalFormatting sqref="V52">
    <cfRule type="cellIs" dxfId="18368" priority="2696" operator="lessThan">
      <formula>$C$4</formula>
    </cfRule>
  </conditionalFormatting>
  <conditionalFormatting sqref="V53">
    <cfRule type="cellIs" dxfId="18367" priority="2697" operator="lessThan">
      <formula>$C$4</formula>
    </cfRule>
  </conditionalFormatting>
  <conditionalFormatting sqref="V54">
    <cfRule type="cellIs" dxfId="18366" priority="2698" operator="lessThan">
      <formula>$C$4</formula>
    </cfRule>
  </conditionalFormatting>
  <conditionalFormatting sqref="V55">
    <cfRule type="cellIs" dxfId="18365" priority="2699" operator="lessThan">
      <formula>$C$4</formula>
    </cfRule>
  </conditionalFormatting>
  <conditionalFormatting sqref="V56">
    <cfRule type="cellIs" dxfId="18364" priority="2700" operator="lessThan">
      <formula>$C$4</formula>
    </cfRule>
  </conditionalFormatting>
  <conditionalFormatting sqref="V57">
    <cfRule type="cellIs" dxfId="18363" priority="2701" operator="lessThan">
      <formula>$C$4</formula>
    </cfRule>
  </conditionalFormatting>
  <conditionalFormatting sqref="V58">
    <cfRule type="cellIs" dxfId="18362" priority="2702" operator="lessThan">
      <formula>$C$4</formula>
    </cfRule>
  </conditionalFormatting>
  <conditionalFormatting sqref="V59">
    <cfRule type="cellIs" dxfId="18361" priority="2703" operator="lessThan">
      <formula>$C$4</formula>
    </cfRule>
  </conditionalFormatting>
  <conditionalFormatting sqref="V60">
    <cfRule type="cellIs" dxfId="18360" priority="2704" operator="lessThan">
      <formula>$C$4</formula>
    </cfRule>
  </conditionalFormatting>
  <conditionalFormatting sqref="CR11">
    <cfRule type="cellIs" dxfId="18359" priority="2705" operator="lessThan">
      <formula>$C$4</formula>
    </cfRule>
  </conditionalFormatting>
  <conditionalFormatting sqref="CR11">
    <cfRule type="cellIs" dxfId="18358" priority="2706" operator="lessThan">
      <formula>$C$4</formula>
    </cfRule>
  </conditionalFormatting>
  <conditionalFormatting sqref="CR12">
    <cfRule type="cellIs" dxfId="18357" priority="2707" operator="lessThan">
      <formula>$C$4</formula>
    </cfRule>
  </conditionalFormatting>
  <conditionalFormatting sqref="CR12">
    <cfRule type="cellIs" dxfId="18356" priority="2708" operator="lessThan">
      <formula>$C$4</formula>
    </cfRule>
  </conditionalFormatting>
  <conditionalFormatting sqref="CR13">
    <cfRule type="cellIs" dxfId="18355" priority="2709" operator="lessThan">
      <formula>$C$4</formula>
    </cfRule>
  </conditionalFormatting>
  <conditionalFormatting sqref="CR13">
    <cfRule type="cellIs" dxfId="18354" priority="2710" operator="lessThan">
      <formula>$C$4</formula>
    </cfRule>
  </conditionalFormatting>
  <conditionalFormatting sqref="CR14">
    <cfRule type="cellIs" dxfId="18353" priority="2711" operator="lessThan">
      <formula>$C$4</formula>
    </cfRule>
  </conditionalFormatting>
  <conditionalFormatting sqref="CR14">
    <cfRule type="cellIs" dxfId="18352" priority="2712" operator="lessThan">
      <formula>$C$4</formula>
    </cfRule>
  </conditionalFormatting>
  <conditionalFormatting sqref="CR15">
    <cfRule type="cellIs" dxfId="18351" priority="2713" operator="lessThan">
      <formula>$C$4</formula>
    </cfRule>
  </conditionalFormatting>
  <conditionalFormatting sqref="CR15">
    <cfRule type="cellIs" dxfId="18350" priority="2714" operator="lessThan">
      <formula>$C$4</formula>
    </cfRule>
  </conditionalFormatting>
  <conditionalFormatting sqref="CR16">
    <cfRule type="cellIs" dxfId="18349" priority="2715" operator="lessThan">
      <formula>$C$4</formula>
    </cfRule>
  </conditionalFormatting>
  <conditionalFormatting sqref="CR16">
    <cfRule type="cellIs" dxfId="18348" priority="2716" operator="lessThan">
      <formula>$C$4</formula>
    </cfRule>
  </conditionalFormatting>
  <conditionalFormatting sqref="CR17">
    <cfRule type="cellIs" dxfId="18347" priority="2717" operator="lessThan">
      <formula>$C$4</formula>
    </cfRule>
  </conditionalFormatting>
  <conditionalFormatting sqref="CR17">
    <cfRule type="cellIs" dxfId="18346" priority="2718" operator="lessThan">
      <formula>$C$4</formula>
    </cfRule>
  </conditionalFormatting>
  <conditionalFormatting sqref="CR18">
    <cfRule type="cellIs" dxfId="18345" priority="2719" operator="lessThan">
      <formula>$C$4</formula>
    </cfRule>
  </conditionalFormatting>
  <conditionalFormatting sqref="CR18">
    <cfRule type="cellIs" dxfId="18344" priority="2720" operator="lessThan">
      <formula>$C$4</formula>
    </cfRule>
  </conditionalFormatting>
  <conditionalFormatting sqref="CR19">
    <cfRule type="cellIs" dxfId="18343" priority="2721" operator="lessThan">
      <formula>$C$4</formula>
    </cfRule>
  </conditionalFormatting>
  <conditionalFormatting sqref="CR19">
    <cfRule type="cellIs" dxfId="18342" priority="2722" operator="lessThan">
      <formula>$C$4</formula>
    </cfRule>
  </conditionalFormatting>
  <conditionalFormatting sqref="CR20">
    <cfRule type="cellIs" dxfId="18341" priority="2723" operator="lessThan">
      <formula>$C$4</formula>
    </cfRule>
  </conditionalFormatting>
  <conditionalFormatting sqref="CR20">
    <cfRule type="cellIs" dxfId="18340" priority="2724" operator="lessThan">
      <formula>$C$4</formula>
    </cfRule>
  </conditionalFormatting>
  <conditionalFormatting sqref="CR21">
    <cfRule type="cellIs" dxfId="18339" priority="2725" operator="lessThan">
      <formula>$C$4</formula>
    </cfRule>
  </conditionalFormatting>
  <conditionalFormatting sqref="CR21">
    <cfRule type="cellIs" dxfId="18338" priority="2726" operator="lessThan">
      <formula>$C$4</formula>
    </cfRule>
  </conditionalFormatting>
  <conditionalFormatting sqref="CR22">
    <cfRule type="cellIs" dxfId="18337" priority="2727" operator="lessThan">
      <formula>$C$4</formula>
    </cfRule>
  </conditionalFormatting>
  <conditionalFormatting sqref="CR22">
    <cfRule type="cellIs" dxfId="18336" priority="2728" operator="lessThan">
      <formula>$C$4</formula>
    </cfRule>
  </conditionalFormatting>
  <conditionalFormatting sqref="CR23">
    <cfRule type="cellIs" dxfId="18335" priority="2729" operator="lessThan">
      <formula>$C$4</formula>
    </cfRule>
  </conditionalFormatting>
  <conditionalFormatting sqref="CR23">
    <cfRule type="cellIs" dxfId="18334" priority="2730" operator="lessThan">
      <formula>$C$4</formula>
    </cfRule>
  </conditionalFormatting>
  <conditionalFormatting sqref="CR24">
    <cfRule type="cellIs" dxfId="18333" priority="2731" operator="lessThan">
      <formula>$C$4</formula>
    </cfRule>
  </conditionalFormatting>
  <conditionalFormatting sqref="CR24">
    <cfRule type="cellIs" dxfId="18332" priority="2732" operator="lessThan">
      <formula>$C$4</formula>
    </cfRule>
  </conditionalFormatting>
  <conditionalFormatting sqref="CR25">
    <cfRule type="cellIs" dxfId="18331" priority="2733" operator="lessThan">
      <formula>$C$4</formula>
    </cfRule>
  </conditionalFormatting>
  <conditionalFormatting sqref="CR25">
    <cfRule type="cellIs" dxfId="18330" priority="2734" operator="lessThan">
      <formula>$C$4</formula>
    </cfRule>
  </conditionalFormatting>
  <conditionalFormatting sqref="CR26">
    <cfRule type="cellIs" dxfId="18329" priority="2735" operator="lessThan">
      <formula>$C$4</formula>
    </cfRule>
  </conditionalFormatting>
  <conditionalFormatting sqref="CR26">
    <cfRule type="cellIs" dxfId="18328" priority="2736" operator="lessThan">
      <formula>$C$4</formula>
    </cfRule>
  </conditionalFormatting>
  <conditionalFormatting sqref="CR27">
    <cfRule type="cellIs" dxfId="18327" priority="2737" operator="lessThan">
      <formula>$C$4</formula>
    </cfRule>
  </conditionalFormatting>
  <conditionalFormatting sqref="CR27">
    <cfRule type="cellIs" dxfId="18326" priority="2738" operator="lessThan">
      <formula>$C$4</formula>
    </cfRule>
  </conditionalFormatting>
  <conditionalFormatting sqref="CR28">
    <cfRule type="cellIs" dxfId="18325" priority="2739" operator="lessThan">
      <formula>$C$4</formula>
    </cfRule>
  </conditionalFormatting>
  <conditionalFormatting sqref="CR28">
    <cfRule type="cellIs" dxfId="18324" priority="2740" operator="lessThan">
      <formula>$C$4</formula>
    </cfRule>
  </conditionalFormatting>
  <conditionalFormatting sqref="CR29">
    <cfRule type="cellIs" dxfId="18323" priority="2741" operator="lessThan">
      <formula>$C$4</formula>
    </cfRule>
  </conditionalFormatting>
  <conditionalFormatting sqref="CR29">
    <cfRule type="cellIs" dxfId="18322" priority="2742" operator="lessThan">
      <formula>$C$4</formula>
    </cfRule>
  </conditionalFormatting>
  <conditionalFormatting sqref="CR30">
    <cfRule type="cellIs" dxfId="18321" priority="2743" operator="lessThan">
      <formula>$C$4</formula>
    </cfRule>
  </conditionalFormatting>
  <conditionalFormatting sqref="CR30">
    <cfRule type="cellIs" dxfId="18320" priority="2744" operator="lessThan">
      <formula>$C$4</formula>
    </cfRule>
  </conditionalFormatting>
  <conditionalFormatting sqref="CR31">
    <cfRule type="cellIs" dxfId="18319" priority="2745" operator="lessThan">
      <formula>$C$4</formula>
    </cfRule>
  </conditionalFormatting>
  <conditionalFormatting sqref="CR31">
    <cfRule type="cellIs" dxfId="18318" priority="2746" operator="lessThan">
      <formula>$C$4</formula>
    </cfRule>
  </conditionalFormatting>
  <conditionalFormatting sqref="CR32">
    <cfRule type="cellIs" dxfId="18317" priority="2747" operator="lessThan">
      <formula>$C$4</formula>
    </cfRule>
  </conditionalFormatting>
  <conditionalFormatting sqref="CR32">
    <cfRule type="cellIs" dxfId="18316" priority="2748" operator="lessThan">
      <formula>$C$4</formula>
    </cfRule>
  </conditionalFormatting>
  <conditionalFormatting sqref="CR33">
    <cfRule type="cellIs" dxfId="18315" priority="2749" operator="lessThan">
      <formula>$C$4</formula>
    </cfRule>
  </conditionalFormatting>
  <conditionalFormatting sqref="CR33">
    <cfRule type="cellIs" dxfId="18314" priority="2750" operator="lessThan">
      <formula>$C$4</formula>
    </cfRule>
  </conditionalFormatting>
  <conditionalFormatting sqref="CR34">
    <cfRule type="cellIs" dxfId="18313" priority="2751" operator="lessThan">
      <formula>$C$4</formula>
    </cfRule>
  </conditionalFormatting>
  <conditionalFormatting sqref="CR34">
    <cfRule type="cellIs" dxfId="18312" priority="2752" operator="lessThan">
      <formula>$C$4</formula>
    </cfRule>
  </conditionalFormatting>
  <conditionalFormatting sqref="CR35">
    <cfRule type="cellIs" dxfId="18311" priority="2753" operator="lessThan">
      <formula>$C$4</formula>
    </cfRule>
  </conditionalFormatting>
  <conditionalFormatting sqref="CR35">
    <cfRule type="cellIs" dxfId="18310" priority="2754" operator="lessThan">
      <formula>$C$4</formula>
    </cfRule>
  </conditionalFormatting>
  <conditionalFormatting sqref="CR36">
    <cfRule type="cellIs" dxfId="18309" priority="2755" operator="lessThan">
      <formula>$C$4</formula>
    </cfRule>
  </conditionalFormatting>
  <conditionalFormatting sqref="CR36">
    <cfRule type="cellIs" dxfId="18308" priority="2756" operator="lessThan">
      <formula>$C$4</formula>
    </cfRule>
  </conditionalFormatting>
  <conditionalFormatting sqref="CR37">
    <cfRule type="cellIs" dxfId="18307" priority="2757" operator="lessThan">
      <formula>$C$4</formula>
    </cfRule>
  </conditionalFormatting>
  <conditionalFormatting sqref="CR37">
    <cfRule type="cellIs" dxfId="18306" priority="2758" operator="lessThan">
      <formula>$C$4</formula>
    </cfRule>
  </conditionalFormatting>
  <conditionalFormatting sqref="CR38">
    <cfRule type="cellIs" dxfId="18305" priority="2759" operator="lessThan">
      <formula>$C$4</formula>
    </cfRule>
  </conditionalFormatting>
  <conditionalFormatting sqref="CR38">
    <cfRule type="cellIs" dxfId="18304" priority="2760" operator="lessThan">
      <formula>$C$4</formula>
    </cfRule>
  </conditionalFormatting>
  <conditionalFormatting sqref="CR39">
    <cfRule type="cellIs" dxfId="18303" priority="2761" operator="lessThan">
      <formula>$C$4</formula>
    </cfRule>
  </conditionalFormatting>
  <conditionalFormatting sqref="CR39">
    <cfRule type="cellIs" dxfId="18302" priority="2762" operator="lessThan">
      <formula>$C$4</formula>
    </cfRule>
  </conditionalFormatting>
  <conditionalFormatting sqref="CR40">
    <cfRule type="cellIs" dxfId="18301" priority="2763" operator="lessThan">
      <formula>$C$4</formula>
    </cfRule>
  </conditionalFormatting>
  <conditionalFormatting sqref="CR40">
    <cfRule type="cellIs" dxfId="18300" priority="2764" operator="lessThan">
      <formula>$C$4</formula>
    </cfRule>
  </conditionalFormatting>
  <conditionalFormatting sqref="CR41">
    <cfRule type="cellIs" dxfId="18299" priority="2765" operator="lessThan">
      <formula>$C$4</formula>
    </cfRule>
  </conditionalFormatting>
  <conditionalFormatting sqref="CR41">
    <cfRule type="cellIs" dxfId="18298" priority="2766" operator="lessThan">
      <formula>$C$4</formula>
    </cfRule>
  </conditionalFormatting>
  <conditionalFormatting sqref="CR42">
    <cfRule type="cellIs" dxfId="18297" priority="2767" operator="lessThan">
      <formula>$C$4</formula>
    </cfRule>
  </conditionalFormatting>
  <conditionalFormatting sqref="CR42">
    <cfRule type="cellIs" dxfId="18296" priority="2768" operator="lessThan">
      <formula>$C$4</formula>
    </cfRule>
  </conditionalFormatting>
  <conditionalFormatting sqref="CR43">
    <cfRule type="cellIs" dxfId="18295" priority="2769" operator="lessThan">
      <formula>$C$4</formula>
    </cfRule>
  </conditionalFormatting>
  <conditionalFormatting sqref="CR43">
    <cfRule type="cellIs" dxfId="18294" priority="2770" operator="lessThan">
      <formula>$C$4</formula>
    </cfRule>
  </conditionalFormatting>
  <conditionalFormatting sqref="CR44">
    <cfRule type="cellIs" dxfId="18293" priority="2771" operator="lessThan">
      <formula>$C$4</formula>
    </cfRule>
  </conditionalFormatting>
  <conditionalFormatting sqref="CR44">
    <cfRule type="cellIs" dxfId="18292" priority="2772" operator="lessThan">
      <formula>$C$4</formula>
    </cfRule>
  </conditionalFormatting>
  <conditionalFormatting sqref="CR45">
    <cfRule type="cellIs" dxfId="18291" priority="2773" operator="lessThan">
      <formula>$C$4</formula>
    </cfRule>
  </conditionalFormatting>
  <conditionalFormatting sqref="CR45">
    <cfRule type="cellIs" dxfId="18290" priority="2774" operator="lessThan">
      <formula>$C$4</formula>
    </cfRule>
  </conditionalFormatting>
  <conditionalFormatting sqref="CR46">
    <cfRule type="cellIs" dxfId="18289" priority="2775" operator="lessThan">
      <formula>$C$4</formula>
    </cfRule>
  </conditionalFormatting>
  <conditionalFormatting sqref="CR46">
    <cfRule type="cellIs" dxfId="18288" priority="2776" operator="lessThan">
      <formula>$C$4</formula>
    </cfRule>
  </conditionalFormatting>
  <conditionalFormatting sqref="CR47">
    <cfRule type="cellIs" dxfId="18287" priority="2777" operator="lessThan">
      <formula>$C$4</formula>
    </cfRule>
  </conditionalFormatting>
  <conditionalFormatting sqref="CR47">
    <cfRule type="cellIs" dxfId="18286" priority="2778" operator="lessThan">
      <formula>$C$4</formula>
    </cfRule>
  </conditionalFormatting>
  <conditionalFormatting sqref="CR48">
    <cfRule type="cellIs" dxfId="18285" priority="2779" operator="lessThan">
      <formula>$C$4</formula>
    </cfRule>
  </conditionalFormatting>
  <conditionalFormatting sqref="CR48">
    <cfRule type="cellIs" dxfId="18284" priority="2780" operator="lessThan">
      <formula>$C$4</formula>
    </cfRule>
  </conditionalFormatting>
  <conditionalFormatting sqref="CR49">
    <cfRule type="cellIs" dxfId="18283" priority="2781" operator="lessThan">
      <formula>$C$4</formula>
    </cfRule>
  </conditionalFormatting>
  <conditionalFormatting sqref="CR49">
    <cfRule type="cellIs" dxfId="18282" priority="2782" operator="lessThan">
      <formula>$C$4</formula>
    </cfRule>
  </conditionalFormatting>
  <conditionalFormatting sqref="CR50">
    <cfRule type="cellIs" dxfId="18281" priority="2783" operator="lessThan">
      <formula>$C$4</formula>
    </cfRule>
  </conditionalFormatting>
  <conditionalFormatting sqref="CR50">
    <cfRule type="cellIs" dxfId="18280" priority="2784" operator="lessThan">
      <formula>$C$4</formula>
    </cfRule>
  </conditionalFormatting>
  <conditionalFormatting sqref="CR51">
    <cfRule type="cellIs" dxfId="18279" priority="2785" operator="lessThan">
      <formula>$C$4</formula>
    </cfRule>
  </conditionalFormatting>
  <conditionalFormatting sqref="CR51">
    <cfRule type="cellIs" dxfId="18278" priority="2786" operator="lessThan">
      <formula>$C$4</formula>
    </cfRule>
  </conditionalFormatting>
  <conditionalFormatting sqref="CR52">
    <cfRule type="cellIs" dxfId="18277" priority="2787" operator="lessThan">
      <formula>$C$4</formula>
    </cfRule>
  </conditionalFormatting>
  <conditionalFormatting sqref="CR52">
    <cfRule type="cellIs" dxfId="18276" priority="2788" operator="lessThan">
      <formula>$C$4</formula>
    </cfRule>
  </conditionalFormatting>
  <conditionalFormatting sqref="CR53">
    <cfRule type="cellIs" dxfId="18275" priority="2789" operator="lessThan">
      <formula>$C$4</formula>
    </cfRule>
  </conditionalFormatting>
  <conditionalFormatting sqref="CR53">
    <cfRule type="cellIs" dxfId="18274" priority="2790" operator="lessThan">
      <formula>$C$4</formula>
    </cfRule>
  </conditionalFormatting>
  <conditionalFormatting sqref="CR54">
    <cfRule type="cellIs" dxfId="18273" priority="2791" operator="lessThan">
      <formula>$C$4</formula>
    </cfRule>
  </conditionalFormatting>
  <conditionalFormatting sqref="CR54">
    <cfRule type="cellIs" dxfId="18272" priority="2792" operator="lessThan">
      <formula>$C$4</formula>
    </cfRule>
  </conditionalFormatting>
  <conditionalFormatting sqref="CR55">
    <cfRule type="cellIs" dxfId="18271" priority="2793" operator="lessThan">
      <formula>$C$4</formula>
    </cfRule>
  </conditionalFormatting>
  <conditionalFormatting sqref="CR55">
    <cfRule type="cellIs" dxfId="18270" priority="2794" operator="lessThan">
      <formula>$C$4</formula>
    </cfRule>
  </conditionalFormatting>
  <conditionalFormatting sqref="CR56">
    <cfRule type="cellIs" dxfId="18269" priority="2795" operator="lessThan">
      <formula>$C$4</formula>
    </cfRule>
  </conditionalFormatting>
  <conditionalFormatting sqref="CR56">
    <cfRule type="cellIs" dxfId="18268" priority="2796" operator="lessThan">
      <formula>$C$4</formula>
    </cfRule>
  </conditionalFormatting>
  <conditionalFormatting sqref="CR57">
    <cfRule type="cellIs" dxfId="18267" priority="2797" operator="lessThan">
      <formula>$C$4</formula>
    </cfRule>
  </conditionalFormatting>
  <conditionalFormatting sqref="CR57">
    <cfRule type="cellIs" dxfId="18266" priority="2798" operator="lessThan">
      <formula>$C$4</formula>
    </cfRule>
  </conditionalFormatting>
  <conditionalFormatting sqref="CR58">
    <cfRule type="cellIs" dxfId="18265" priority="2799" operator="lessThan">
      <formula>$C$4</formula>
    </cfRule>
  </conditionalFormatting>
  <conditionalFormatting sqref="CR58">
    <cfRule type="cellIs" dxfId="18264" priority="2800" operator="lessThan">
      <formula>$C$4</formula>
    </cfRule>
  </conditionalFormatting>
  <conditionalFormatting sqref="CR59">
    <cfRule type="cellIs" dxfId="18263" priority="2801" operator="lessThan">
      <formula>$C$4</formula>
    </cfRule>
  </conditionalFormatting>
  <conditionalFormatting sqref="CR59">
    <cfRule type="cellIs" dxfId="18262" priority="2802" operator="lessThan">
      <formula>$C$4</formula>
    </cfRule>
  </conditionalFormatting>
  <conditionalFormatting sqref="CR60">
    <cfRule type="cellIs" dxfId="18261" priority="2803" operator="lessThan">
      <formula>$C$4</formula>
    </cfRule>
  </conditionalFormatting>
  <conditionalFormatting sqref="CR60">
    <cfRule type="cellIs" dxfId="18260" priority="2804" operator="lessThan">
      <formula>$C$4</formula>
    </cfRule>
  </conditionalFormatting>
  <conditionalFormatting sqref="CW12">
    <cfRule type="cellIs" dxfId="18259" priority="2807" operator="lessThan">
      <formula>1</formula>
    </cfRule>
  </conditionalFormatting>
  <conditionalFormatting sqref="CW13">
    <cfRule type="cellIs" dxfId="18258" priority="2808" operator="lessThan">
      <formula>1</formula>
    </cfRule>
  </conditionalFormatting>
  <conditionalFormatting sqref="CW14">
    <cfRule type="cellIs" dxfId="18257" priority="2809" operator="lessThan">
      <formula>1</formula>
    </cfRule>
  </conditionalFormatting>
  <conditionalFormatting sqref="CW15">
    <cfRule type="cellIs" dxfId="18256" priority="2810" operator="lessThan">
      <formula>1</formula>
    </cfRule>
  </conditionalFormatting>
  <conditionalFormatting sqref="CW16">
    <cfRule type="cellIs" dxfId="18255" priority="2811" operator="lessThan">
      <formula>1</formula>
    </cfRule>
  </conditionalFormatting>
  <conditionalFormatting sqref="CW17">
    <cfRule type="cellIs" dxfId="18254" priority="2812" operator="lessThan">
      <formula>1</formula>
    </cfRule>
  </conditionalFormatting>
  <conditionalFormatting sqref="CW18">
    <cfRule type="cellIs" dxfId="18253" priority="2813" operator="lessThan">
      <formula>1</formula>
    </cfRule>
  </conditionalFormatting>
  <conditionalFormatting sqref="CW19">
    <cfRule type="cellIs" dxfId="18252" priority="2814" operator="lessThan">
      <formula>1</formula>
    </cfRule>
  </conditionalFormatting>
  <conditionalFormatting sqref="CW25">
    <cfRule type="cellIs" dxfId="18251" priority="2817" operator="lessThan">
      <formula>1</formula>
    </cfRule>
  </conditionalFormatting>
  <conditionalFormatting sqref="CW26">
    <cfRule type="cellIs" dxfId="18250" priority="2818" operator="lessThan">
      <formula>1</formula>
    </cfRule>
  </conditionalFormatting>
  <conditionalFormatting sqref="CW27">
    <cfRule type="cellIs" dxfId="18249" priority="2819" operator="lessThan">
      <formula>1</formula>
    </cfRule>
  </conditionalFormatting>
  <conditionalFormatting sqref="CW28">
    <cfRule type="cellIs" dxfId="18248" priority="2820" operator="lessThan">
      <formula>1</formula>
    </cfRule>
  </conditionalFormatting>
  <conditionalFormatting sqref="CW29">
    <cfRule type="cellIs" dxfId="18247" priority="2821" operator="lessThan">
      <formula>1</formula>
    </cfRule>
  </conditionalFormatting>
  <conditionalFormatting sqref="CW30">
    <cfRule type="cellIs" dxfId="18246" priority="2822" operator="lessThan">
      <formula>1</formula>
    </cfRule>
  </conditionalFormatting>
  <conditionalFormatting sqref="CW31">
    <cfRule type="cellIs" dxfId="18245" priority="2823" operator="lessThan">
      <formula>1</formula>
    </cfRule>
  </conditionalFormatting>
  <conditionalFormatting sqref="CW32">
    <cfRule type="cellIs" dxfId="18244" priority="2824" operator="lessThan">
      <formula>1</formula>
    </cfRule>
  </conditionalFormatting>
  <conditionalFormatting sqref="AX11">
    <cfRule type="cellIs" dxfId="18243" priority="2825" operator="lessThan">
      <formula>$C$4</formula>
    </cfRule>
  </conditionalFormatting>
  <conditionalFormatting sqref="AX11">
    <cfRule type="cellIs" dxfId="18242" priority="2826" operator="lessThan">
      <formula>$C$4</formula>
    </cfRule>
  </conditionalFormatting>
  <conditionalFormatting sqref="AX12">
    <cfRule type="cellIs" dxfId="18241" priority="2827" operator="lessThan">
      <formula>$C$4</formula>
    </cfRule>
  </conditionalFormatting>
  <conditionalFormatting sqref="AX12">
    <cfRule type="cellIs" dxfId="18240" priority="2828" operator="lessThan">
      <formula>$C$4</formula>
    </cfRule>
  </conditionalFormatting>
  <conditionalFormatting sqref="AX13">
    <cfRule type="cellIs" dxfId="18239" priority="2829" operator="lessThan">
      <formula>$C$4</formula>
    </cfRule>
  </conditionalFormatting>
  <conditionalFormatting sqref="AX13">
    <cfRule type="cellIs" dxfId="18238" priority="2830" operator="lessThan">
      <formula>$C$4</formula>
    </cfRule>
  </conditionalFormatting>
  <conditionalFormatting sqref="AX14">
    <cfRule type="cellIs" dxfId="18237" priority="2831" operator="lessThan">
      <formula>$C$4</formula>
    </cfRule>
  </conditionalFormatting>
  <conditionalFormatting sqref="AX14">
    <cfRule type="cellIs" dxfId="18236" priority="2832" operator="lessThan">
      <formula>$C$4</formula>
    </cfRule>
  </conditionalFormatting>
  <conditionalFormatting sqref="AX15">
    <cfRule type="cellIs" dxfId="18235" priority="2833" operator="lessThan">
      <formula>$C$4</formula>
    </cfRule>
  </conditionalFormatting>
  <conditionalFormatting sqref="AX15">
    <cfRule type="cellIs" dxfId="18234" priority="2834" operator="lessThan">
      <formula>$C$4</formula>
    </cfRule>
  </conditionalFormatting>
  <conditionalFormatting sqref="AX16">
    <cfRule type="cellIs" dxfId="18233" priority="2835" operator="lessThan">
      <formula>$C$4</formula>
    </cfRule>
  </conditionalFormatting>
  <conditionalFormatting sqref="AX16">
    <cfRule type="cellIs" dxfId="18232" priority="2836" operator="lessThan">
      <formula>$C$4</formula>
    </cfRule>
  </conditionalFormatting>
  <conditionalFormatting sqref="AX17">
    <cfRule type="cellIs" dxfId="18231" priority="2837" operator="lessThan">
      <formula>$C$4</formula>
    </cfRule>
  </conditionalFormatting>
  <conditionalFormatting sqref="AX17">
    <cfRule type="cellIs" dxfId="18230" priority="2838" operator="lessThan">
      <formula>$C$4</formula>
    </cfRule>
  </conditionalFormatting>
  <conditionalFormatting sqref="AX18">
    <cfRule type="cellIs" dxfId="18229" priority="2839" operator="lessThan">
      <formula>$C$4</formula>
    </cfRule>
  </conditionalFormatting>
  <conditionalFormatting sqref="AX18">
    <cfRule type="cellIs" dxfId="18228" priority="2840" operator="lessThan">
      <formula>$C$4</formula>
    </cfRule>
  </conditionalFormatting>
  <conditionalFormatting sqref="AX19">
    <cfRule type="cellIs" dxfId="18227" priority="2841" operator="lessThan">
      <formula>$C$4</formula>
    </cfRule>
  </conditionalFormatting>
  <conditionalFormatting sqref="AX19">
    <cfRule type="cellIs" dxfId="18226" priority="2842" operator="lessThan">
      <formula>$C$4</formula>
    </cfRule>
  </conditionalFormatting>
  <conditionalFormatting sqref="AX20">
    <cfRule type="cellIs" dxfId="18225" priority="2843" operator="lessThan">
      <formula>$C$4</formula>
    </cfRule>
  </conditionalFormatting>
  <conditionalFormatting sqref="AX20">
    <cfRule type="cellIs" dxfId="18224" priority="2844" operator="lessThan">
      <formula>$C$4</formula>
    </cfRule>
  </conditionalFormatting>
  <conditionalFormatting sqref="AX21">
    <cfRule type="cellIs" dxfId="18223" priority="2845" operator="lessThan">
      <formula>$C$4</formula>
    </cfRule>
  </conditionalFormatting>
  <conditionalFormatting sqref="AX21">
    <cfRule type="cellIs" dxfId="18222" priority="2846" operator="lessThan">
      <formula>$C$4</formula>
    </cfRule>
  </conditionalFormatting>
  <conditionalFormatting sqref="AX22">
    <cfRule type="cellIs" dxfId="18221" priority="2847" operator="lessThan">
      <formula>$C$4</formula>
    </cfRule>
  </conditionalFormatting>
  <conditionalFormatting sqref="AX22">
    <cfRule type="cellIs" dxfId="18220" priority="2848" operator="lessThan">
      <formula>$C$4</formula>
    </cfRule>
  </conditionalFormatting>
  <conditionalFormatting sqref="AX23">
    <cfRule type="cellIs" dxfId="18219" priority="2849" operator="lessThan">
      <formula>$C$4</formula>
    </cfRule>
  </conditionalFormatting>
  <conditionalFormatting sqref="AX23">
    <cfRule type="cellIs" dxfId="18218" priority="2850" operator="lessThan">
      <formula>$C$4</formula>
    </cfRule>
  </conditionalFormatting>
  <conditionalFormatting sqref="AX24">
    <cfRule type="cellIs" dxfId="18217" priority="2851" operator="lessThan">
      <formula>$C$4</formula>
    </cfRule>
  </conditionalFormatting>
  <conditionalFormatting sqref="AX24">
    <cfRule type="cellIs" dxfId="18216" priority="2852" operator="lessThan">
      <formula>$C$4</formula>
    </cfRule>
  </conditionalFormatting>
  <conditionalFormatting sqref="AX25">
    <cfRule type="cellIs" dxfId="18215" priority="2853" operator="lessThan">
      <formula>$C$4</formula>
    </cfRule>
  </conditionalFormatting>
  <conditionalFormatting sqref="AX25">
    <cfRule type="cellIs" dxfId="18214" priority="2854" operator="lessThan">
      <formula>$C$4</formula>
    </cfRule>
  </conditionalFormatting>
  <conditionalFormatting sqref="AX26">
    <cfRule type="cellIs" dxfId="18213" priority="2855" operator="lessThan">
      <formula>$C$4</formula>
    </cfRule>
  </conditionalFormatting>
  <conditionalFormatting sqref="AX26">
    <cfRule type="cellIs" dxfId="18212" priority="2856" operator="lessThan">
      <formula>$C$4</formula>
    </cfRule>
  </conditionalFormatting>
  <conditionalFormatting sqref="AX27">
    <cfRule type="cellIs" dxfId="18211" priority="2857" operator="lessThan">
      <formula>$C$4</formula>
    </cfRule>
  </conditionalFormatting>
  <conditionalFormatting sqref="AX27">
    <cfRule type="cellIs" dxfId="18210" priority="2858" operator="lessThan">
      <formula>$C$4</formula>
    </cfRule>
  </conditionalFormatting>
  <conditionalFormatting sqref="AX28">
    <cfRule type="cellIs" dxfId="18209" priority="2859" operator="lessThan">
      <formula>$C$4</formula>
    </cfRule>
  </conditionalFormatting>
  <conditionalFormatting sqref="AX28">
    <cfRule type="cellIs" dxfId="18208" priority="2860" operator="lessThan">
      <formula>$C$4</formula>
    </cfRule>
  </conditionalFormatting>
  <conditionalFormatting sqref="AX29">
    <cfRule type="cellIs" dxfId="18207" priority="2861" operator="lessThan">
      <formula>$C$4</formula>
    </cfRule>
  </conditionalFormatting>
  <conditionalFormatting sqref="AX29">
    <cfRule type="cellIs" dxfId="18206" priority="2862" operator="lessThan">
      <formula>$C$4</formula>
    </cfRule>
  </conditionalFormatting>
  <conditionalFormatting sqref="AX30">
    <cfRule type="cellIs" dxfId="18205" priority="2863" operator="lessThan">
      <formula>$C$4</formula>
    </cfRule>
  </conditionalFormatting>
  <conditionalFormatting sqref="AX30">
    <cfRule type="cellIs" dxfId="18204" priority="2864" operator="lessThan">
      <formula>$C$4</formula>
    </cfRule>
  </conditionalFormatting>
  <conditionalFormatting sqref="AX31">
    <cfRule type="cellIs" dxfId="18203" priority="2865" operator="lessThan">
      <formula>$C$4</formula>
    </cfRule>
  </conditionalFormatting>
  <conditionalFormatting sqref="AX31">
    <cfRule type="cellIs" dxfId="18202" priority="2866" operator="lessThan">
      <formula>$C$4</formula>
    </cfRule>
  </conditionalFormatting>
  <conditionalFormatting sqref="AX32">
    <cfRule type="cellIs" dxfId="18201" priority="2867" operator="lessThan">
      <formula>$C$4</formula>
    </cfRule>
  </conditionalFormatting>
  <conditionalFormatting sqref="AX32">
    <cfRule type="cellIs" dxfId="18200" priority="2868" operator="lessThan">
      <formula>$C$4</formula>
    </cfRule>
  </conditionalFormatting>
  <conditionalFormatting sqref="AX33">
    <cfRule type="cellIs" dxfId="18199" priority="2869" operator="lessThan">
      <formula>$C$4</formula>
    </cfRule>
  </conditionalFormatting>
  <conditionalFormatting sqref="AX33">
    <cfRule type="cellIs" dxfId="18198" priority="2870" operator="lessThan">
      <formula>$C$4</formula>
    </cfRule>
  </conditionalFormatting>
  <conditionalFormatting sqref="AX34">
    <cfRule type="cellIs" dxfId="18197" priority="2871" operator="lessThan">
      <formula>$C$4</formula>
    </cfRule>
  </conditionalFormatting>
  <conditionalFormatting sqref="AX34">
    <cfRule type="cellIs" dxfId="18196" priority="2872" operator="lessThan">
      <formula>$C$4</formula>
    </cfRule>
  </conditionalFormatting>
  <conditionalFormatting sqref="AX35">
    <cfRule type="cellIs" dxfId="18195" priority="2873" operator="lessThan">
      <formula>$C$4</formula>
    </cfRule>
  </conditionalFormatting>
  <conditionalFormatting sqref="AX35">
    <cfRule type="cellIs" dxfId="18194" priority="2874" operator="lessThan">
      <formula>$C$4</formula>
    </cfRule>
  </conditionalFormatting>
  <conditionalFormatting sqref="AX36">
    <cfRule type="cellIs" dxfId="18193" priority="2875" operator="lessThan">
      <formula>$C$4</formula>
    </cfRule>
  </conditionalFormatting>
  <conditionalFormatting sqref="AX36">
    <cfRule type="cellIs" dxfId="18192" priority="2876" operator="lessThan">
      <formula>$C$4</formula>
    </cfRule>
  </conditionalFormatting>
  <conditionalFormatting sqref="AX37">
    <cfRule type="cellIs" dxfId="18191" priority="2877" operator="lessThan">
      <formula>$C$4</formula>
    </cfRule>
  </conditionalFormatting>
  <conditionalFormatting sqref="AX37">
    <cfRule type="cellIs" dxfId="18190" priority="2878" operator="lessThan">
      <formula>$C$4</formula>
    </cfRule>
  </conditionalFormatting>
  <conditionalFormatting sqref="AX38">
    <cfRule type="cellIs" dxfId="18189" priority="2879" operator="lessThan">
      <formula>$C$4</formula>
    </cfRule>
  </conditionalFormatting>
  <conditionalFormatting sqref="AX38">
    <cfRule type="cellIs" dxfId="18188" priority="2880" operator="lessThan">
      <formula>$C$4</formula>
    </cfRule>
  </conditionalFormatting>
  <conditionalFormatting sqref="AX39">
    <cfRule type="cellIs" dxfId="18187" priority="2881" operator="lessThan">
      <formula>$C$4</formula>
    </cfRule>
  </conditionalFormatting>
  <conditionalFormatting sqref="AX39">
    <cfRule type="cellIs" dxfId="18186" priority="2882" operator="lessThan">
      <formula>$C$4</formula>
    </cfRule>
  </conditionalFormatting>
  <conditionalFormatting sqref="AX40">
    <cfRule type="cellIs" dxfId="18185" priority="2883" operator="lessThan">
      <formula>$C$4</formula>
    </cfRule>
  </conditionalFormatting>
  <conditionalFormatting sqref="AX40">
    <cfRule type="cellIs" dxfId="18184" priority="2884" operator="lessThan">
      <formula>$C$4</formula>
    </cfRule>
  </conditionalFormatting>
  <conditionalFormatting sqref="AX41">
    <cfRule type="cellIs" dxfId="18183" priority="2885" operator="lessThan">
      <formula>$C$4</formula>
    </cfRule>
  </conditionalFormatting>
  <conditionalFormatting sqref="AX41">
    <cfRule type="cellIs" dxfId="18182" priority="2886" operator="lessThan">
      <formula>$C$4</formula>
    </cfRule>
  </conditionalFormatting>
  <conditionalFormatting sqref="AX42">
    <cfRule type="cellIs" dxfId="18181" priority="2887" operator="lessThan">
      <formula>$C$4</formula>
    </cfRule>
  </conditionalFormatting>
  <conditionalFormatting sqref="AX42">
    <cfRule type="cellIs" dxfId="18180" priority="2888" operator="lessThan">
      <formula>$C$4</formula>
    </cfRule>
  </conditionalFormatting>
  <conditionalFormatting sqref="AX43">
    <cfRule type="cellIs" dxfId="18179" priority="2889" operator="lessThan">
      <formula>$C$4</formula>
    </cfRule>
  </conditionalFormatting>
  <conditionalFormatting sqref="AX43">
    <cfRule type="cellIs" dxfId="18178" priority="2890" operator="lessThan">
      <formula>$C$4</formula>
    </cfRule>
  </conditionalFormatting>
  <conditionalFormatting sqref="AX44">
    <cfRule type="cellIs" dxfId="18177" priority="2891" operator="lessThan">
      <formula>$C$4</formula>
    </cfRule>
  </conditionalFormatting>
  <conditionalFormatting sqref="AX44">
    <cfRule type="cellIs" dxfId="18176" priority="2892" operator="lessThan">
      <formula>$C$4</formula>
    </cfRule>
  </conditionalFormatting>
  <conditionalFormatting sqref="AX45">
    <cfRule type="cellIs" dxfId="18175" priority="2893" operator="lessThan">
      <formula>$C$4</formula>
    </cfRule>
  </conditionalFormatting>
  <conditionalFormatting sqref="AX45">
    <cfRule type="cellIs" dxfId="18174" priority="2894" operator="lessThan">
      <formula>$C$4</formula>
    </cfRule>
  </conditionalFormatting>
  <conditionalFormatting sqref="AX46">
    <cfRule type="cellIs" dxfId="18173" priority="2895" operator="lessThan">
      <formula>$C$4</formula>
    </cfRule>
  </conditionalFormatting>
  <conditionalFormatting sqref="AX46">
    <cfRule type="cellIs" dxfId="18172" priority="2896" operator="lessThan">
      <formula>$C$4</formula>
    </cfRule>
  </conditionalFormatting>
  <conditionalFormatting sqref="AX47">
    <cfRule type="cellIs" dxfId="18171" priority="2897" operator="lessThan">
      <formula>$C$4</formula>
    </cfRule>
  </conditionalFormatting>
  <conditionalFormatting sqref="AX47">
    <cfRule type="cellIs" dxfId="18170" priority="2898" operator="lessThan">
      <formula>$C$4</formula>
    </cfRule>
  </conditionalFormatting>
  <conditionalFormatting sqref="AX48">
    <cfRule type="cellIs" dxfId="18169" priority="2899" operator="lessThan">
      <formula>$C$4</formula>
    </cfRule>
  </conditionalFormatting>
  <conditionalFormatting sqref="AX48">
    <cfRule type="cellIs" dxfId="18168" priority="2900" operator="lessThan">
      <formula>$C$4</formula>
    </cfRule>
  </conditionalFormatting>
  <conditionalFormatting sqref="AX49">
    <cfRule type="cellIs" dxfId="18167" priority="2901" operator="lessThan">
      <formula>$C$4</formula>
    </cfRule>
  </conditionalFormatting>
  <conditionalFormatting sqref="AX49">
    <cfRule type="cellIs" dxfId="18166" priority="2902" operator="lessThan">
      <formula>$C$4</formula>
    </cfRule>
  </conditionalFormatting>
  <conditionalFormatting sqref="AX50">
    <cfRule type="cellIs" dxfId="18165" priority="2903" operator="lessThan">
      <formula>$C$4</formula>
    </cfRule>
  </conditionalFormatting>
  <conditionalFormatting sqref="AX50">
    <cfRule type="cellIs" dxfId="18164" priority="2904" operator="lessThan">
      <formula>$C$4</formula>
    </cfRule>
  </conditionalFormatting>
  <conditionalFormatting sqref="AX51">
    <cfRule type="cellIs" dxfId="18163" priority="2905" operator="lessThan">
      <formula>$C$4</formula>
    </cfRule>
  </conditionalFormatting>
  <conditionalFormatting sqref="AX51">
    <cfRule type="cellIs" dxfId="18162" priority="2906" operator="lessThan">
      <formula>$C$4</formula>
    </cfRule>
  </conditionalFormatting>
  <conditionalFormatting sqref="AX52">
    <cfRule type="cellIs" dxfId="18161" priority="2907" operator="lessThan">
      <formula>$C$4</formula>
    </cfRule>
  </conditionalFormatting>
  <conditionalFormatting sqref="AX52">
    <cfRule type="cellIs" dxfId="18160" priority="2908" operator="lessThan">
      <formula>$C$4</formula>
    </cfRule>
  </conditionalFormatting>
  <conditionalFormatting sqref="AX53">
    <cfRule type="cellIs" dxfId="18159" priority="2909" operator="lessThan">
      <formula>$C$4</formula>
    </cfRule>
  </conditionalFormatting>
  <conditionalFormatting sqref="AX53">
    <cfRule type="cellIs" dxfId="18158" priority="2910" operator="lessThan">
      <formula>$C$4</formula>
    </cfRule>
  </conditionalFormatting>
  <conditionalFormatting sqref="AX54">
    <cfRule type="cellIs" dxfId="18157" priority="2911" operator="lessThan">
      <formula>$C$4</formula>
    </cfRule>
  </conditionalFormatting>
  <conditionalFormatting sqref="AX54">
    <cfRule type="cellIs" dxfId="18156" priority="2912" operator="lessThan">
      <formula>$C$4</formula>
    </cfRule>
  </conditionalFormatting>
  <conditionalFormatting sqref="AX55">
    <cfRule type="cellIs" dxfId="18155" priority="2913" operator="lessThan">
      <formula>$C$4</formula>
    </cfRule>
  </conditionalFormatting>
  <conditionalFormatting sqref="AX55">
    <cfRule type="cellIs" dxfId="18154" priority="2914" operator="lessThan">
      <formula>$C$4</formula>
    </cfRule>
  </conditionalFormatting>
  <conditionalFormatting sqref="AX56">
    <cfRule type="cellIs" dxfId="18153" priority="2915" operator="lessThan">
      <formula>$C$4</formula>
    </cfRule>
  </conditionalFormatting>
  <conditionalFormatting sqref="AX56">
    <cfRule type="cellIs" dxfId="18152" priority="2916" operator="lessThan">
      <formula>$C$4</formula>
    </cfRule>
  </conditionalFormatting>
  <conditionalFormatting sqref="AX57">
    <cfRule type="cellIs" dxfId="18151" priority="2917" operator="lessThan">
      <formula>$C$4</formula>
    </cfRule>
  </conditionalFormatting>
  <conditionalFormatting sqref="AX57">
    <cfRule type="cellIs" dxfId="18150" priority="2918" operator="lessThan">
      <formula>$C$4</formula>
    </cfRule>
  </conditionalFormatting>
  <conditionalFormatting sqref="AX58">
    <cfRule type="cellIs" dxfId="18149" priority="2919" operator="lessThan">
      <formula>$C$4</formula>
    </cfRule>
  </conditionalFormatting>
  <conditionalFormatting sqref="AX58">
    <cfRule type="cellIs" dxfId="18148" priority="2920" operator="lessThan">
      <formula>$C$4</formula>
    </cfRule>
  </conditionalFormatting>
  <conditionalFormatting sqref="AX59">
    <cfRule type="cellIs" dxfId="18147" priority="2921" operator="lessThan">
      <formula>$C$4</formula>
    </cfRule>
  </conditionalFormatting>
  <conditionalFormatting sqref="AX59">
    <cfRule type="cellIs" dxfId="18146" priority="2922" operator="lessThan">
      <formula>$C$4</formula>
    </cfRule>
  </conditionalFormatting>
  <conditionalFormatting sqref="AX60">
    <cfRule type="cellIs" dxfId="18145" priority="2923" operator="lessThan">
      <formula>$C$4</formula>
    </cfRule>
  </conditionalFormatting>
  <conditionalFormatting sqref="AX60">
    <cfRule type="cellIs" dxfId="18144" priority="2924" operator="lessThan">
      <formula>$C$4</formula>
    </cfRule>
  </conditionalFormatting>
  <conditionalFormatting sqref="AY11">
    <cfRule type="cellIs" dxfId="18143" priority="2925" operator="lessThan">
      <formula>$C$4</formula>
    </cfRule>
  </conditionalFormatting>
  <conditionalFormatting sqref="AY11">
    <cfRule type="cellIs" dxfId="18142" priority="2926" operator="lessThan">
      <formula>$C$4</formula>
    </cfRule>
  </conditionalFormatting>
  <conditionalFormatting sqref="AY12">
    <cfRule type="cellIs" dxfId="18141" priority="2927" operator="lessThan">
      <formula>$C$4</formula>
    </cfRule>
  </conditionalFormatting>
  <conditionalFormatting sqref="AY12">
    <cfRule type="cellIs" dxfId="18140" priority="2928" operator="lessThan">
      <formula>$C$4</formula>
    </cfRule>
  </conditionalFormatting>
  <conditionalFormatting sqref="AY13">
    <cfRule type="cellIs" dxfId="18139" priority="2929" operator="lessThan">
      <formula>$C$4</formula>
    </cfRule>
  </conditionalFormatting>
  <conditionalFormatting sqref="AY13">
    <cfRule type="cellIs" dxfId="18138" priority="2930" operator="lessThan">
      <formula>$C$4</formula>
    </cfRule>
  </conditionalFormatting>
  <conditionalFormatting sqref="AY14">
    <cfRule type="cellIs" dxfId="18137" priority="2931" operator="lessThan">
      <formula>$C$4</formula>
    </cfRule>
  </conditionalFormatting>
  <conditionalFormatting sqref="AY14">
    <cfRule type="cellIs" dxfId="18136" priority="2932" operator="lessThan">
      <formula>$C$4</formula>
    </cfRule>
  </conditionalFormatting>
  <conditionalFormatting sqref="AY15">
    <cfRule type="cellIs" dxfId="18135" priority="2933" operator="lessThan">
      <formula>$C$4</formula>
    </cfRule>
  </conditionalFormatting>
  <conditionalFormatting sqref="AY15">
    <cfRule type="cellIs" dxfId="18134" priority="2934" operator="lessThan">
      <formula>$C$4</formula>
    </cfRule>
  </conditionalFormatting>
  <conditionalFormatting sqref="AY16">
    <cfRule type="cellIs" dxfId="18133" priority="2935" operator="lessThan">
      <formula>$C$4</formula>
    </cfRule>
  </conditionalFormatting>
  <conditionalFormatting sqref="AY16">
    <cfRule type="cellIs" dxfId="18132" priority="2936" operator="lessThan">
      <formula>$C$4</formula>
    </cfRule>
  </conditionalFormatting>
  <conditionalFormatting sqref="AY17">
    <cfRule type="cellIs" dxfId="18131" priority="2937" operator="lessThan">
      <formula>$C$4</formula>
    </cfRule>
  </conditionalFormatting>
  <conditionalFormatting sqref="AY17">
    <cfRule type="cellIs" dxfId="18130" priority="2938" operator="lessThan">
      <formula>$C$4</formula>
    </cfRule>
  </conditionalFormatting>
  <conditionalFormatting sqref="AY18">
    <cfRule type="cellIs" dxfId="18129" priority="2939" operator="lessThan">
      <formula>$C$4</formula>
    </cfRule>
  </conditionalFormatting>
  <conditionalFormatting sqref="AY18">
    <cfRule type="cellIs" dxfId="18128" priority="2940" operator="lessThan">
      <formula>$C$4</formula>
    </cfRule>
  </conditionalFormatting>
  <conditionalFormatting sqref="AY19">
    <cfRule type="cellIs" dxfId="18127" priority="2941" operator="lessThan">
      <formula>$C$4</formula>
    </cfRule>
  </conditionalFormatting>
  <conditionalFormatting sqref="AY19">
    <cfRule type="cellIs" dxfId="18126" priority="2942" operator="lessThan">
      <formula>$C$4</formula>
    </cfRule>
  </conditionalFormatting>
  <conditionalFormatting sqref="AY20">
    <cfRule type="cellIs" dxfId="18125" priority="2943" operator="lessThan">
      <formula>$C$4</formula>
    </cfRule>
  </conditionalFormatting>
  <conditionalFormatting sqref="AY20">
    <cfRule type="cellIs" dxfId="18124" priority="2944" operator="lessThan">
      <formula>$C$4</formula>
    </cfRule>
  </conditionalFormatting>
  <conditionalFormatting sqref="AY21">
    <cfRule type="cellIs" dxfId="18123" priority="2945" operator="lessThan">
      <formula>$C$4</formula>
    </cfRule>
  </conditionalFormatting>
  <conditionalFormatting sqref="AY21">
    <cfRule type="cellIs" dxfId="18122" priority="2946" operator="lessThan">
      <formula>$C$4</formula>
    </cfRule>
  </conditionalFormatting>
  <conditionalFormatting sqref="AY22">
    <cfRule type="cellIs" dxfId="18121" priority="2947" operator="lessThan">
      <formula>$C$4</formula>
    </cfRule>
  </conditionalFormatting>
  <conditionalFormatting sqref="AY22">
    <cfRule type="cellIs" dxfId="18120" priority="2948" operator="lessThan">
      <formula>$C$4</formula>
    </cfRule>
  </conditionalFormatting>
  <conditionalFormatting sqref="AY23">
    <cfRule type="cellIs" dxfId="18119" priority="2949" operator="lessThan">
      <formula>$C$4</formula>
    </cfRule>
  </conditionalFormatting>
  <conditionalFormatting sqref="AY23">
    <cfRule type="cellIs" dxfId="18118" priority="2950" operator="lessThan">
      <formula>$C$4</formula>
    </cfRule>
  </conditionalFormatting>
  <conditionalFormatting sqref="AY24">
    <cfRule type="cellIs" dxfId="18117" priority="2951" operator="lessThan">
      <formula>$C$4</formula>
    </cfRule>
  </conditionalFormatting>
  <conditionalFormatting sqref="AY24">
    <cfRule type="cellIs" dxfId="18116" priority="2952" operator="lessThan">
      <formula>$C$4</formula>
    </cfRule>
  </conditionalFormatting>
  <conditionalFormatting sqref="AY25">
    <cfRule type="cellIs" dxfId="18115" priority="2953" operator="lessThan">
      <formula>$C$4</formula>
    </cfRule>
  </conditionalFormatting>
  <conditionalFormatting sqref="AY25">
    <cfRule type="cellIs" dxfId="18114" priority="2954" operator="lessThan">
      <formula>$C$4</formula>
    </cfRule>
  </conditionalFormatting>
  <conditionalFormatting sqref="AY26">
    <cfRule type="cellIs" dxfId="18113" priority="2955" operator="lessThan">
      <formula>$C$4</formula>
    </cfRule>
  </conditionalFormatting>
  <conditionalFormatting sqref="AY26">
    <cfRule type="cellIs" dxfId="18112" priority="2956" operator="lessThan">
      <formula>$C$4</formula>
    </cfRule>
  </conditionalFormatting>
  <conditionalFormatting sqref="AY27">
    <cfRule type="cellIs" dxfId="18111" priority="2957" operator="lessThan">
      <formula>$C$4</formula>
    </cfRule>
  </conditionalFormatting>
  <conditionalFormatting sqref="AY27">
    <cfRule type="cellIs" dxfId="18110" priority="2958" operator="lessThan">
      <formula>$C$4</formula>
    </cfRule>
  </conditionalFormatting>
  <conditionalFormatting sqref="AY28">
    <cfRule type="cellIs" dxfId="18109" priority="2959" operator="lessThan">
      <formula>$C$4</formula>
    </cfRule>
  </conditionalFormatting>
  <conditionalFormatting sqref="AY28">
    <cfRule type="cellIs" dxfId="18108" priority="2960" operator="lessThan">
      <formula>$C$4</formula>
    </cfRule>
  </conditionalFormatting>
  <conditionalFormatting sqref="AY29">
    <cfRule type="cellIs" dxfId="18107" priority="2961" operator="lessThan">
      <formula>$C$4</formula>
    </cfRule>
  </conditionalFormatting>
  <conditionalFormatting sqref="AY29">
    <cfRule type="cellIs" dxfId="18106" priority="2962" operator="lessThan">
      <formula>$C$4</formula>
    </cfRule>
  </conditionalFormatting>
  <conditionalFormatting sqref="AY30">
    <cfRule type="cellIs" dxfId="18105" priority="2963" operator="lessThan">
      <formula>$C$4</formula>
    </cfRule>
  </conditionalFormatting>
  <conditionalFormatting sqref="AY30">
    <cfRule type="cellIs" dxfId="18104" priority="2964" operator="lessThan">
      <formula>$C$4</formula>
    </cfRule>
  </conditionalFormatting>
  <conditionalFormatting sqref="AY31">
    <cfRule type="cellIs" dxfId="18103" priority="2965" operator="lessThan">
      <formula>$C$4</formula>
    </cfRule>
  </conditionalFormatting>
  <conditionalFormatting sqref="AY31">
    <cfRule type="cellIs" dxfId="18102" priority="2966" operator="lessThan">
      <formula>$C$4</formula>
    </cfRule>
  </conditionalFormatting>
  <conditionalFormatting sqref="AY32">
    <cfRule type="cellIs" dxfId="18101" priority="2967" operator="lessThan">
      <formula>$C$4</formula>
    </cfRule>
  </conditionalFormatting>
  <conditionalFormatting sqref="AY32">
    <cfRule type="cellIs" dxfId="18100" priority="2968" operator="lessThan">
      <formula>$C$4</formula>
    </cfRule>
  </conditionalFormatting>
  <conditionalFormatting sqref="AY33">
    <cfRule type="cellIs" dxfId="18099" priority="2969" operator="lessThan">
      <formula>$C$4</formula>
    </cfRule>
  </conditionalFormatting>
  <conditionalFormatting sqref="AY33">
    <cfRule type="cellIs" dxfId="18098" priority="2970" operator="lessThan">
      <formula>$C$4</formula>
    </cfRule>
  </conditionalFormatting>
  <conditionalFormatting sqref="AY34">
    <cfRule type="cellIs" dxfId="18097" priority="2971" operator="lessThan">
      <formula>$C$4</formula>
    </cfRule>
  </conditionalFormatting>
  <conditionalFormatting sqref="AY34">
    <cfRule type="cellIs" dxfId="18096" priority="2972" operator="lessThan">
      <formula>$C$4</formula>
    </cfRule>
  </conditionalFormatting>
  <conditionalFormatting sqref="AY35">
    <cfRule type="cellIs" dxfId="18095" priority="2973" operator="lessThan">
      <formula>$C$4</formula>
    </cfRule>
  </conditionalFormatting>
  <conditionalFormatting sqref="AY35">
    <cfRule type="cellIs" dxfId="18094" priority="2974" operator="lessThan">
      <formula>$C$4</formula>
    </cfRule>
  </conditionalFormatting>
  <conditionalFormatting sqref="AY36">
    <cfRule type="cellIs" dxfId="18093" priority="2975" operator="lessThan">
      <formula>$C$4</formula>
    </cfRule>
  </conditionalFormatting>
  <conditionalFormatting sqref="AY36">
    <cfRule type="cellIs" dxfId="18092" priority="2976" operator="lessThan">
      <formula>$C$4</formula>
    </cfRule>
  </conditionalFormatting>
  <conditionalFormatting sqref="AY37">
    <cfRule type="cellIs" dxfId="18091" priority="2977" operator="lessThan">
      <formula>$C$4</formula>
    </cfRule>
  </conditionalFormatting>
  <conditionalFormatting sqref="AY37">
    <cfRule type="cellIs" dxfId="18090" priority="2978" operator="lessThan">
      <formula>$C$4</formula>
    </cfRule>
  </conditionalFormatting>
  <conditionalFormatting sqref="AY38">
    <cfRule type="cellIs" dxfId="18089" priority="2979" operator="lessThan">
      <formula>$C$4</formula>
    </cfRule>
  </conditionalFormatting>
  <conditionalFormatting sqref="AY38">
    <cfRule type="cellIs" dxfId="18088" priority="2980" operator="lessThan">
      <formula>$C$4</formula>
    </cfRule>
  </conditionalFormatting>
  <conditionalFormatting sqref="AY39">
    <cfRule type="cellIs" dxfId="18087" priority="2981" operator="lessThan">
      <formula>$C$4</formula>
    </cfRule>
  </conditionalFormatting>
  <conditionalFormatting sqref="AY39">
    <cfRule type="cellIs" dxfId="18086" priority="2982" operator="lessThan">
      <formula>$C$4</formula>
    </cfRule>
  </conditionalFormatting>
  <conditionalFormatting sqref="AY40">
    <cfRule type="cellIs" dxfId="18085" priority="2983" operator="lessThan">
      <formula>$C$4</formula>
    </cfRule>
  </conditionalFormatting>
  <conditionalFormatting sqref="AY40">
    <cfRule type="cellIs" dxfId="18084" priority="2984" operator="lessThan">
      <formula>$C$4</formula>
    </cfRule>
  </conditionalFormatting>
  <conditionalFormatting sqref="AY41">
    <cfRule type="cellIs" dxfId="18083" priority="2985" operator="lessThan">
      <formula>$C$4</formula>
    </cfRule>
  </conditionalFormatting>
  <conditionalFormatting sqref="AY41">
    <cfRule type="cellIs" dxfId="18082" priority="2986" operator="lessThan">
      <formula>$C$4</formula>
    </cfRule>
  </conditionalFormatting>
  <conditionalFormatting sqref="AY42">
    <cfRule type="cellIs" dxfId="18081" priority="2987" operator="lessThan">
      <formula>$C$4</formula>
    </cfRule>
  </conditionalFormatting>
  <conditionalFormatting sqref="AY42">
    <cfRule type="cellIs" dxfId="18080" priority="2988" operator="lessThan">
      <formula>$C$4</formula>
    </cfRule>
  </conditionalFormatting>
  <conditionalFormatting sqref="AY43">
    <cfRule type="cellIs" dxfId="18079" priority="2989" operator="lessThan">
      <formula>$C$4</formula>
    </cfRule>
  </conditionalFormatting>
  <conditionalFormatting sqref="AY43">
    <cfRule type="cellIs" dxfId="18078" priority="2990" operator="lessThan">
      <formula>$C$4</formula>
    </cfRule>
  </conditionalFormatting>
  <conditionalFormatting sqref="AY44">
    <cfRule type="cellIs" dxfId="18077" priority="2991" operator="lessThan">
      <formula>$C$4</formula>
    </cfRule>
  </conditionalFormatting>
  <conditionalFormatting sqref="AY44">
    <cfRule type="cellIs" dxfId="18076" priority="2992" operator="lessThan">
      <formula>$C$4</formula>
    </cfRule>
  </conditionalFormatting>
  <conditionalFormatting sqref="AY45">
    <cfRule type="cellIs" dxfId="18075" priority="2993" operator="lessThan">
      <formula>$C$4</formula>
    </cfRule>
  </conditionalFormatting>
  <conditionalFormatting sqref="AY45">
    <cfRule type="cellIs" dxfId="18074" priority="2994" operator="lessThan">
      <formula>$C$4</formula>
    </cfRule>
  </conditionalFormatting>
  <conditionalFormatting sqref="AY46">
    <cfRule type="cellIs" dxfId="18073" priority="2995" operator="lessThan">
      <formula>$C$4</formula>
    </cfRule>
  </conditionalFormatting>
  <conditionalFormatting sqref="AY46">
    <cfRule type="cellIs" dxfId="18072" priority="2996" operator="lessThan">
      <formula>$C$4</formula>
    </cfRule>
  </conditionalFormatting>
  <conditionalFormatting sqref="AY47">
    <cfRule type="cellIs" dxfId="18071" priority="2997" operator="lessThan">
      <formula>$C$4</formula>
    </cfRule>
  </conditionalFormatting>
  <conditionalFormatting sqref="AY47">
    <cfRule type="cellIs" dxfId="18070" priority="2998" operator="lessThan">
      <formula>$C$4</formula>
    </cfRule>
  </conditionalFormatting>
  <conditionalFormatting sqref="AY48">
    <cfRule type="cellIs" dxfId="18069" priority="2999" operator="lessThan">
      <formula>$C$4</formula>
    </cfRule>
  </conditionalFormatting>
  <conditionalFormatting sqref="AY48">
    <cfRule type="cellIs" dxfId="18068" priority="3000" operator="lessThan">
      <formula>$C$4</formula>
    </cfRule>
  </conditionalFormatting>
  <conditionalFormatting sqref="AY49">
    <cfRule type="cellIs" dxfId="18067" priority="3001" operator="lessThan">
      <formula>$C$4</formula>
    </cfRule>
  </conditionalFormatting>
  <conditionalFormatting sqref="AY49">
    <cfRule type="cellIs" dxfId="18066" priority="3002" operator="lessThan">
      <formula>$C$4</formula>
    </cfRule>
  </conditionalFormatting>
  <conditionalFormatting sqref="AY50">
    <cfRule type="cellIs" dxfId="18065" priority="3003" operator="lessThan">
      <formula>$C$4</formula>
    </cfRule>
  </conditionalFormatting>
  <conditionalFormatting sqref="AY50">
    <cfRule type="cellIs" dxfId="18064" priority="3004" operator="lessThan">
      <formula>$C$4</formula>
    </cfRule>
  </conditionalFormatting>
  <conditionalFormatting sqref="AY51">
    <cfRule type="cellIs" dxfId="18063" priority="3005" operator="lessThan">
      <formula>$C$4</formula>
    </cfRule>
  </conditionalFormatting>
  <conditionalFormatting sqref="AY51">
    <cfRule type="cellIs" dxfId="18062" priority="3006" operator="lessThan">
      <formula>$C$4</formula>
    </cfRule>
  </conditionalFormatting>
  <conditionalFormatting sqref="AY52">
    <cfRule type="cellIs" dxfId="18061" priority="3007" operator="lessThan">
      <formula>$C$4</formula>
    </cfRule>
  </conditionalFormatting>
  <conditionalFormatting sqref="AY52">
    <cfRule type="cellIs" dxfId="18060" priority="3008" operator="lessThan">
      <formula>$C$4</formula>
    </cfRule>
  </conditionalFormatting>
  <conditionalFormatting sqref="AY53">
    <cfRule type="cellIs" dxfId="18059" priority="3009" operator="lessThan">
      <formula>$C$4</formula>
    </cfRule>
  </conditionalFormatting>
  <conditionalFormatting sqref="AY53">
    <cfRule type="cellIs" dxfId="18058" priority="3010" operator="lessThan">
      <formula>$C$4</formula>
    </cfRule>
  </conditionalFormatting>
  <conditionalFormatting sqref="AY54">
    <cfRule type="cellIs" dxfId="18057" priority="3011" operator="lessThan">
      <formula>$C$4</formula>
    </cfRule>
  </conditionalFormatting>
  <conditionalFormatting sqref="AY54">
    <cfRule type="cellIs" dxfId="18056" priority="3012" operator="lessThan">
      <formula>$C$4</formula>
    </cfRule>
  </conditionalFormatting>
  <conditionalFormatting sqref="AY55">
    <cfRule type="cellIs" dxfId="18055" priority="3013" operator="lessThan">
      <formula>$C$4</formula>
    </cfRule>
  </conditionalFormatting>
  <conditionalFormatting sqref="AY55">
    <cfRule type="cellIs" dxfId="18054" priority="3014" operator="lessThan">
      <formula>$C$4</formula>
    </cfRule>
  </conditionalFormatting>
  <conditionalFormatting sqref="AY56">
    <cfRule type="cellIs" dxfId="18053" priority="3015" operator="lessThan">
      <formula>$C$4</formula>
    </cfRule>
  </conditionalFormatting>
  <conditionalFormatting sqref="AY56">
    <cfRule type="cellIs" dxfId="18052" priority="3016" operator="lessThan">
      <formula>$C$4</formula>
    </cfRule>
  </conditionalFormatting>
  <conditionalFormatting sqref="AY57">
    <cfRule type="cellIs" dxfId="18051" priority="3017" operator="lessThan">
      <formula>$C$4</formula>
    </cfRule>
  </conditionalFormatting>
  <conditionalFormatting sqref="AY57">
    <cfRule type="cellIs" dxfId="18050" priority="3018" operator="lessThan">
      <formula>$C$4</formula>
    </cfRule>
  </conditionalFormatting>
  <conditionalFormatting sqref="AY58">
    <cfRule type="cellIs" dxfId="18049" priority="3019" operator="lessThan">
      <formula>$C$4</formula>
    </cfRule>
  </conditionalFormatting>
  <conditionalFormatting sqref="AY58">
    <cfRule type="cellIs" dxfId="18048" priority="3020" operator="lessThan">
      <formula>$C$4</formula>
    </cfRule>
  </conditionalFormatting>
  <conditionalFormatting sqref="AY59">
    <cfRule type="cellIs" dxfId="18047" priority="3021" operator="lessThan">
      <formula>$C$4</formula>
    </cfRule>
  </conditionalFormatting>
  <conditionalFormatting sqref="AY59">
    <cfRule type="cellIs" dxfId="18046" priority="3022" operator="lessThan">
      <formula>$C$4</formula>
    </cfRule>
  </conditionalFormatting>
  <conditionalFormatting sqref="AY60">
    <cfRule type="cellIs" dxfId="18045" priority="3023" operator="lessThan">
      <formula>$C$4</formula>
    </cfRule>
  </conditionalFormatting>
  <conditionalFormatting sqref="AY60">
    <cfRule type="cellIs" dxfId="18044" priority="3024" operator="lessThan">
      <formula>$C$4</formula>
    </cfRule>
  </conditionalFormatting>
  <conditionalFormatting sqref="AZ11">
    <cfRule type="cellIs" dxfId="18043" priority="3025" operator="lessThan">
      <formula>$C$4</formula>
    </cfRule>
  </conditionalFormatting>
  <conditionalFormatting sqref="AZ11">
    <cfRule type="cellIs" dxfId="18042" priority="3026" operator="lessThan">
      <formula>$C$4</formula>
    </cfRule>
  </conditionalFormatting>
  <conditionalFormatting sqref="AZ12">
    <cfRule type="cellIs" dxfId="18041" priority="3027" operator="lessThan">
      <formula>$C$4</formula>
    </cfRule>
  </conditionalFormatting>
  <conditionalFormatting sqref="AZ12">
    <cfRule type="cellIs" dxfId="18040" priority="3028" operator="lessThan">
      <formula>$C$4</formula>
    </cfRule>
  </conditionalFormatting>
  <conditionalFormatting sqref="AZ13">
    <cfRule type="cellIs" dxfId="18039" priority="3029" operator="lessThan">
      <formula>$C$4</formula>
    </cfRule>
  </conditionalFormatting>
  <conditionalFormatting sqref="AZ13">
    <cfRule type="cellIs" dxfId="18038" priority="3030" operator="lessThan">
      <formula>$C$4</formula>
    </cfRule>
  </conditionalFormatting>
  <conditionalFormatting sqref="AZ14">
    <cfRule type="cellIs" dxfId="18037" priority="3031" operator="lessThan">
      <formula>$C$4</formula>
    </cfRule>
  </conditionalFormatting>
  <conditionalFormatting sqref="AZ14">
    <cfRule type="cellIs" dxfId="18036" priority="3032" operator="lessThan">
      <formula>$C$4</formula>
    </cfRule>
  </conditionalFormatting>
  <conditionalFormatting sqref="AZ15">
    <cfRule type="cellIs" dxfId="18035" priority="3033" operator="lessThan">
      <formula>$C$4</formula>
    </cfRule>
  </conditionalFormatting>
  <conditionalFormatting sqref="AZ15">
    <cfRule type="cellIs" dxfId="18034" priority="3034" operator="lessThan">
      <formula>$C$4</formula>
    </cfRule>
  </conditionalFormatting>
  <conditionalFormatting sqref="AZ16">
    <cfRule type="cellIs" dxfId="18033" priority="3035" operator="lessThan">
      <formula>$C$4</formula>
    </cfRule>
  </conditionalFormatting>
  <conditionalFormatting sqref="AZ16">
    <cfRule type="cellIs" dxfId="18032" priority="3036" operator="lessThan">
      <formula>$C$4</formula>
    </cfRule>
  </conditionalFormatting>
  <conditionalFormatting sqref="AZ17">
    <cfRule type="cellIs" dxfId="18031" priority="3037" operator="lessThan">
      <formula>$C$4</formula>
    </cfRule>
  </conditionalFormatting>
  <conditionalFormatting sqref="AZ17">
    <cfRule type="cellIs" dxfId="18030" priority="3038" operator="lessThan">
      <formula>$C$4</formula>
    </cfRule>
  </conditionalFormatting>
  <conditionalFormatting sqref="AZ18">
    <cfRule type="cellIs" dxfId="18029" priority="3039" operator="lessThan">
      <formula>$C$4</formula>
    </cfRule>
  </conditionalFormatting>
  <conditionalFormatting sqref="AZ18">
    <cfRule type="cellIs" dxfId="18028" priority="3040" operator="lessThan">
      <formula>$C$4</formula>
    </cfRule>
  </conditionalFormatting>
  <conditionalFormatting sqref="AZ19">
    <cfRule type="cellIs" dxfId="18027" priority="3041" operator="lessThan">
      <formula>$C$4</formula>
    </cfRule>
  </conditionalFormatting>
  <conditionalFormatting sqref="AZ19">
    <cfRule type="cellIs" dxfId="18026" priority="3042" operator="lessThan">
      <formula>$C$4</formula>
    </cfRule>
  </conditionalFormatting>
  <conditionalFormatting sqref="AZ20">
    <cfRule type="cellIs" dxfId="18025" priority="3043" operator="lessThan">
      <formula>$C$4</formula>
    </cfRule>
  </conditionalFormatting>
  <conditionalFormatting sqref="AZ20">
    <cfRule type="cellIs" dxfId="18024" priority="3044" operator="lessThan">
      <formula>$C$4</formula>
    </cfRule>
  </conditionalFormatting>
  <conditionalFormatting sqref="AZ21">
    <cfRule type="cellIs" dxfId="18023" priority="3045" operator="lessThan">
      <formula>$C$4</formula>
    </cfRule>
  </conditionalFormatting>
  <conditionalFormatting sqref="AZ21">
    <cfRule type="cellIs" dxfId="18022" priority="3046" operator="lessThan">
      <formula>$C$4</formula>
    </cfRule>
  </conditionalFormatting>
  <conditionalFormatting sqref="AZ22">
    <cfRule type="cellIs" dxfId="18021" priority="3047" operator="lessThan">
      <formula>$C$4</formula>
    </cfRule>
  </conditionalFormatting>
  <conditionalFormatting sqref="AZ22">
    <cfRule type="cellIs" dxfId="18020" priority="3048" operator="lessThan">
      <formula>$C$4</formula>
    </cfRule>
  </conditionalFormatting>
  <conditionalFormatting sqref="AZ23">
    <cfRule type="cellIs" dxfId="18019" priority="3049" operator="lessThan">
      <formula>$C$4</formula>
    </cfRule>
  </conditionalFormatting>
  <conditionalFormatting sqref="AZ23">
    <cfRule type="cellIs" dxfId="18018" priority="3050" operator="lessThan">
      <formula>$C$4</formula>
    </cfRule>
  </conditionalFormatting>
  <conditionalFormatting sqref="AZ24">
    <cfRule type="cellIs" dxfId="18017" priority="3051" operator="lessThan">
      <formula>$C$4</formula>
    </cfRule>
  </conditionalFormatting>
  <conditionalFormatting sqref="AZ24">
    <cfRule type="cellIs" dxfId="18016" priority="3052" operator="lessThan">
      <formula>$C$4</formula>
    </cfRule>
  </conditionalFormatting>
  <conditionalFormatting sqref="AZ25">
    <cfRule type="cellIs" dxfId="18015" priority="3053" operator="lessThan">
      <formula>$C$4</formula>
    </cfRule>
  </conditionalFormatting>
  <conditionalFormatting sqref="AZ25">
    <cfRule type="cellIs" dxfId="18014" priority="3054" operator="lessThan">
      <formula>$C$4</formula>
    </cfRule>
  </conditionalFormatting>
  <conditionalFormatting sqref="AZ26">
    <cfRule type="cellIs" dxfId="18013" priority="3055" operator="lessThan">
      <formula>$C$4</formula>
    </cfRule>
  </conditionalFormatting>
  <conditionalFormatting sqref="AZ26">
    <cfRule type="cellIs" dxfId="18012" priority="3056" operator="lessThan">
      <formula>$C$4</formula>
    </cfRule>
  </conditionalFormatting>
  <conditionalFormatting sqref="AZ27">
    <cfRule type="cellIs" dxfId="18011" priority="3057" operator="lessThan">
      <formula>$C$4</formula>
    </cfRule>
  </conditionalFormatting>
  <conditionalFormatting sqref="AZ27">
    <cfRule type="cellIs" dxfId="18010" priority="3058" operator="lessThan">
      <formula>$C$4</formula>
    </cfRule>
  </conditionalFormatting>
  <conditionalFormatting sqref="AZ28">
    <cfRule type="cellIs" dxfId="18009" priority="3059" operator="lessThan">
      <formula>$C$4</formula>
    </cfRule>
  </conditionalFormatting>
  <conditionalFormatting sqref="AZ28">
    <cfRule type="cellIs" dxfId="18008" priority="3060" operator="lessThan">
      <formula>$C$4</formula>
    </cfRule>
  </conditionalFormatting>
  <conditionalFormatting sqref="AZ29">
    <cfRule type="cellIs" dxfId="18007" priority="3061" operator="lessThan">
      <formula>$C$4</formula>
    </cfRule>
  </conditionalFormatting>
  <conditionalFormatting sqref="AZ29">
    <cfRule type="cellIs" dxfId="18006" priority="3062" operator="lessThan">
      <formula>$C$4</formula>
    </cfRule>
  </conditionalFormatting>
  <conditionalFormatting sqref="AZ30">
    <cfRule type="cellIs" dxfId="18005" priority="3063" operator="lessThan">
      <formula>$C$4</formula>
    </cfRule>
  </conditionalFormatting>
  <conditionalFormatting sqref="AZ30">
    <cfRule type="cellIs" dxfId="18004" priority="3064" operator="lessThan">
      <formula>$C$4</formula>
    </cfRule>
  </conditionalFormatting>
  <conditionalFormatting sqref="AZ31">
    <cfRule type="cellIs" dxfId="18003" priority="3065" operator="lessThan">
      <formula>$C$4</formula>
    </cfRule>
  </conditionalFormatting>
  <conditionalFormatting sqref="AZ31">
    <cfRule type="cellIs" dxfId="18002" priority="3066" operator="lessThan">
      <formula>$C$4</formula>
    </cfRule>
  </conditionalFormatting>
  <conditionalFormatting sqref="AZ32">
    <cfRule type="cellIs" dxfId="18001" priority="3067" operator="lessThan">
      <formula>$C$4</formula>
    </cfRule>
  </conditionalFormatting>
  <conditionalFormatting sqref="AZ32">
    <cfRule type="cellIs" dxfId="18000" priority="3068" operator="lessThan">
      <formula>$C$4</formula>
    </cfRule>
  </conditionalFormatting>
  <conditionalFormatting sqref="AZ33">
    <cfRule type="cellIs" dxfId="17999" priority="3069" operator="lessThan">
      <formula>$C$4</formula>
    </cfRule>
  </conditionalFormatting>
  <conditionalFormatting sqref="AZ33">
    <cfRule type="cellIs" dxfId="17998" priority="3070" operator="lessThan">
      <formula>$C$4</formula>
    </cfRule>
  </conditionalFormatting>
  <conditionalFormatting sqref="AZ34">
    <cfRule type="cellIs" dxfId="17997" priority="3071" operator="lessThan">
      <formula>$C$4</formula>
    </cfRule>
  </conditionalFormatting>
  <conditionalFormatting sqref="AZ34">
    <cfRule type="cellIs" dxfId="17996" priority="3072" operator="lessThan">
      <formula>$C$4</formula>
    </cfRule>
  </conditionalFormatting>
  <conditionalFormatting sqref="AZ35">
    <cfRule type="cellIs" dxfId="17995" priority="3073" operator="lessThan">
      <formula>$C$4</formula>
    </cfRule>
  </conditionalFormatting>
  <conditionalFormatting sqref="AZ35">
    <cfRule type="cellIs" dxfId="17994" priority="3074" operator="lessThan">
      <formula>$C$4</formula>
    </cfRule>
  </conditionalFormatting>
  <conditionalFormatting sqref="AZ36">
    <cfRule type="cellIs" dxfId="17993" priority="3075" operator="lessThan">
      <formula>$C$4</formula>
    </cfRule>
  </conditionalFormatting>
  <conditionalFormatting sqref="AZ36">
    <cfRule type="cellIs" dxfId="17992" priority="3076" operator="lessThan">
      <formula>$C$4</formula>
    </cfRule>
  </conditionalFormatting>
  <conditionalFormatting sqref="AZ37">
    <cfRule type="cellIs" dxfId="17991" priority="3077" operator="lessThan">
      <formula>$C$4</formula>
    </cfRule>
  </conditionalFormatting>
  <conditionalFormatting sqref="AZ37">
    <cfRule type="cellIs" dxfId="17990" priority="3078" operator="lessThan">
      <formula>$C$4</formula>
    </cfRule>
  </conditionalFormatting>
  <conditionalFormatting sqref="AZ38">
    <cfRule type="cellIs" dxfId="17989" priority="3079" operator="lessThan">
      <formula>$C$4</formula>
    </cfRule>
  </conditionalFormatting>
  <conditionalFormatting sqref="AZ38">
    <cfRule type="cellIs" dxfId="17988" priority="3080" operator="lessThan">
      <formula>$C$4</formula>
    </cfRule>
  </conditionalFormatting>
  <conditionalFormatting sqref="AZ39">
    <cfRule type="cellIs" dxfId="17987" priority="3081" operator="lessThan">
      <formula>$C$4</formula>
    </cfRule>
  </conditionalFormatting>
  <conditionalFormatting sqref="AZ39">
    <cfRule type="cellIs" dxfId="17986" priority="3082" operator="lessThan">
      <formula>$C$4</formula>
    </cfRule>
  </conditionalFormatting>
  <conditionalFormatting sqref="AZ40">
    <cfRule type="cellIs" dxfId="17985" priority="3083" operator="lessThan">
      <formula>$C$4</formula>
    </cfRule>
  </conditionalFormatting>
  <conditionalFormatting sqref="AZ40">
    <cfRule type="cellIs" dxfId="17984" priority="3084" operator="lessThan">
      <formula>$C$4</formula>
    </cfRule>
  </conditionalFormatting>
  <conditionalFormatting sqref="AZ41">
    <cfRule type="cellIs" dxfId="17983" priority="3085" operator="lessThan">
      <formula>$C$4</formula>
    </cfRule>
  </conditionalFormatting>
  <conditionalFormatting sqref="AZ41">
    <cfRule type="cellIs" dxfId="17982" priority="3086" operator="lessThan">
      <formula>$C$4</formula>
    </cfRule>
  </conditionalFormatting>
  <conditionalFormatting sqref="AZ42">
    <cfRule type="cellIs" dxfId="17981" priority="3087" operator="lessThan">
      <formula>$C$4</formula>
    </cfRule>
  </conditionalFormatting>
  <conditionalFormatting sqref="AZ42">
    <cfRule type="cellIs" dxfId="17980" priority="3088" operator="lessThan">
      <formula>$C$4</formula>
    </cfRule>
  </conditionalFormatting>
  <conditionalFormatting sqref="AZ43">
    <cfRule type="cellIs" dxfId="17979" priority="3089" operator="lessThan">
      <formula>$C$4</formula>
    </cfRule>
  </conditionalFormatting>
  <conditionalFormatting sqref="AZ43">
    <cfRule type="cellIs" dxfId="17978" priority="3090" operator="lessThan">
      <formula>$C$4</formula>
    </cfRule>
  </conditionalFormatting>
  <conditionalFormatting sqref="AZ44">
    <cfRule type="cellIs" dxfId="17977" priority="3091" operator="lessThan">
      <formula>$C$4</formula>
    </cfRule>
  </conditionalFormatting>
  <conditionalFormatting sqref="AZ44">
    <cfRule type="cellIs" dxfId="17976" priority="3092" operator="lessThan">
      <formula>$C$4</formula>
    </cfRule>
  </conditionalFormatting>
  <conditionalFormatting sqref="AZ45">
    <cfRule type="cellIs" dxfId="17975" priority="3093" operator="lessThan">
      <formula>$C$4</formula>
    </cfRule>
  </conditionalFormatting>
  <conditionalFormatting sqref="AZ45">
    <cfRule type="cellIs" dxfId="17974" priority="3094" operator="lessThan">
      <formula>$C$4</formula>
    </cfRule>
  </conditionalFormatting>
  <conditionalFormatting sqref="AZ46">
    <cfRule type="cellIs" dxfId="17973" priority="3095" operator="lessThan">
      <formula>$C$4</formula>
    </cfRule>
  </conditionalFormatting>
  <conditionalFormatting sqref="AZ46">
    <cfRule type="cellIs" dxfId="17972" priority="3096" operator="lessThan">
      <formula>$C$4</formula>
    </cfRule>
  </conditionalFormatting>
  <conditionalFormatting sqref="AZ47">
    <cfRule type="cellIs" dxfId="17971" priority="3097" operator="lessThan">
      <formula>$C$4</formula>
    </cfRule>
  </conditionalFormatting>
  <conditionalFormatting sqref="AZ47">
    <cfRule type="cellIs" dxfId="17970" priority="3098" operator="lessThan">
      <formula>$C$4</formula>
    </cfRule>
  </conditionalFormatting>
  <conditionalFormatting sqref="AZ48">
    <cfRule type="cellIs" dxfId="17969" priority="3099" operator="lessThan">
      <formula>$C$4</formula>
    </cfRule>
  </conditionalFormatting>
  <conditionalFormatting sqref="AZ48">
    <cfRule type="cellIs" dxfId="17968" priority="3100" operator="lessThan">
      <formula>$C$4</formula>
    </cfRule>
  </conditionalFormatting>
  <conditionalFormatting sqref="AZ49">
    <cfRule type="cellIs" dxfId="17967" priority="3101" operator="lessThan">
      <formula>$C$4</formula>
    </cfRule>
  </conditionalFormatting>
  <conditionalFormatting sqref="AZ49">
    <cfRule type="cellIs" dxfId="17966" priority="3102" operator="lessThan">
      <formula>$C$4</formula>
    </cfRule>
  </conditionalFormatting>
  <conditionalFormatting sqref="AZ50">
    <cfRule type="cellIs" dxfId="17965" priority="3103" operator="lessThan">
      <formula>$C$4</formula>
    </cfRule>
  </conditionalFormatting>
  <conditionalFormatting sqref="AZ50">
    <cfRule type="cellIs" dxfId="17964" priority="3104" operator="lessThan">
      <formula>$C$4</formula>
    </cfRule>
  </conditionalFormatting>
  <conditionalFormatting sqref="AZ51">
    <cfRule type="cellIs" dxfId="17963" priority="3105" operator="lessThan">
      <formula>$C$4</formula>
    </cfRule>
  </conditionalFormatting>
  <conditionalFormatting sqref="AZ51">
    <cfRule type="cellIs" dxfId="17962" priority="3106" operator="lessThan">
      <formula>$C$4</formula>
    </cfRule>
  </conditionalFormatting>
  <conditionalFormatting sqref="AZ52">
    <cfRule type="cellIs" dxfId="17961" priority="3107" operator="lessThan">
      <formula>$C$4</formula>
    </cfRule>
  </conditionalFormatting>
  <conditionalFormatting sqref="AZ52">
    <cfRule type="cellIs" dxfId="17960" priority="3108" operator="lessThan">
      <formula>$C$4</formula>
    </cfRule>
  </conditionalFormatting>
  <conditionalFormatting sqref="AZ53">
    <cfRule type="cellIs" dxfId="17959" priority="3109" operator="lessThan">
      <formula>$C$4</formula>
    </cfRule>
  </conditionalFormatting>
  <conditionalFormatting sqref="AZ53">
    <cfRule type="cellIs" dxfId="17958" priority="3110" operator="lessThan">
      <formula>$C$4</formula>
    </cfRule>
  </conditionalFormatting>
  <conditionalFormatting sqref="AZ54">
    <cfRule type="cellIs" dxfId="17957" priority="3111" operator="lessThan">
      <formula>$C$4</formula>
    </cfRule>
  </conditionalFormatting>
  <conditionalFormatting sqref="AZ54">
    <cfRule type="cellIs" dxfId="17956" priority="3112" operator="lessThan">
      <formula>$C$4</formula>
    </cfRule>
  </conditionalFormatting>
  <conditionalFormatting sqref="AZ55">
    <cfRule type="cellIs" dxfId="17955" priority="3113" operator="lessThan">
      <formula>$C$4</formula>
    </cfRule>
  </conditionalFormatting>
  <conditionalFormatting sqref="AZ55">
    <cfRule type="cellIs" dxfId="17954" priority="3114" operator="lessThan">
      <formula>$C$4</formula>
    </cfRule>
  </conditionalFormatting>
  <conditionalFormatting sqref="AZ56">
    <cfRule type="cellIs" dxfId="17953" priority="3115" operator="lessThan">
      <formula>$C$4</formula>
    </cfRule>
  </conditionalFormatting>
  <conditionalFormatting sqref="AZ56">
    <cfRule type="cellIs" dxfId="17952" priority="3116" operator="lessThan">
      <formula>$C$4</formula>
    </cfRule>
  </conditionalFormatting>
  <conditionalFormatting sqref="AZ57">
    <cfRule type="cellIs" dxfId="17951" priority="3117" operator="lessThan">
      <formula>$C$4</formula>
    </cfRule>
  </conditionalFormatting>
  <conditionalFormatting sqref="AZ57">
    <cfRule type="cellIs" dxfId="17950" priority="3118" operator="lessThan">
      <formula>$C$4</formula>
    </cfRule>
  </conditionalFormatting>
  <conditionalFormatting sqref="AZ58">
    <cfRule type="cellIs" dxfId="17949" priority="3119" operator="lessThan">
      <formula>$C$4</formula>
    </cfRule>
  </conditionalFormatting>
  <conditionalFormatting sqref="AZ58">
    <cfRule type="cellIs" dxfId="17948" priority="3120" operator="lessThan">
      <formula>$C$4</formula>
    </cfRule>
  </conditionalFormatting>
  <conditionalFormatting sqref="AZ59">
    <cfRule type="cellIs" dxfId="17947" priority="3121" operator="lessThan">
      <formula>$C$4</formula>
    </cfRule>
  </conditionalFormatting>
  <conditionalFormatting sqref="AZ59">
    <cfRule type="cellIs" dxfId="17946" priority="3122" operator="lessThan">
      <formula>$C$4</formula>
    </cfRule>
  </conditionalFormatting>
  <conditionalFormatting sqref="AZ60">
    <cfRule type="cellIs" dxfId="17945" priority="3123" operator="lessThan">
      <formula>$C$4</formula>
    </cfRule>
  </conditionalFormatting>
  <conditionalFormatting sqref="AZ60">
    <cfRule type="cellIs" dxfId="17944" priority="3124" operator="lessThan">
      <formula>$C$4</formula>
    </cfRule>
  </conditionalFormatting>
  <conditionalFormatting sqref="BA11">
    <cfRule type="cellIs" dxfId="17943" priority="3125" operator="lessThan">
      <formula>$C$4</formula>
    </cfRule>
  </conditionalFormatting>
  <conditionalFormatting sqref="BA11">
    <cfRule type="cellIs" dxfId="17942" priority="3126" operator="lessThan">
      <formula>$C$4</formula>
    </cfRule>
  </conditionalFormatting>
  <conditionalFormatting sqref="BA12">
    <cfRule type="cellIs" dxfId="17941" priority="3127" operator="lessThan">
      <formula>$C$4</formula>
    </cfRule>
  </conditionalFormatting>
  <conditionalFormatting sqref="BA12">
    <cfRule type="cellIs" dxfId="17940" priority="3128" operator="lessThan">
      <formula>$C$4</formula>
    </cfRule>
  </conditionalFormatting>
  <conditionalFormatting sqref="BA13">
    <cfRule type="cellIs" dxfId="17939" priority="3129" operator="lessThan">
      <formula>$C$4</formula>
    </cfRule>
  </conditionalFormatting>
  <conditionalFormatting sqref="BA13">
    <cfRule type="cellIs" dxfId="17938" priority="3130" operator="lessThan">
      <formula>$C$4</formula>
    </cfRule>
  </conditionalFormatting>
  <conditionalFormatting sqref="BA14">
    <cfRule type="cellIs" dxfId="17937" priority="3131" operator="lessThan">
      <formula>$C$4</formula>
    </cfRule>
  </conditionalFormatting>
  <conditionalFormatting sqref="BA14">
    <cfRule type="cellIs" dxfId="17936" priority="3132" operator="lessThan">
      <formula>$C$4</formula>
    </cfRule>
  </conditionalFormatting>
  <conditionalFormatting sqref="BA15">
    <cfRule type="cellIs" dxfId="17935" priority="3133" operator="lessThan">
      <formula>$C$4</formula>
    </cfRule>
  </conditionalFormatting>
  <conditionalFormatting sqref="BA15">
    <cfRule type="cellIs" dxfId="17934" priority="3134" operator="lessThan">
      <formula>$C$4</formula>
    </cfRule>
  </conditionalFormatting>
  <conditionalFormatting sqref="BA16">
    <cfRule type="cellIs" dxfId="17933" priority="3135" operator="lessThan">
      <formula>$C$4</formula>
    </cfRule>
  </conditionalFormatting>
  <conditionalFormatting sqref="BA16">
    <cfRule type="cellIs" dxfId="17932" priority="3136" operator="lessThan">
      <formula>$C$4</formula>
    </cfRule>
  </conditionalFormatting>
  <conditionalFormatting sqref="BA17">
    <cfRule type="cellIs" dxfId="17931" priority="3137" operator="lessThan">
      <formula>$C$4</formula>
    </cfRule>
  </conditionalFormatting>
  <conditionalFormatting sqref="BA17">
    <cfRule type="cellIs" dxfId="17930" priority="3138" operator="lessThan">
      <formula>$C$4</formula>
    </cfRule>
  </conditionalFormatting>
  <conditionalFormatting sqref="BA18">
    <cfRule type="cellIs" dxfId="17929" priority="3139" operator="lessThan">
      <formula>$C$4</formula>
    </cfRule>
  </conditionalFormatting>
  <conditionalFormatting sqref="BA18">
    <cfRule type="cellIs" dxfId="17928" priority="3140" operator="lessThan">
      <formula>$C$4</formula>
    </cfRule>
  </conditionalFormatting>
  <conditionalFormatting sqref="BA19">
    <cfRule type="cellIs" dxfId="17927" priority="3141" operator="lessThan">
      <formula>$C$4</formula>
    </cfRule>
  </conditionalFormatting>
  <conditionalFormatting sqref="BA19">
    <cfRule type="cellIs" dxfId="17926" priority="3142" operator="lessThan">
      <formula>$C$4</formula>
    </cfRule>
  </conditionalFormatting>
  <conditionalFormatting sqref="BA20">
    <cfRule type="cellIs" dxfId="17925" priority="3143" operator="lessThan">
      <formula>$C$4</formula>
    </cfRule>
  </conditionalFormatting>
  <conditionalFormatting sqref="BA20">
    <cfRule type="cellIs" dxfId="17924" priority="3144" operator="lessThan">
      <formula>$C$4</formula>
    </cfRule>
  </conditionalFormatting>
  <conditionalFormatting sqref="BA21">
    <cfRule type="cellIs" dxfId="17923" priority="3145" operator="lessThan">
      <formula>$C$4</formula>
    </cfRule>
  </conditionalFormatting>
  <conditionalFormatting sqref="BA21">
    <cfRule type="cellIs" dxfId="17922" priority="3146" operator="lessThan">
      <formula>$C$4</formula>
    </cfRule>
  </conditionalFormatting>
  <conditionalFormatting sqref="BA22">
    <cfRule type="cellIs" dxfId="17921" priority="3147" operator="lessThan">
      <formula>$C$4</formula>
    </cfRule>
  </conditionalFormatting>
  <conditionalFormatting sqref="BA22">
    <cfRule type="cellIs" dxfId="17920" priority="3148" operator="lessThan">
      <formula>$C$4</formula>
    </cfRule>
  </conditionalFormatting>
  <conditionalFormatting sqref="BA23">
    <cfRule type="cellIs" dxfId="17919" priority="3149" operator="lessThan">
      <formula>$C$4</formula>
    </cfRule>
  </conditionalFormatting>
  <conditionalFormatting sqref="BA23">
    <cfRule type="cellIs" dxfId="17918" priority="3150" operator="lessThan">
      <formula>$C$4</formula>
    </cfRule>
  </conditionalFormatting>
  <conditionalFormatting sqref="BA24">
    <cfRule type="cellIs" dxfId="17917" priority="3151" operator="lessThan">
      <formula>$C$4</formula>
    </cfRule>
  </conditionalFormatting>
  <conditionalFormatting sqref="BA24">
    <cfRule type="cellIs" dxfId="17916" priority="3152" operator="lessThan">
      <formula>$C$4</formula>
    </cfRule>
  </conditionalFormatting>
  <conditionalFormatting sqref="BA25">
    <cfRule type="cellIs" dxfId="17915" priority="3153" operator="lessThan">
      <formula>$C$4</formula>
    </cfRule>
  </conditionalFormatting>
  <conditionalFormatting sqref="BA25">
    <cfRule type="cellIs" dxfId="17914" priority="3154" operator="lessThan">
      <formula>$C$4</formula>
    </cfRule>
  </conditionalFormatting>
  <conditionalFormatting sqref="BA26">
    <cfRule type="cellIs" dxfId="17913" priority="3155" operator="lessThan">
      <formula>$C$4</formula>
    </cfRule>
  </conditionalFormatting>
  <conditionalFormatting sqref="BA26">
    <cfRule type="cellIs" dxfId="17912" priority="3156" operator="lessThan">
      <formula>$C$4</formula>
    </cfRule>
  </conditionalFormatting>
  <conditionalFormatting sqref="BA27">
    <cfRule type="cellIs" dxfId="17911" priority="3157" operator="lessThan">
      <formula>$C$4</formula>
    </cfRule>
  </conditionalFormatting>
  <conditionalFormatting sqref="BA27">
    <cfRule type="cellIs" dxfId="17910" priority="3158" operator="lessThan">
      <formula>$C$4</formula>
    </cfRule>
  </conditionalFormatting>
  <conditionalFormatting sqref="BA28">
    <cfRule type="cellIs" dxfId="17909" priority="3159" operator="lessThan">
      <formula>$C$4</formula>
    </cfRule>
  </conditionalFormatting>
  <conditionalFormatting sqref="BA28">
    <cfRule type="cellIs" dxfId="17908" priority="3160" operator="lessThan">
      <formula>$C$4</formula>
    </cfRule>
  </conditionalFormatting>
  <conditionalFormatting sqref="BA29">
    <cfRule type="cellIs" dxfId="17907" priority="3161" operator="lessThan">
      <formula>$C$4</formula>
    </cfRule>
  </conditionalFormatting>
  <conditionalFormatting sqref="BA29">
    <cfRule type="cellIs" dxfId="17906" priority="3162" operator="lessThan">
      <formula>$C$4</formula>
    </cfRule>
  </conditionalFormatting>
  <conditionalFormatting sqref="BA30">
    <cfRule type="cellIs" dxfId="17905" priority="3163" operator="lessThan">
      <formula>$C$4</formula>
    </cfRule>
  </conditionalFormatting>
  <conditionalFormatting sqref="BA30">
    <cfRule type="cellIs" dxfId="17904" priority="3164" operator="lessThan">
      <formula>$C$4</formula>
    </cfRule>
  </conditionalFormatting>
  <conditionalFormatting sqref="BA31">
    <cfRule type="cellIs" dxfId="17903" priority="3165" operator="lessThan">
      <formula>$C$4</formula>
    </cfRule>
  </conditionalFormatting>
  <conditionalFormatting sqref="BA31">
    <cfRule type="cellIs" dxfId="17902" priority="3166" operator="lessThan">
      <formula>$C$4</formula>
    </cfRule>
  </conditionalFormatting>
  <conditionalFormatting sqref="BA32">
    <cfRule type="cellIs" dxfId="17901" priority="3167" operator="lessThan">
      <formula>$C$4</formula>
    </cfRule>
  </conditionalFormatting>
  <conditionalFormatting sqref="BA32">
    <cfRule type="cellIs" dxfId="17900" priority="3168" operator="lessThan">
      <formula>$C$4</formula>
    </cfRule>
  </conditionalFormatting>
  <conditionalFormatting sqref="BA33">
    <cfRule type="cellIs" dxfId="17899" priority="3169" operator="lessThan">
      <formula>$C$4</formula>
    </cfRule>
  </conditionalFormatting>
  <conditionalFormatting sqref="BA33">
    <cfRule type="cellIs" dxfId="17898" priority="3170" operator="lessThan">
      <formula>$C$4</formula>
    </cfRule>
  </conditionalFormatting>
  <conditionalFormatting sqref="BA34">
    <cfRule type="cellIs" dxfId="17897" priority="3171" operator="lessThan">
      <formula>$C$4</formula>
    </cfRule>
  </conditionalFormatting>
  <conditionalFormatting sqref="BA34">
    <cfRule type="cellIs" dxfId="17896" priority="3172" operator="lessThan">
      <formula>$C$4</formula>
    </cfRule>
  </conditionalFormatting>
  <conditionalFormatting sqref="BA35">
    <cfRule type="cellIs" dxfId="17895" priority="3173" operator="lessThan">
      <formula>$C$4</formula>
    </cfRule>
  </conditionalFormatting>
  <conditionalFormatting sqref="BA35">
    <cfRule type="cellIs" dxfId="17894" priority="3174" operator="lessThan">
      <formula>$C$4</formula>
    </cfRule>
  </conditionalFormatting>
  <conditionalFormatting sqref="BA36">
    <cfRule type="cellIs" dxfId="17893" priority="3175" operator="lessThan">
      <formula>$C$4</formula>
    </cfRule>
  </conditionalFormatting>
  <conditionalFormatting sqref="BA36">
    <cfRule type="cellIs" dxfId="17892" priority="3176" operator="lessThan">
      <formula>$C$4</formula>
    </cfRule>
  </conditionalFormatting>
  <conditionalFormatting sqref="BA37">
    <cfRule type="cellIs" dxfId="17891" priority="3177" operator="lessThan">
      <formula>$C$4</formula>
    </cfRule>
  </conditionalFormatting>
  <conditionalFormatting sqref="BA37">
    <cfRule type="cellIs" dxfId="17890" priority="3178" operator="lessThan">
      <formula>$C$4</formula>
    </cfRule>
  </conditionalFormatting>
  <conditionalFormatting sqref="BA38">
    <cfRule type="cellIs" dxfId="17889" priority="3179" operator="lessThan">
      <formula>$C$4</formula>
    </cfRule>
  </conditionalFormatting>
  <conditionalFormatting sqref="BA38">
    <cfRule type="cellIs" dxfId="17888" priority="3180" operator="lessThan">
      <formula>$C$4</formula>
    </cfRule>
  </conditionalFormatting>
  <conditionalFormatting sqref="BA39">
    <cfRule type="cellIs" dxfId="17887" priority="3181" operator="lessThan">
      <formula>$C$4</formula>
    </cfRule>
  </conditionalFormatting>
  <conditionalFormatting sqref="BA39">
    <cfRule type="cellIs" dxfId="17886" priority="3182" operator="lessThan">
      <formula>$C$4</formula>
    </cfRule>
  </conditionalFormatting>
  <conditionalFormatting sqref="BA40">
    <cfRule type="cellIs" dxfId="17885" priority="3183" operator="lessThan">
      <formula>$C$4</formula>
    </cfRule>
  </conditionalFormatting>
  <conditionalFormatting sqref="BA40">
    <cfRule type="cellIs" dxfId="17884" priority="3184" operator="lessThan">
      <formula>$C$4</formula>
    </cfRule>
  </conditionalFormatting>
  <conditionalFormatting sqref="BA41">
    <cfRule type="cellIs" dxfId="17883" priority="3185" operator="lessThan">
      <formula>$C$4</formula>
    </cfRule>
  </conditionalFormatting>
  <conditionalFormatting sqref="BA41">
    <cfRule type="cellIs" dxfId="17882" priority="3186" operator="lessThan">
      <formula>$C$4</formula>
    </cfRule>
  </conditionalFormatting>
  <conditionalFormatting sqref="BA42">
    <cfRule type="cellIs" dxfId="17881" priority="3187" operator="lessThan">
      <formula>$C$4</formula>
    </cfRule>
  </conditionalFormatting>
  <conditionalFormatting sqref="BA42">
    <cfRule type="cellIs" dxfId="17880" priority="3188" operator="lessThan">
      <formula>$C$4</formula>
    </cfRule>
  </conditionalFormatting>
  <conditionalFormatting sqref="BA43">
    <cfRule type="cellIs" dxfId="17879" priority="3189" operator="lessThan">
      <formula>$C$4</formula>
    </cfRule>
  </conditionalFormatting>
  <conditionalFormatting sqref="BA43">
    <cfRule type="cellIs" dxfId="17878" priority="3190" operator="lessThan">
      <formula>$C$4</formula>
    </cfRule>
  </conditionalFormatting>
  <conditionalFormatting sqref="BA44">
    <cfRule type="cellIs" dxfId="17877" priority="3191" operator="lessThan">
      <formula>$C$4</formula>
    </cfRule>
  </conditionalFormatting>
  <conditionalFormatting sqref="BA44">
    <cfRule type="cellIs" dxfId="17876" priority="3192" operator="lessThan">
      <formula>$C$4</formula>
    </cfRule>
  </conditionalFormatting>
  <conditionalFormatting sqref="BA45">
    <cfRule type="cellIs" dxfId="17875" priority="3193" operator="lessThan">
      <formula>$C$4</formula>
    </cfRule>
  </conditionalFormatting>
  <conditionalFormatting sqref="BA45">
    <cfRule type="cellIs" dxfId="17874" priority="3194" operator="lessThan">
      <formula>$C$4</formula>
    </cfRule>
  </conditionalFormatting>
  <conditionalFormatting sqref="BA46">
    <cfRule type="cellIs" dxfId="17873" priority="3195" operator="lessThan">
      <formula>$C$4</formula>
    </cfRule>
  </conditionalFormatting>
  <conditionalFormatting sqref="BA46">
    <cfRule type="cellIs" dxfId="17872" priority="3196" operator="lessThan">
      <formula>$C$4</formula>
    </cfRule>
  </conditionalFormatting>
  <conditionalFormatting sqref="BA47">
    <cfRule type="cellIs" dxfId="17871" priority="3197" operator="lessThan">
      <formula>$C$4</formula>
    </cfRule>
  </conditionalFormatting>
  <conditionalFormatting sqref="BA47">
    <cfRule type="cellIs" dxfId="17870" priority="3198" operator="lessThan">
      <formula>$C$4</formula>
    </cfRule>
  </conditionalFormatting>
  <conditionalFormatting sqref="BA48">
    <cfRule type="cellIs" dxfId="17869" priority="3199" operator="lessThan">
      <formula>$C$4</formula>
    </cfRule>
  </conditionalFormatting>
  <conditionalFormatting sqref="BA48">
    <cfRule type="cellIs" dxfId="17868" priority="3200" operator="lessThan">
      <formula>$C$4</formula>
    </cfRule>
  </conditionalFormatting>
  <conditionalFormatting sqref="BA49">
    <cfRule type="cellIs" dxfId="17867" priority="3201" operator="lessThan">
      <formula>$C$4</formula>
    </cfRule>
  </conditionalFormatting>
  <conditionalFormatting sqref="BA49">
    <cfRule type="cellIs" dxfId="17866" priority="3202" operator="lessThan">
      <formula>$C$4</formula>
    </cfRule>
  </conditionalFormatting>
  <conditionalFormatting sqref="BA50">
    <cfRule type="cellIs" dxfId="17865" priority="3203" operator="lessThan">
      <formula>$C$4</formula>
    </cfRule>
  </conditionalFormatting>
  <conditionalFormatting sqref="BA50">
    <cfRule type="cellIs" dxfId="17864" priority="3204" operator="lessThan">
      <formula>$C$4</formula>
    </cfRule>
  </conditionalFormatting>
  <conditionalFormatting sqref="BA51">
    <cfRule type="cellIs" dxfId="17863" priority="3205" operator="lessThan">
      <formula>$C$4</formula>
    </cfRule>
  </conditionalFormatting>
  <conditionalFormatting sqref="BA51">
    <cfRule type="cellIs" dxfId="17862" priority="3206" operator="lessThan">
      <formula>$C$4</formula>
    </cfRule>
  </conditionalFormatting>
  <conditionalFormatting sqref="BA52">
    <cfRule type="cellIs" dxfId="17861" priority="3207" operator="lessThan">
      <formula>$C$4</formula>
    </cfRule>
  </conditionalFormatting>
  <conditionalFormatting sqref="BA52">
    <cfRule type="cellIs" dxfId="17860" priority="3208" operator="lessThan">
      <formula>$C$4</formula>
    </cfRule>
  </conditionalFormatting>
  <conditionalFormatting sqref="BA53">
    <cfRule type="cellIs" dxfId="17859" priority="3209" operator="lessThan">
      <formula>$C$4</formula>
    </cfRule>
  </conditionalFormatting>
  <conditionalFormatting sqref="BA53">
    <cfRule type="cellIs" dxfId="17858" priority="3210" operator="lessThan">
      <formula>$C$4</formula>
    </cfRule>
  </conditionalFormatting>
  <conditionalFormatting sqref="BA54">
    <cfRule type="cellIs" dxfId="17857" priority="3211" operator="lessThan">
      <formula>$C$4</formula>
    </cfRule>
  </conditionalFormatting>
  <conditionalFormatting sqref="BA54">
    <cfRule type="cellIs" dxfId="17856" priority="3212" operator="lessThan">
      <formula>$C$4</formula>
    </cfRule>
  </conditionalFormatting>
  <conditionalFormatting sqref="BA55">
    <cfRule type="cellIs" dxfId="17855" priority="3213" operator="lessThan">
      <formula>$C$4</formula>
    </cfRule>
  </conditionalFormatting>
  <conditionalFormatting sqref="BA55">
    <cfRule type="cellIs" dxfId="17854" priority="3214" operator="lessThan">
      <formula>$C$4</formula>
    </cfRule>
  </conditionalFormatting>
  <conditionalFormatting sqref="BA56">
    <cfRule type="cellIs" dxfId="17853" priority="3215" operator="lessThan">
      <formula>$C$4</formula>
    </cfRule>
  </conditionalFormatting>
  <conditionalFormatting sqref="BA56">
    <cfRule type="cellIs" dxfId="17852" priority="3216" operator="lessThan">
      <formula>$C$4</formula>
    </cfRule>
  </conditionalFormatting>
  <conditionalFormatting sqref="BA57">
    <cfRule type="cellIs" dxfId="17851" priority="3217" operator="lessThan">
      <formula>$C$4</formula>
    </cfRule>
  </conditionalFormatting>
  <conditionalFormatting sqref="BA57">
    <cfRule type="cellIs" dxfId="17850" priority="3218" operator="lessThan">
      <formula>$C$4</formula>
    </cfRule>
  </conditionalFormatting>
  <conditionalFormatting sqref="BA58">
    <cfRule type="cellIs" dxfId="17849" priority="3219" operator="lessThan">
      <formula>$C$4</formula>
    </cfRule>
  </conditionalFormatting>
  <conditionalFormatting sqref="BA58">
    <cfRule type="cellIs" dxfId="17848" priority="3220" operator="lessThan">
      <formula>$C$4</formula>
    </cfRule>
  </conditionalFormatting>
  <conditionalFormatting sqref="BA59">
    <cfRule type="cellIs" dxfId="17847" priority="3221" operator="lessThan">
      <formula>$C$4</formula>
    </cfRule>
  </conditionalFormatting>
  <conditionalFormatting sqref="BA59">
    <cfRule type="cellIs" dxfId="17846" priority="3222" operator="lessThan">
      <formula>$C$4</formula>
    </cfRule>
  </conditionalFormatting>
  <conditionalFormatting sqref="BA60">
    <cfRule type="cellIs" dxfId="17845" priority="3223" operator="lessThan">
      <formula>$C$4</formula>
    </cfRule>
  </conditionalFormatting>
  <conditionalFormatting sqref="BA60">
    <cfRule type="cellIs" dxfId="17844" priority="3224" operator="lessThan">
      <formula>$C$4</formula>
    </cfRule>
  </conditionalFormatting>
  <conditionalFormatting sqref="BB11">
    <cfRule type="cellIs" dxfId="17843" priority="3225" operator="lessThan">
      <formula>$C$4</formula>
    </cfRule>
  </conditionalFormatting>
  <conditionalFormatting sqref="BB11">
    <cfRule type="cellIs" dxfId="17842" priority="3226" operator="lessThan">
      <formula>$C$4</formula>
    </cfRule>
  </conditionalFormatting>
  <conditionalFormatting sqref="BB12">
    <cfRule type="cellIs" dxfId="17841" priority="3227" operator="lessThan">
      <formula>$C$4</formula>
    </cfRule>
  </conditionalFormatting>
  <conditionalFormatting sqref="BB12">
    <cfRule type="cellIs" dxfId="17840" priority="3228" operator="lessThan">
      <formula>$C$4</formula>
    </cfRule>
  </conditionalFormatting>
  <conditionalFormatting sqref="BB13">
    <cfRule type="cellIs" dxfId="17839" priority="3229" operator="lessThan">
      <formula>$C$4</formula>
    </cfRule>
  </conditionalFormatting>
  <conditionalFormatting sqref="BB13">
    <cfRule type="cellIs" dxfId="17838" priority="3230" operator="lessThan">
      <formula>$C$4</formula>
    </cfRule>
  </conditionalFormatting>
  <conditionalFormatting sqref="BB14">
    <cfRule type="cellIs" dxfId="17837" priority="3231" operator="lessThan">
      <formula>$C$4</formula>
    </cfRule>
  </conditionalFormatting>
  <conditionalFormatting sqref="BB14">
    <cfRule type="cellIs" dxfId="17836" priority="3232" operator="lessThan">
      <formula>$C$4</formula>
    </cfRule>
  </conditionalFormatting>
  <conditionalFormatting sqref="BB15">
    <cfRule type="cellIs" dxfId="17835" priority="3233" operator="lessThan">
      <formula>$C$4</formula>
    </cfRule>
  </conditionalFormatting>
  <conditionalFormatting sqref="BB15">
    <cfRule type="cellIs" dxfId="17834" priority="3234" operator="lessThan">
      <formula>$C$4</formula>
    </cfRule>
  </conditionalFormatting>
  <conditionalFormatting sqref="BB16">
    <cfRule type="cellIs" dxfId="17833" priority="3235" operator="lessThan">
      <formula>$C$4</formula>
    </cfRule>
  </conditionalFormatting>
  <conditionalFormatting sqref="BB16">
    <cfRule type="cellIs" dxfId="17832" priority="3236" operator="lessThan">
      <formula>$C$4</formula>
    </cfRule>
  </conditionalFormatting>
  <conditionalFormatting sqref="BB17">
    <cfRule type="cellIs" dxfId="17831" priority="3237" operator="lessThan">
      <formula>$C$4</formula>
    </cfRule>
  </conditionalFormatting>
  <conditionalFormatting sqref="BB17">
    <cfRule type="cellIs" dxfId="17830" priority="3238" operator="lessThan">
      <formula>$C$4</formula>
    </cfRule>
  </conditionalFormatting>
  <conditionalFormatting sqref="BB18">
    <cfRule type="cellIs" dxfId="17829" priority="3239" operator="lessThan">
      <formula>$C$4</formula>
    </cfRule>
  </conditionalFormatting>
  <conditionalFormatting sqref="BB18">
    <cfRule type="cellIs" dxfId="17828" priority="3240" operator="lessThan">
      <formula>$C$4</formula>
    </cfRule>
  </conditionalFormatting>
  <conditionalFormatting sqref="BB19">
    <cfRule type="cellIs" dxfId="17827" priority="3241" operator="lessThan">
      <formula>$C$4</formula>
    </cfRule>
  </conditionalFormatting>
  <conditionalFormatting sqref="BB19">
    <cfRule type="cellIs" dxfId="17826" priority="3242" operator="lessThan">
      <formula>$C$4</formula>
    </cfRule>
  </conditionalFormatting>
  <conditionalFormatting sqref="BB20">
    <cfRule type="cellIs" dxfId="17825" priority="3243" operator="lessThan">
      <formula>$C$4</formula>
    </cfRule>
  </conditionalFormatting>
  <conditionalFormatting sqref="BB20">
    <cfRule type="cellIs" dxfId="17824" priority="3244" operator="lessThan">
      <formula>$C$4</formula>
    </cfRule>
  </conditionalFormatting>
  <conditionalFormatting sqref="BB21">
    <cfRule type="cellIs" dxfId="17823" priority="3245" operator="lessThan">
      <formula>$C$4</formula>
    </cfRule>
  </conditionalFormatting>
  <conditionalFormatting sqref="BB21">
    <cfRule type="cellIs" dxfId="17822" priority="3246" operator="lessThan">
      <formula>$C$4</formula>
    </cfRule>
  </conditionalFormatting>
  <conditionalFormatting sqref="BB22">
    <cfRule type="cellIs" dxfId="17821" priority="3247" operator="lessThan">
      <formula>$C$4</formula>
    </cfRule>
  </conditionalFormatting>
  <conditionalFormatting sqref="BB22">
    <cfRule type="cellIs" dxfId="17820" priority="3248" operator="lessThan">
      <formula>$C$4</formula>
    </cfRule>
  </conditionalFormatting>
  <conditionalFormatting sqref="BB23">
    <cfRule type="cellIs" dxfId="17819" priority="3249" operator="lessThan">
      <formula>$C$4</formula>
    </cfRule>
  </conditionalFormatting>
  <conditionalFormatting sqref="BB23">
    <cfRule type="cellIs" dxfId="17818" priority="3250" operator="lessThan">
      <formula>$C$4</formula>
    </cfRule>
  </conditionalFormatting>
  <conditionalFormatting sqref="BB24">
    <cfRule type="cellIs" dxfId="17817" priority="3251" operator="lessThan">
      <formula>$C$4</formula>
    </cfRule>
  </conditionalFormatting>
  <conditionalFormatting sqref="BB24">
    <cfRule type="cellIs" dxfId="17816" priority="3252" operator="lessThan">
      <formula>$C$4</formula>
    </cfRule>
  </conditionalFormatting>
  <conditionalFormatting sqref="BB25">
    <cfRule type="cellIs" dxfId="17815" priority="3253" operator="lessThan">
      <formula>$C$4</formula>
    </cfRule>
  </conditionalFormatting>
  <conditionalFormatting sqref="BB25">
    <cfRule type="cellIs" dxfId="17814" priority="3254" operator="lessThan">
      <formula>$C$4</formula>
    </cfRule>
  </conditionalFormatting>
  <conditionalFormatting sqref="BB26">
    <cfRule type="cellIs" dxfId="17813" priority="3255" operator="lessThan">
      <formula>$C$4</formula>
    </cfRule>
  </conditionalFormatting>
  <conditionalFormatting sqref="BB26">
    <cfRule type="cellIs" dxfId="17812" priority="3256" operator="lessThan">
      <formula>$C$4</formula>
    </cfRule>
  </conditionalFormatting>
  <conditionalFormatting sqref="BB27">
    <cfRule type="cellIs" dxfId="17811" priority="3257" operator="lessThan">
      <formula>$C$4</formula>
    </cfRule>
  </conditionalFormatting>
  <conditionalFormatting sqref="BB27">
    <cfRule type="cellIs" dxfId="17810" priority="3258" operator="lessThan">
      <formula>$C$4</formula>
    </cfRule>
  </conditionalFormatting>
  <conditionalFormatting sqref="BB28">
    <cfRule type="cellIs" dxfId="17809" priority="3259" operator="lessThan">
      <formula>$C$4</formula>
    </cfRule>
  </conditionalFormatting>
  <conditionalFormatting sqref="BB28">
    <cfRule type="cellIs" dxfId="17808" priority="3260" operator="lessThan">
      <formula>$C$4</formula>
    </cfRule>
  </conditionalFormatting>
  <conditionalFormatting sqref="BB29">
    <cfRule type="cellIs" dxfId="17807" priority="3261" operator="lessThan">
      <formula>$C$4</formula>
    </cfRule>
  </conditionalFormatting>
  <conditionalFormatting sqref="BB29">
    <cfRule type="cellIs" dxfId="17806" priority="3262" operator="lessThan">
      <formula>$C$4</formula>
    </cfRule>
  </conditionalFormatting>
  <conditionalFormatting sqref="BB30">
    <cfRule type="cellIs" dxfId="17805" priority="3263" operator="lessThan">
      <formula>$C$4</formula>
    </cfRule>
  </conditionalFormatting>
  <conditionalFormatting sqref="BB30">
    <cfRule type="cellIs" dxfId="17804" priority="3264" operator="lessThan">
      <formula>$C$4</formula>
    </cfRule>
  </conditionalFormatting>
  <conditionalFormatting sqref="BB31">
    <cfRule type="cellIs" dxfId="17803" priority="3265" operator="lessThan">
      <formula>$C$4</formula>
    </cfRule>
  </conditionalFormatting>
  <conditionalFormatting sqref="BB31">
    <cfRule type="cellIs" dxfId="17802" priority="3266" operator="lessThan">
      <formula>$C$4</formula>
    </cfRule>
  </conditionalFormatting>
  <conditionalFormatting sqref="BB32">
    <cfRule type="cellIs" dxfId="17801" priority="3267" operator="lessThan">
      <formula>$C$4</formula>
    </cfRule>
  </conditionalFormatting>
  <conditionalFormatting sqref="BB32">
    <cfRule type="cellIs" dxfId="17800" priority="3268" operator="lessThan">
      <formula>$C$4</formula>
    </cfRule>
  </conditionalFormatting>
  <conditionalFormatting sqref="BB33">
    <cfRule type="cellIs" dxfId="17799" priority="3269" operator="lessThan">
      <formula>$C$4</formula>
    </cfRule>
  </conditionalFormatting>
  <conditionalFormatting sqref="BB33">
    <cfRule type="cellIs" dxfId="17798" priority="3270" operator="lessThan">
      <formula>$C$4</formula>
    </cfRule>
  </conditionalFormatting>
  <conditionalFormatting sqref="BB34">
    <cfRule type="cellIs" dxfId="17797" priority="3271" operator="lessThan">
      <formula>$C$4</formula>
    </cfRule>
  </conditionalFormatting>
  <conditionalFormatting sqref="BB34">
    <cfRule type="cellIs" dxfId="17796" priority="3272" operator="lessThan">
      <formula>$C$4</formula>
    </cfRule>
  </conditionalFormatting>
  <conditionalFormatting sqref="BB35">
    <cfRule type="cellIs" dxfId="17795" priority="3273" operator="lessThan">
      <formula>$C$4</formula>
    </cfRule>
  </conditionalFormatting>
  <conditionalFormatting sqref="BB35">
    <cfRule type="cellIs" dxfId="17794" priority="3274" operator="lessThan">
      <formula>$C$4</formula>
    </cfRule>
  </conditionalFormatting>
  <conditionalFormatting sqref="BB36">
    <cfRule type="cellIs" dxfId="17793" priority="3275" operator="lessThan">
      <formula>$C$4</formula>
    </cfRule>
  </conditionalFormatting>
  <conditionalFormatting sqref="BB36">
    <cfRule type="cellIs" dxfId="17792" priority="3276" operator="lessThan">
      <formula>$C$4</formula>
    </cfRule>
  </conditionalFormatting>
  <conditionalFormatting sqref="BB37">
    <cfRule type="cellIs" dxfId="17791" priority="3277" operator="lessThan">
      <formula>$C$4</formula>
    </cfRule>
  </conditionalFormatting>
  <conditionalFormatting sqref="BB37">
    <cfRule type="cellIs" dxfId="17790" priority="3278" operator="lessThan">
      <formula>$C$4</formula>
    </cfRule>
  </conditionalFormatting>
  <conditionalFormatting sqref="BB38">
    <cfRule type="cellIs" dxfId="17789" priority="3279" operator="lessThan">
      <formula>$C$4</formula>
    </cfRule>
  </conditionalFormatting>
  <conditionalFormatting sqref="BB38">
    <cfRule type="cellIs" dxfId="17788" priority="3280" operator="lessThan">
      <formula>$C$4</formula>
    </cfRule>
  </conditionalFormatting>
  <conditionalFormatting sqref="BB39">
    <cfRule type="cellIs" dxfId="17787" priority="3281" operator="lessThan">
      <formula>$C$4</formula>
    </cfRule>
  </conditionalFormatting>
  <conditionalFormatting sqref="BB39">
    <cfRule type="cellIs" dxfId="17786" priority="3282" operator="lessThan">
      <formula>$C$4</formula>
    </cfRule>
  </conditionalFormatting>
  <conditionalFormatting sqref="BB40">
    <cfRule type="cellIs" dxfId="17785" priority="3283" operator="lessThan">
      <formula>$C$4</formula>
    </cfRule>
  </conditionalFormatting>
  <conditionalFormatting sqref="BB40">
    <cfRule type="cellIs" dxfId="17784" priority="3284" operator="lessThan">
      <formula>$C$4</formula>
    </cfRule>
  </conditionalFormatting>
  <conditionalFormatting sqref="BB41">
    <cfRule type="cellIs" dxfId="17783" priority="3285" operator="lessThan">
      <formula>$C$4</formula>
    </cfRule>
  </conditionalFormatting>
  <conditionalFormatting sqref="BB41">
    <cfRule type="cellIs" dxfId="17782" priority="3286" operator="lessThan">
      <formula>$C$4</formula>
    </cfRule>
  </conditionalFormatting>
  <conditionalFormatting sqref="BB42">
    <cfRule type="cellIs" dxfId="17781" priority="3287" operator="lessThan">
      <formula>$C$4</formula>
    </cfRule>
  </conditionalFormatting>
  <conditionalFormatting sqref="BB42">
    <cfRule type="cellIs" dxfId="17780" priority="3288" operator="lessThan">
      <formula>$C$4</formula>
    </cfRule>
  </conditionalFormatting>
  <conditionalFormatting sqref="BB43">
    <cfRule type="cellIs" dxfId="17779" priority="3289" operator="lessThan">
      <formula>$C$4</formula>
    </cfRule>
  </conditionalFormatting>
  <conditionalFormatting sqref="BB43">
    <cfRule type="cellIs" dxfId="17778" priority="3290" operator="lessThan">
      <formula>$C$4</formula>
    </cfRule>
  </conditionalFormatting>
  <conditionalFormatting sqref="BB44">
    <cfRule type="cellIs" dxfId="17777" priority="3291" operator="lessThan">
      <formula>$C$4</formula>
    </cfRule>
  </conditionalFormatting>
  <conditionalFormatting sqref="BB44">
    <cfRule type="cellIs" dxfId="17776" priority="3292" operator="lessThan">
      <formula>$C$4</formula>
    </cfRule>
  </conditionalFormatting>
  <conditionalFormatting sqref="BB45">
    <cfRule type="cellIs" dxfId="17775" priority="3293" operator="lessThan">
      <formula>$C$4</formula>
    </cfRule>
  </conditionalFormatting>
  <conditionalFormatting sqref="BB45">
    <cfRule type="cellIs" dxfId="17774" priority="3294" operator="lessThan">
      <formula>$C$4</formula>
    </cfRule>
  </conditionalFormatting>
  <conditionalFormatting sqref="BB46">
    <cfRule type="cellIs" dxfId="17773" priority="3295" operator="lessThan">
      <formula>$C$4</formula>
    </cfRule>
  </conditionalFormatting>
  <conditionalFormatting sqref="BB46">
    <cfRule type="cellIs" dxfId="17772" priority="3296" operator="lessThan">
      <formula>$C$4</formula>
    </cfRule>
  </conditionalFormatting>
  <conditionalFormatting sqref="BB47">
    <cfRule type="cellIs" dxfId="17771" priority="3297" operator="lessThan">
      <formula>$C$4</formula>
    </cfRule>
  </conditionalFormatting>
  <conditionalFormatting sqref="BB47">
    <cfRule type="cellIs" dxfId="17770" priority="3298" operator="lessThan">
      <formula>$C$4</formula>
    </cfRule>
  </conditionalFormatting>
  <conditionalFormatting sqref="BB48">
    <cfRule type="cellIs" dxfId="17769" priority="3299" operator="lessThan">
      <formula>$C$4</formula>
    </cfRule>
  </conditionalFormatting>
  <conditionalFormatting sqref="BB48">
    <cfRule type="cellIs" dxfId="17768" priority="3300" operator="lessThan">
      <formula>$C$4</formula>
    </cfRule>
  </conditionalFormatting>
  <conditionalFormatting sqref="BB49">
    <cfRule type="cellIs" dxfId="17767" priority="3301" operator="lessThan">
      <formula>$C$4</formula>
    </cfRule>
  </conditionalFormatting>
  <conditionalFormatting sqref="BB49">
    <cfRule type="cellIs" dxfId="17766" priority="3302" operator="lessThan">
      <formula>$C$4</formula>
    </cfRule>
  </conditionalFormatting>
  <conditionalFormatting sqref="BB50">
    <cfRule type="cellIs" dxfId="17765" priority="3303" operator="lessThan">
      <formula>$C$4</formula>
    </cfRule>
  </conditionalFormatting>
  <conditionalFormatting sqref="BB50">
    <cfRule type="cellIs" dxfId="17764" priority="3304" operator="lessThan">
      <formula>$C$4</formula>
    </cfRule>
  </conditionalFormatting>
  <conditionalFormatting sqref="BB51">
    <cfRule type="cellIs" dxfId="17763" priority="3305" operator="lessThan">
      <formula>$C$4</formula>
    </cfRule>
  </conditionalFormatting>
  <conditionalFormatting sqref="BB51">
    <cfRule type="cellIs" dxfId="17762" priority="3306" operator="lessThan">
      <formula>$C$4</formula>
    </cfRule>
  </conditionalFormatting>
  <conditionalFormatting sqref="BB52">
    <cfRule type="cellIs" dxfId="17761" priority="3307" operator="lessThan">
      <formula>$C$4</formula>
    </cfRule>
  </conditionalFormatting>
  <conditionalFormatting sqref="BB52">
    <cfRule type="cellIs" dxfId="17760" priority="3308" operator="lessThan">
      <formula>$C$4</formula>
    </cfRule>
  </conditionalFormatting>
  <conditionalFormatting sqref="BB53">
    <cfRule type="cellIs" dxfId="17759" priority="3309" operator="lessThan">
      <formula>$C$4</formula>
    </cfRule>
  </conditionalFormatting>
  <conditionalFormatting sqref="BB53">
    <cfRule type="cellIs" dxfId="17758" priority="3310" operator="lessThan">
      <formula>$C$4</formula>
    </cfRule>
  </conditionalFormatting>
  <conditionalFormatting sqref="BB54">
    <cfRule type="cellIs" dxfId="17757" priority="3311" operator="lessThan">
      <formula>$C$4</formula>
    </cfRule>
  </conditionalFormatting>
  <conditionalFormatting sqref="BB54">
    <cfRule type="cellIs" dxfId="17756" priority="3312" operator="lessThan">
      <formula>$C$4</formula>
    </cfRule>
  </conditionalFormatting>
  <conditionalFormatting sqref="BB55">
    <cfRule type="cellIs" dxfId="17755" priority="3313" operator="lessThan">
      <formula>$C$4</formula>
    </cfRule>
  </conditionalFormatting>
  <conditionalFormatting sqref="BB55">
    <cfRule type="cellIs" dxfId="17754" priority="3314" operator="lessThan">
      <formula>$C$4</formula>
    </cfRule>
  </conditionalFormatting>
  <conditionalFormatting sqref="BB56">
    <cfRule type="cellIs" dxfId="17753" priority="3315" operator="lessThan">
      <formula>$C$4</formula>
    </cfRule>
  </conditionalFormatting>
  <conditionalFormatting sqref="BB56">
    <cfRule type="cellIs" dxfId="17752" priority="3316" operator="lessThan">
      <formula>$C$4</formula>
    </cfRule>
  </conditionalFormatting>
  <conditionalFormatting sqref="BB57">
    <cfRule type="cellIs" dxfId="17751" priority="3317" operator="lessThan">
      <formula>$C$4</formula>
    </cfRule>
  </conditionalFormatting>
  <conditionalFormatting sqref="BB57">
    <cfRule type="cellIs" dxfId="17750" priority="3318" operator="lessThan">
      <formula>$C$4</formula>
    </cfRule>
  </conditionalFormatting>
  <conditionalFormatting sqref="BB58">
    <cfRule type="cellIs" dxfId="17749" priority="3319" operator="lessThan">
      <formula>$C$4</formula>
    </cfRule>
  </conditionalFormatting>
  <conditionalFormatting sqref="BB58">
    <cfRule type="cellIs" dxfId="17748" priority="3320" operator="lessThan">
      <formula>$C$4</formula>
    </cfRule>
  </conditionalFormatting>
  <conditionalFormatting sqref="BB59">
    <cfRule type="cellIs" dxfId="17747" priority="3321" operator="lessThan">
      <formula>$C$4</formula>
    </cfRule>
  </conditionalFormatting>
  <conditionalFormatting sqref="BB59">
    <cfRule type="cellIs" dxfId="17746" priority="3322" operator="lessThan">
      <formula>$C$4</formula>
    </cfRule>
  </conditionalFormatting>
  <conditionalFormatting sqref="BB60">
    <cfRule type="cellIs" dxfId="17745" priority="3323" operator="lessThan">
      <formula>$C$4</formula>
    </cfRule>
  </conditionalFormatting>
  <conditionalFormatting sqref="BB60">
    <cfRule type="cellIs" dxfId="17744" priority="3324" operator="lessThan">
      <formula>$C$4</formula>
    </cfRule>
  </conditionalFormatting>
  <conditionalFormatting sqref="BC11">
    <cfRule type="cellIs" dxfId="17743" priority="3325" operator="lessThan">
      <formula>$C$4</formula>
    </cfRule>
  </conditionalFormatting>
  <conditionalFormatting sqref="BC11">
    <cfRule type="cellIs" dxfId="17742" priority="3326" operator="lessThan">
      <formula>$C$4</formula>
    </cfRule>
  </conditionalFormatting>
  <conditionalFormatting sqref="BC12">
    <cfRule type="cellIs" dxfId="17741" priority="3327" operator="lessThan">
      <formula>$C$4</formula>
    </cfRule>
  </conditionalFormatting>
  <conditionalFormatting sqref="BC12">
    <cfRule type="cellIs" dxfId="17740" priority="3328" operator="lessThan">
      <formula>$C$4</formula>
    </cfRule>
  </conditionalFormatting>
  <conditionalFormatting sqref="BC13">
    <cfRule type="cellIs" dxfId="17739" priority="3329" operator="lessThan">
      <formula>$C$4</formula>
    </cfRule>
  </conditionalFormatting>
  <conditionalFormatting sqref="BC13">
    <cfRule type="cellIs" dxfId="17738" priority="3330" operator="lessThan">
      <formula>$C$4</formula>
    </cfRule>
  </conditionalFormatting>
  <conditionalFormatting sqref="BC14">
    <cfRule type="cellIs" dxfId="17737" priority="3331" operator="lessThan">
      <formula>$C$4</formula>
    </cfRule>
  </conditionalFormatting>
  <conditionalFormatting sqref="BC14">
    <cfRule type="cellIs" dxfId="17736" priority="3332" operator="lessThan">
      <formula>$C$4</formula>
    </cfRule>
  </conditionalFormatting>
  <conditionalFormatting sqref="BC15">
    <cfRule type="cellIs" dxfId="17735" priority="3333" operator="lessThan">
      <formula>$C$4</formula>
    </cfRule>
  </conditionalFormatting>
  <conditionalFormatting sqref="BC15">
    <cfRule type="cellIs" dxfId="17734" priority="3334" operator="lessThan">
      <formula>$C$4</formula>
    </cfRule>
  </conditionalFormatting>
  <conditionalFormatting sqref="BC16">
    <cfRule type="cellIs" dxfId="17733" priority="3335" operator="lessThan">
      <formula>$C$4</formula>
    </cfRule>
  </conditionalFormatting>
  <conditionalFormatting sqref="BC16">
    <cfRule type="cellIs" dxfId="17732" priority="3336" operator="lessThan">
      <formula>$C$4</formula>
    </cfRule>
  </conditionalFormatting>
  <conditionalFormatting sqref="BC17">
    <cfRule type="cellIs" dxfId="17731" priority="3337" operator="lessThan">
      <formula>$C$4</formula>
    </cfRule>
  </conditionalFormatting>
  <conditionalFormatting sqref="BC17">
    <cfRule type="cellIs" dxfId="17730" priority="3338" operator="lessThan">
      <formula>$C$4</formula>
    </cfRule>
  </conditionalFormatting>
  <conditionalFormatting sqref="BC18">
    <cfRule type="cellIs" dxfId="17729" priority="3339" operator="lessThan">
      <formula>$C$4</formula>
    </cfRule>
  </conditionalFormatting>
  <conditionalFormatting sqref="BC18">
    <cfRule type="cellIs" dxfId="17728" priority="3340" operator="lessThan">
      <formula>$C$4</formula>
    </cfRule>
  </conditionalFormatting>
  <conditionalFormatting sqref="BC19">
    <cfRule type="cellIs" dxfId="17727" priority="3341" operator="lessThan">
      <formula>$C$4</formula>
    </cfRule>
  </conditionalFormatting>
  <conditionalFormatting sqref="BC19">
    <cfRule type="cellIs" dxfId="17726" priority="3342" operator="lessThan">
      <formula>$C$4</formula>
    </cfRule>
  </conditionalFormatting>
  <conditionalFormatting sqref="BC20">
    <cfRule type="cellIs" dxfId="17725" priority="3343" operator="lessThan">
      <formula>$C$4</formula>
    </cfRule>
  </conditionalFormatting>
  <conditionalFormatting sqref="BC20">
    <cfRule type="cellIs" dxfId="17724" priority="3344" operator="lessThan">
      <formula>$C$4</formula>
    </cfRule>
  </conditionalFormatting>
  <conditionalFormatting sqref="BC21">
    <cfRule type="cellIs" dxfId="17723" priority="3345" operator="lessThan">
      <formula>$C$4</formula>
    </cfRule>
  </conditionalFormatting>
  <conditionalFormatting sqref="BC21">
    <cfRule type="cellIs" dxfId="17722" priority="3346" operator="lessThan">
      <formula>$C$4</formula>
    </cfRule>
  </conditionalFormatting>
  <conditionalFormatting sqref="BC22">
    <cfRule type="cellIs" dxfId="17721" priority="3347" operator="lessThan">
      <formula>$C$4</formula>
    </cfRule>
  </conditionalFormatting>
  <conditionalFormatting sqref="BC22">
    <cfRule type="cellIs" dxfId="17720" priority="3348" operator="lessThan">
      <formula>$C$4</formula>
    </cfRule>
  </conditionalFormatting>
  <conditionalFormatting sqref="BC23">
    <cfRule type="cellIs" dxfId="17719" priority="3349" operator="lessThan">
      <formula>$C$4</formula>
    </cfRule>
  </conditionalFormatting>
  <conditionalFormatting sqref="BC23">
    <cfRule type="cellIs" dxfId="17718" priority="3350" operator="lessThan">
      <formula>$C$4</formula>
    </cfRule>
  </conditionalFormatting>
  <conditionalFormatting sqref="BC24">
    <cfRule type="cellIs" dxfId="17717" priority="3351" operator="lessThan">
      <formula>$C$4</formula>
    </cfRule>
  </conditionalFormatting>
  <conditionalFormatting sqref="BC24">
    <cfRule type="cellIs" dxfId="17716" priority="3352" operator="lessThan">
      <formula>$C$4</formula>
    </cfRule>
  </conditionalFormatting>
  <conditionalFormatting sqref="BC25">
    <cfRule type="cellIs" dxfId="17715" priority="3353" operator="lessThan">
      <formula>$C$4</formula>
    </cfRule>
  </conditionalFormatting>
  <conditionalFormatting sqref="BC25">
    <cfRule type="cellIs" dxfId="17714" priority="3354" operator="lessThan">
      <formula>$C$4</formula>
    </cfRule>
  </conditionalFormatting>
  <conditionalFormatting sqref="BC26">
    <cfRule type="cellIs" dxfId="17713" priority="3355" operator="lessThan">
      <formula>$C$4</formula>
    </cfRule>
  </conditionalFormatting>
  <conditionalFormatting sqref="BC26">
    <cfRule type="cellIs" dxfId="17712" priority="3356" operator="lessThan">
      <formula>$C$4</formula>
    </cfRule>
  </conditionalFormatting>
  <conditionalFormatting sqref="BC27">
    <cfRule type="cellIs" dxfId="17711" priority="3357" operator="lessThan">
      <formula>$C$4</formula>
    </cfRule>
  </conditionalFormatting>
  <conditionalFormatting sqref="BC27">
    <cfRule type="cellIs" dxfId="17710" priority="3358" operator="lessThan">
      <formula>$C$4</formula>
    </cfRule>
  </conditionalFormatting>
  <conditionalFormatting sqref="BC28">
    <cfRule type="cellIs" dxfId="17709" priority="3359" operator="lessThan">
      <formula>$C$4</formula>
    </cfRule>
  </conditionalFormatting>
  <conditionalFormatting sqref="BC28">
    <cfRule type="cellIs" dxfId="17708" priority="3360" operator="lessThan">
      <formula>$C$4</formula>
    </cfRule>
  </conditionalFormatting>
  <conditionalFormatting sqref="BC29">
    <cfRule type="cellIs" dxfId="17707" priority="3361" operator="lessThan">
      <formula>$C$4</formula>
    </cfRule>
  </conditionalFormatting>
  <conditionalFormatting sqref="BC29">
    <cfRule type="cellIs" dxfId="17706" priority="3362" operator="lessThan">
      <formula>$C$4</formula>
    </cfRule>
  </conditionalFormatting>
  <conditionalFormatting sqref="BC30">
    <cfRule type="cellIs" dxfId="17705" priority="3363" operator="lessThan">
      <formula>$C$4</formula>
    </cfRule>
  </conditionalFormatting>
  <conditionalFormatting sqref="BC30">
    <cfRule type="cellIs" dxfId="17704" priority="3364" operator="lessThan">
      <formula>$C$4</formula>
    </cfRule>
  </conditionalFormatting>
  <conditionalFormatting sqref="BC31">
    <cfRule type="cellIs" dxfId="17703" priority="3365" operator="lessThan">
      <formula>$C$4</formula>
    </cfRule>
  </conditionalFormatting>
  <conditionalFormatting sqref="BC31">
    <cfRule type="cellIs" dxfId="17702" priority="3366" operator="lessThan">
      <formula>$C$4</formula>
    </cfRule>
  </conditionalFormatting>
  <conditionalFormatting sqref="BC32">
    <cfRule type="cellIs" dxfId="17701" priority="3367" operator="lessThan">
      <formula>$C$4</formula>
    </cfRule>
  </conditionalFormatting>
  <conditionalFormatting sqref="BC32">
    <cfRule type="cellIs" dxfId="17700" priority="3368" operator="lessThan">
      <formula>$C$4</formula>
    </cfRule>
  </conditionalFormatting>
  <conditionalFormatting sqref="BC33">
    <cfRule type="cellIs" dxfId="17699" priority="3369" operator="lessThan">
      <formula>$C$4</formula>
    </cfRule>
  </conditionalFormatting>
  <conditionalFormatting sqref="BC33">
    <cfRule type="cellIs" dxfId="17698" priority="3370" operator="lessThan">
      <formula>$C$4</formula>
    </cfRule>
  </conditionalFormatting>
  <conditionalFormatting sqref="BC34">
    <cfRule type="cellIs" dxfId="17697" priority="3371" operator="lessThan">
      <formula>$C$4</formula>
    </cfRule>
  </conditionalFormatting>
  <conditionalFormatting sqref="BC34">
    <cfRule type="cellIs" dxfId="17696" priority="3372" operator="lessThan">
      <formula>$C$4</formula>
    </cfRule>
  </conditionalFormatting>
  <conditionalFormatting sqref="BC35">
    <cfRule type="cellIs" dxfId="17695" priority="3373" operator="lessThan">
      <formula>$C$4</formula>
    </cfRule>
  </conditionalFormatting>
  <conditionalFormatting sqref="BC35">
    <cfRule type="cellIs" dxfId="17694" priority="3374" operator="lessThan">
      <formula>$C$4</formula>
    </cfRule>
  </conditionalFormatting>
  <conditionalFormatting sqref="BC36">
    <cfRule type="cellIs" dxfId="17693" priority="3375" operator="lessThan">
      <formula>$C$4</formula>
    </cfRule>
  </conditionalFormatting>
  <conditionalFormatting sqref="BC36">
    <cfRule type="cellIs" dxfId="17692" priority="3376" operator="lessThan">
      <formula>$C$4</formula>
    </cfRule>
  </conditionalFormatting>
  <conditionalFormatting sqref="BC37">
    <cfRule type="cellIs" dxfId="17691" priority="3377" operator="lessThan">
      <formula>$C$4</formula>
    </cfRule>
  </conditionalFormatting>
  <conditionalFormatting sqref="BC37">
    <cfRule type="cellIs" dxfId="17690" priority="3378" operator="lessThan">
      <formula>$C$4</formula>
    </cfRule>
  </conditionalFormatting>
  <conditionalFormatting sqref="BC38">
    <cfRule type="cellIs" dxfId="17689" priority="3379" operator="lessThan">
      <formula>$C$4</formula>
    </cfRule>
  </conditionalFormatting>
  <conditionalFormatting sqref="BC38">
    <cfRule type="cellIs" dxfId="17688" priority="3380" operator="lessThan">
      <formula>$C$4</formula>
    </cfRule>
  </conditionalFormatting>
  <conditionalFormatting sqref="BC39">
    <cfRule type="cellIs" dxfId="17687" priority="3381" operator="lessThan">
      <formula>$C$4</formula>
    </cfRule>
  </conditionalFormatting>
  <conditionalFormatting sqref="BC39">
    <cfRule type="cellIs" dxfId="17686" priority="3382" operator="lessThan">
      <formula>$C$4</formula>
    </cfRule>
  </conditionalFormatting>
  <conditionalFormatting sqref="BC40">
    <cfRule type="cellIs" dxfId="17685" priority="3383" operator="lessThan">
      <formula>$C$4</formula>
    </cfRule>
  </conditionalFormatting>
  <conditionalFormatting sqref="BC40">
    <cfRule type="cellIs" dxfId="17684" priority="3384" operator="lessThan">
      <formula>$C$4</formula>
    </cfRule>
  </conditionalFormatting>
  <conditionalFormatting sqref="BC41">
    <cfRule type="cellIs" dxfId="17683" priority="3385" operator="lessThan">
      <formula>$C$4</formula>
    </cfRule>
  </conditionalFormatting>
  <conditionalFormatting sqref="BC41">
    <cfRule type="cellIs" dxfId="17682" priority="3386" operator="lessThan">
      <formula>$C$4</formula>
    </cfRule>
  </conditionalFormatting>
  <conditionalFormatting sqref="BC42">
    <cfRule type="cellIs" dxfId="17681" priority="3387" operator="lessThan">
      <formula>$C$4</formula>
    </cfRule>
  </conditionalFormatting>
  <conditionalFormatting sqref="BC42">
    <cfRule type="cellIs" dxfId="17680" priority="3388" operator="lessThan">
      <formula>$C$4</formula>
    </cfRule>
  </conditionalFormatting>
  <conditionalFormatting sqref="BC43">
    <cfRule type="cellIs" dxfId="17679" priority="3389" operator="lessThan">
      <formula>$C$4</formula>
    </cfRule>
  </conditionalFormatting>
  <conditionalFormatting sqref="BC43">
    <cfRule type="cellIs" dxfId="17678" priority="3390" operator="lessThan">
      <formula>$C$4</formula>
    </cfRule>
  </conditionalFormatting>
  <conditionalFormatting sqref="BC44">
    <cfRule type="cellIs" dxfId="17677" priority="3391" operator="lessThan">
      <formula>$C$4</formula>
    </cfRule>
  </conditionalFormatting>
  <conditionalFormatting sqref="BC44">
    <cfRule type="cellIs" dxfId="17676" priority="3392" operator="lessThan">
      <formula>$C$4</formula>
    </cfRule>
  </conditionalFormatting>
  <conditionalFormatting sqref="BC45">
    <cfRule type="cellIs" dxfId="17675" priority="3393" operator="lessThan">
      <formula>$C$4</formula>
    </cfRule>
  </conditionalFormatting>
  <conditionalFormatting sqref="BC45">
    <cfRule type="cellIs" dxfId="17674" priority="3394" operator="lessThan">
      <formula>$C$4</formula>
    </cfRule>
  </conditionalFormatting>
  <conditionalFormatting sqref="BC46">
    <cfRule type="cellIs" dxfId="17673" priority="3395" operator="lessThan">
      <formula>$C$4</formula>
    </cfRule>
  </conditionalFormatting>
  <conditionalFormatting sqref="BC46">
    <cfRule type="cellIs" dxfId="17672" priority="3396" operator="lessThan">
      <formula>$C$4</formula>
    </cfRule>
  </conditionalFormatting>
  <conditionalFormatting sqref="BC47">
    <cfRule type="cellIs" dxfId="17671" priority="3397" operator="lessThan">
      <formula>$C$4</formula>
    </cfRule>
  </conditionalFormatting>
  <conditionalFormatting sqref="BC47">
    <cfRule type="cellIs" dxfId="17670" priority="3398" operator="lessThan">
      <formula>$C$4</formula>
    </cfRule>
  </conditionalFormatting>
  <conditionalFormatting sqref="BC48">
    <cfRule type="cellIs" dxfId="17669" priority="3399" operator="lessThan">
      <formula>$C$4</formula>
    </cfRule>
  </conditionalFormatting>
  <conditionalFormatting sqref="BC48">
    <cfRule type="cellIs" dxfId="17668" priority="3400" operator="lessThan">
      <formula>$C$4</formula>
    </cfRule>
  </conditionalFormatting>
  <conditionalFormatting sqref="BC49">
    <cfRule type="cellIs" dxfId="17667" priority="3401" operator="lessThan">
      <formula>$C$4</formula>
    </cfRule>
  </conditionalFormatting>
  <conditionalFormatting sqref="BC49">
    <cfRule type="cellIs" dxfId="17666" priority="3402" operator="lessThan">
      <formula>$C$4</formula>
    </cfRule>
  </conditionalFormatting>
  <conditionalFormatting sqref="BC50">
    <cfRule type="cellIs" dxfId="17665" priority="3403" operator="lessThan">
      <formula>$C$4</formula>
    </cfRule>
  </conditionalFormatting>
  <conditionalFormatting sqref="BC50">
    <cfRule type="cellIs" dxfId="17664" priority="3404" operator="lessThan">
      <formula>$C$4</formula>
    </cfRule>
  </conditionalFormatting>
  <conditionalFormatting sqref="BC51">
    <cfRule type="cellIs" dxfId="17663" priority="3405" operator="lessThan">
      <formula>$C$4</formula>
    </cfRule>
  </conditionalFormatting>
  <conditionalFormatting sqref="BC51">
    <cfRule type="cellIs" dxfId="17662" priority="3406" operator="lessThan">
      <formula>$C$4</formula>
    </cfRule>
  </conditionalFormatting>
  <conditionalFormatting sqref="BC52">
    <cfRule type="cellIs" dxfId="17661" priority="3407" operator="lessThan">
      <formula>$C$4</formula>
    </cfRule>
  </conditionalFormatting>
  <conditionalFormatting sqref="BC52">
    <cfRule type="cellIs" dxfId="17660" priority="3408" operator="lessThan">
      <formula>$C$4</formula>
    </cfRule>
  </conditionalFormatting>
  <conditionalFormatting sqref="BC53">
    <cfRule type="cellIs" dxfId="17659" priority="3409" operator="lessThan">
      <formula>$C$4</formula>
    </cfRule>
  </conditionalFormatting>
  <conditionalFormatting sqref="BC53">
    <cfRule type="cellIs" dxfId="17658" priority="3410" operator="lessThan">
      <formula>$C$4</formula>
    </cfRule>
  </conditionalFormatting>
  <conditionalFormatting sqref="BC54">
    <cfRule type="cellIs" dxfId="17657" priority="3411" operator="lessThan">
      <formula>$C$4</formula>
    </cfRule>
  </conditionalFormatting>
  <conditionalFormatting sqref="BC54">
    <cfRule type="cellIs" dxfId="17656" priority="3412" operator="lessThan">
      <formula>$C$4</formula>
    </cfRule>
  </conditionalFormatting>
  <conditionalFormatting sqref="BC55">
    <cfRule type="cellIs" dxfId="17655" priority="3413" operator="lessThan">
      <formula>$C$4</formula>
    </cfRule>
  </conditionalFormatting>
  <conditionalFormatting sqref="BC55">
    <cfRule type="cellIs" dxfId="17654" priority="3414" operator="lessThan">
      <formula>$C$4</formula>
    </cfRule>
  </conditionalFormatting>
  <conditionalFormatting sqref="BC56">
    <cfRule type="cellIs" dxfId="17653" priority="3415" operator="lessThan">
      <formula>$C$4</formula>
    </cfRule>
  </conditionalFormatting>
  <conditionalFormatting sqref="BC56">
    <cfRule type="cellIs" dxfId="17652" priority="3416" operator="lessThan">
      <formula>$C$4</formula>
    </cfRule>
  </conditionalFormatting>
  <conditionalFormatting sqref="BC57">
    <cfRule type="cellIs" dxfId="17651" priority="3417" operator="lessThan">
      <formula>$C$4</formula>
    </cfRule>
  </conditionalFormatting>
  <conditionalFormatting sqref="BC57">
    <cfRule type="cellIs" dxfId="17650" priority="3418" operator="lessThan">
      <formula>$C$4</formula>
    </cfRule>
  </conditionalFormatting>
  <conditionalFormatting sqref="BC58">
    <cfRule type="cellIs" dxfId="17649" priority="3419" operator="lessThan">
      <formula>$C$4</formula>
    </cfRule>
  </conditionalFormatting>
  <conditionalFormatting sqref="BC58">
    <cfRule type="cellIs" dxfId="17648" priority="3420" operator="lessThan">
      <formula>$C$4</formula>
    </cfRule>
  </conditionalFormatting>
  <conditionalFormatting sqref="BC59">
    <cfRule type="cellIs" dxfId="17647" priority="3421" operator="lessThan">
      <formula>$C$4</formula>
    </cfRule>
  </conditionalFormatting>
  <conditionalFormatting sqref="BC59">
    <cfRule type="cellIs" dxfId="17646" priority="3422" operator="lessThan">
      <formula>$C$4</formula>
    </cfRule>
  </conditionalFormatting>
  <conditionalFormatting sqref="BC60">
    <cfRule type="cellIs" dxfId="17645" priority="3423" operator="lessThan">
      <formula>$C$4</formula>
    </cfRule>
  </conditionalFormatting>
  <conditionalFormatting sqref="BC60">
    <cfRule type="cellIs" dxfId="17644" priority="3424" operator="lessThan">
      <formula>$C$4</formula>
    </cfRule>
  </conditionalFormatting>
  <conditionalFormatting sqref="BD11">
    <cfRule type="cellIs" dxfId="17643" priority="3425" operator="lessThan">
      <formula>$C$4</formula>
    </cfRule>
  </conditionalFormatting>
  <conditionalFormatting sqref="BD11">
    <cfRule type="cellIs" dxfId="17642" priority="3426" operator="lessThan">
      <formula>$C$4</formula>
    </cfRule>
  </conditionalFormatting>
  <conditionalFormatting sqref="BD12">
    <cfRule type="cellIs" dxfId="17641" priority="3427" operator="lessThan">
      <formula>$C$4</formula>
    </cfRule>
  </conditionalFormatting>
  <conditionalFormatting sqref="BD12">
    <cfRule type="cellIs" dxfId="17640" priority="3428" operator="lessThan">
      <formula>$C$4</formula>
    </cfRule>
  </conditionalFormatting>
  <conditionalFormatting sqref="BD13">
    <cfRule type="cellIs" dxfId="17639" priority="3429" operator="lessThan">
      <formula>$C$4</formula>
    </cfRule>
  </conditionalFormatting>
  <conditionalFormatting sqref="BD13">
    <cfRule type="cellIs" dxfId="17638" priority="3430" operator="lessThan">
      <formula>$C$4</formula>
    </cfRule>
  </conditionalFormatting>
  <conditionalFormatting sqref="BD14">
    <cfRule type="cellIs" dxfId="17637" priority="3431" operator="lessThan">
      <formula>$C$4</formula>
    </cfRule>
  </conditionalFormatting>
  <conditionalFormatting sqref="BD14">
    <cfRule type="cellIs" dxfId="17636" priority="3432" operator="lessThan">
      <formula>$C$4</formula>
    </cfRule>
  </conditionalFormatting>
  <conditionalFormatting sqref="BD15">
    <cfRule type="cellIs" dxfId="17635" priority="3433" operator="lessThan">
      <formula>$C$4</formula>
    </cfRule>
  </conditionalFormatting>
  <conditionalFormatting sqref="BD15">
    <cfRule type="cellIs" dxfId="17634" priority="3434" operator="lessThan">
      <formula>$C$4</formula>
    </cfRule>
  </conditionalFormatting>
  <conditionalFormatting sqref="BD16">
    <cfRule type="cellIs" dxfId="17633" priority="3435" operator="lessThan">
      <formula>$C$4</formula>
    </cfRule>
  </conditionalFormatting>
  <conditionalFormatting sqref="BD16">
    <cfRule type="cellIs" dxfId="17632" priority="3436" operator="lessThan">
      <formula>$C$4</formula>
    </cfRule>
  </conditionalFormatting>
  <conditionalFormatting sqref="BD17">
    <cfRule type="cellIs" dxfId="17631" priority="3437" operator="lessThan">
      <formula>$C$4</formula>
    </cfRule>
  </conditionalFormatting>
  <conditionalFormatting sqref="BD17">
    <cfRule type="cellIs" dxfId="17630" priority="3438" operator="lessThan">
      <formula>$C$4</formula>
    </cfRule>
  </conditionalFormatting>
  <conditionalFormatting sqref="BD18">
    <cfRule type="cellIs" dxfId="17629" priority="3439" operator="lessThan">
      <formula>$C$4</formula>
    </cfRule>
  </conditionalFormatting>
  <conditionalFormatting sqref="BD18">
    <cfRule type="cellIs" dxfId="17628" priority="3440" operator="lessThan">
      <formula>$C$4</formula>
    </cfRule>
  </conditionalFormatting>
  <conditionalFormatting sqref="BD19">
    <cfRule type="cellIs" dxfId="17627" priority="3441" operator="lessThan">
      <formula>$C$4</formula>
    </cfRule>
  </conditionalFormatting>
  <conditionalFormatting sqref="BD19">
    <cfRule type="cellIs" dxfId="17626" priority="3442" operator="lessThan">
      <formula>$C$4</formula>
    </cfRule>
  </conditionalFormatting>
  <conditionalFormatting sqref="BD20">
    <cfRule type="cellIs" dxfId="17625" priority="3443" operator="lessThan">
      <formula>$C$4</formula>
    </cfRule>
  </conditionalFormatting>
  <conditionalFormatting sqref="BD20">
    <cfRule type="cellIs" dxfId="17624" priority="3444" operator="lessThan">
      <formula>$C$4</formula>
    </cfRule>
  </conditionalFormatting>
  <conditionalFormatting sqref="BD21">
    <cfRule type="cellIs" dxfId="17623" priority="3445" operator="lessThan">
      <formula>$C$4</formula>
    </cfRule>
  </conditionalFormatting>
  <conditionalFormatting sqref="BD21">
    <cfRule type="cellIs" dxfId="17622" priority="3446" operator="lessThan">
      <formula>$C$4</formula>
    </cfRule>
  </conditionalFormatting>
  <conditionalFormatting sqref="BD22">
    <cfRule type="cellIs" dxfId="17621" priority="3447" operator="lessThan">
      <formula>$C$4</formula>
    </cfRule>
  </conditionalFormatting>
  <conditionalFormatting sqref="BD22">
    <cfRule type="cellIs" dxfId="17620" priority="3448" operator="lessThan">
      <formula>$C$4</formula>
    </cfRule>
  </conditionalFormatting>
  <conditionalFormatting sqref="BD23">
    <cfRule type="cellIs" dxfId="17619" priority="3449" operator="lessThan">
      <formula>$C$4</formula>
    </cfRule>
  </conditionalFormatting>
  <conditionalFormatting sqref="BD23">
    <cfRule type="cellIs" dxfId="17618" priority="3450" operator="lessThan">
      <formula>$C$4</formula>
    </cfRule>
  </conditionalFormatting>
  <conditionalFormatting sqref="BD24">
    <cfRule type="cellIs" dxfId="17617" priority="3451" operator="lessThan">
      <formula>$C$4</formula>
    </cfRule>
  </conditionalFormatting>
  <conditionalFormatting sqref="BD24">
    <cfRule type="cellIs" dxfId="17616" priority="3452" operator="lessThan">
      <formula>$C$4</formula>
    </cfRule>
  </conditionalFormatting>
  <conditionalFormatting sqref="BD25">
    <cfRule type="cellIs" dxfId="17615" priority="3453" operator="lessThan">
      <formula>$C$4</formula>
    </cfRule>
  </conditionalFormatting>
  <conditionalFormatting sqref="BD25">
    <cfRule type="cellIs" dxfId="17614" priority="3454" operator="lessThan">
      <formula>$C$4</formula>
    </cfRule>
  </conditionalFormatting>
  <conditionalFormatting sqref="BD26">
    <cfRule type="cellIs" dxfId="17613" priority="3455" operator="lessThan">
      <formula>$C$4</formula>
    </cfRule>
  </conditionalFormatting>
  <conditionalFormatting sqref="BD26">
    <cfRule type="cellIs" dxfId="17612" priority="3456" operator="lessThan">
      <formula>$C$4</formula>
    </cfRule>
  </conditionalFormatting>
  <conditionalFormatting sqref="BD27">
    <cfRule type="cellIs" dxfId="17611" priority="3457" operator="lessThan">
      <formula>$C$4</formula>
    </cfRule>
  </conditionalFormatting>
  <conditionalFormatting sqref="BD27">
    <cfRule type="cellIs" dxfId="17610" priority="3458" operator="lessThan">
      <formula>$C$4</formula>
    </cfRule>
  </conditionalFormatting>
  <conditionalFormatting sqref="BD28">
    <cfRule type="cellIs" dxfId="17609" priority="3459" operator="lessThan">
      <formula>$C$4</formula>
    </cfRule>
  </conditionalFormatting>
  <conditionalFormatting sqref="BD28">
    <cfRule type="cellIs" dxfId="17608" priority="3460" operator="lessThan">
      <formula>$C$4</formula>
    </cfRule>
  </conditionalFormatting>
  <conditionalFormatting sqref="BD29">
    <cfRule type="cellIs" dxfId="17607" priority="3461" operator="lessThan">
      <formula>$C$4</formula>
    </cfRule>
  </conditionalFormatting>
  <conditionalFormatting sqref="BD29">
    <cfRule type="cellIs" dxfId="17606" priority="3462" operator="lessThan">
      <formula>$C$4</formula>
    </cfRule>
  </conditionalFormatting>
  <conditionalFormatting sqref="BD30">
    <cfRule type="cellIs" dxfId="17605" priority="3463" operator="lessThan">
      <formula>$C$4</formula>
    </cfRule>
  </conditionalFormatting>
  <conditionalFormatting sqref="BD30">
    <cfRule type="cellIs" dxfId="17604" priority="3464" operator="lessThan">
      <formula>$C$4</formula>
    </cfRule>
  </conditionalFormatting>
  <conditionalFormatting sqref="BD31">
    <cfRule type="cellIs" dxfId="17603" priority="3465" operator="lessThan">
      <formula>$C$4</formula>
    </cfRule>
  </conditionalFormatting>
  <conditionalFormatting sqref="BD31">
    <cfRule type="cellIs" dxfId="17602" priority="3466" operator="lessThan">
      <formula>$C$4</formula>
    </cfRule>
  </conditionalFormatting>
  <conditionalFormatting sqref="BD32">
    <cfRule type="cellIs" dxfId="17601" priority="3467" operator="lessThan">
      <formula>$C$4</formula>
    </cfRule>
  </conditionalFormatting>
  <conditionalFormatting sqref="BD32">
    <cfRule type="cellIs" dxfId="17600" priority="3468" operator="lessThan">
      <formula>$C$4</formula>
    </cfRule>
  </conditionalFormatting>
  <conditionalFormatting sqref="BD33">
    <cfRule type="cellIs" dxfId="17599" priority="3469" operator="lessThan">
      <formula>$C$4</formula>
    </cfRule>
  </conditionalFormatting>
  <conditionalFormatting sqref="BD33">
    <cfRule type="cellIs" dxfId="17598" priority="3470" operator="lessThan">
      <formula>$C$4</formula>
    </cfRule>
  </conditionalFormatting>
  <conditionalFormatting sqref="BD34">
    <cfRule type="cellIs" dxfId="17597" priority="3471" operator="lessThan">
      <formula>$C$4</formula>
    </cfRule>
  </conditionalFormatting>
  <conditionalFormatting sqref="BD34">
    <cfRule type="cellIs" dxfId="17596" priority="3472" operator="lessThan">
      <formula>$C$4</formula>
    </cfRule>
  </conditionalFormatting>
  <conditionalFormatting sqref="BD35">
    <cfRule type="cellIs" dxfId="17595" priority="3473" operator="lessThan">
      <formula>$C$4</formula>
    </cfRule>
  </conditionalFormatting>
  <conditionalFormatting sqref="BD35">
    <cfRule type="cellIs" dxfId="17594" priority="3474" operator="lessThan">
      <formula>$C$4</formula>
    </cfRule>
  </conditionalFormatting>
  <conditionalFormatting sqref="BD36">
    <cfRule type="cellIs" dxfId="17593" priority="3475" operator="lessThan">
      <formula>$C$4</formula>
    </cfRule>
  </conditionalFormatting>
  <conditionalFormatting sqref="BD36">
    <cfRule type="cellIs" dxfId="17592" priority="3476" operator="lessThan">
      <formula>$C$4</formula>
    </cfRule>
  </conditionalFormatting>
  <conditionalFormatting sqref="BD37">
    <cfRule type="cellIs" dxfId="17591" priority="3477" operator="lessThan">
      <formula>$C$4</formula>
    </cfRule>
  </conditionalFormatting>
  <conditionalFormatting sqref="BD37">
    <cfRule type="cellIs" dxfId="17590" priority="3478" operator="lessThan">
      <formula>$C$4</formula>
    </cfRule>
  </conditionalFormatting>
  <conditionalFormatting sqref="BD38">
    <cfRule type="cellIs" dxfId="17589" priority="3479" operator="lessThan">
      <formula>$C$4</formula>
    </cfRule>
  </conditionalFormatting>
  <conditionalFormatting sqref="BD38">
    <cfRule type="cellIs" dxfId="17588" priority="3480" operator="lessThan">
      <formula>$C$4</formula>
    </cfRule>
  </conditionalFormatting>
  <conditionalFormatting sqref="BD39">
    <cfRule type="cellIs" dxfId="17587" priority="3481" operator="lessThan">
      <formula>$C$4</formula>
    </cfRule>
  </conditionalFormatting>
  <conditionalFormatting sqref="BD39">
    <cfRule type="cellIs" dxfId="17586" priority="3482" operator="lessThan">
      <formula>$C$4</formula>
    </cfRule>
  </conditionalFormatting>
  <conditionalFormatting sqref="BD40">
    <cfRule type="cellIs" dxfId="17585" priority="3483" operator="lessThan">
      <formula>$C$4</formula>
    </cfRule>
  </conditionalFormatting>
  <conditionalFormatting sqref="BD40">
    <cfRule type="cellIs" dxfId="17584" priority="3484" operator="lessThan">
      <formula>$C$4</formula>
    </cfRule>
  </conditionalFormatting>
  <conditionalFormatting sqref="BD41">
    <cfRule type="cellIs" dxfId="17583" priority="3485" operator="lessThan">
      <formula>$C$4</formula>
    </cfRule>
  </conditionalFormatting>
  <conditionalFormatting sqref="BD41">
    <cfRule type="cellIs" dxfId="17582" priority="3486" operator="lessThan">
      <formula>$C$4</formula>
    </cfRule>
  </conditionalFormatting>
  <conditionalFormatting sqref="BD42">
    <cfRule type="cellIs" dxfId="17581" priority="3487" operator="lessThan">
      <formula>$C$4</formula>
    </cfRule>
  </conditionalFormatting>
  <conditionalFormatting sqref="BD42">
    <cfRule type="cellIs" dxfId="17580" priority="3488" operator="lessThan">
      <formula>$C$4</formula>
    </cfRule>
  </conditionalFormatting>
  <conditionalFormatting sqref="BD43">
    <cfRule type="cellIs" dxfId="17579" priority="3489" operator="lessThan">
      <formula>$C$4</formula>
    </cfRule>
  </conditionalFormatting>
  <conditionalFormatting sqref="BD43">
    <cfRule type="cellIs" dxfId="17578" priority="3490" operator="lessThan">
      <formula>$C$4</formula>
    </cfRule>
  </conditionalFormatting>
  <conditionalFormatting sqref="BD44">
    <cfRule type="cellIs" dxfId="17577" priority="3491" operator="lessThan">
      <formula>$C$4</formula>
    </cfRule>
  </conditionalFormatting>
  <conditionalFormatting sqref="BD44">
    <cfRule type="cellIs" dxfId="17576" priority="3492" operator="lessThan">
      <formula>$C$4</formula>
    </cfRule>
  </conditionalFormatting>
  <conditionalFormatting sqref="BD45">
    <cfRule type="cellIs" dxfId="17575" priority="3493" operator="lessThan">
      <formula>$C$4</formula>
    </cfRule>
  </conditionalFormatting>
  <conditionalFormatting sqref="BD45">
    <cfRule type="cellIs" dxfId="17574" priority="3494" operator="lessThan">
      <formula>$C$4</formula>
    </cfRule>
  </conditionalFormatting>
  <conditionalFormatting sqref="BD46">
    <cfRule type="cellIs" dxfId="17573" priority="3495" operator="lessThan">
      <formula>$C$4</formula>
    </cfRule>
  </conditionalFormatting>
  <conditionalFormatting sqref="BD46">
    <cfRule type="cellIs" dxfId="17572" priority="3496" operator="lessThan">
      <formula>$C$4</formula>
    </cfRule>
  </conditionalFormatting>
  <conditionalFormatting sqref="BD47">
    <cfRule type="cellIs" dxfId="17571" priority="3497" operator="lessThan">
      <formula>$C$4</formula>
    </cfRule>
  </conditionalFormatting>
  <conditionalFormatting sqref="BD47">
    <cfRule type="cellIs" dxfId="17570" priority="3498" operator="lessThan">
      <formula>$C$4</formula>
    </cfRule>
  </conditionalFormatting>
  <conditionalFormatting sqref="BD48">
    <cfRule type="cellIs" dxfId="17569" priority="3499" operator="lessThan">
      <formula>$C$4</formula>
    </cfRule>
  </conditionalFormatting>
  <conditionalFormatting sqref="BD48">
    <cfRule type="cellIs" dxfId="17568" priority="3500" operator="lessThan">
      <formula>$C$4</formula>
    </cfRule>
  </conditionalFormatting>
  <conditionalFormatting sqref="BD49">
    <cfRule type="cellIs" dxfId="17567" priority="3501" operator="lessThan">
      <formula>$C$4</formula>
    </cfRule>
  </conditionalFormatting>
  <conditionalFormatting sqref="BD49">
    <cfRule type="cellIs" dxfId="17566" priority="3502" operator="lessThan">
      <formula>$C$4</formula>
    </cfRule>
  </conditionalFormatting>
  <conditionalFormatting sqref="BD50">
    <cfRule type="cellIs" dxfId="17565" priority="3503" operator="lessThan">
      <formula>$C$4</formula>
    </cfRule>
  </conditionalFormatting>
  <conditionalFormatting sqref="BD50">
    <cfRule type="cellIs" dxfId="17564" priority="3504" operator="lessThan">
      <formula>$C$4</formula>
    </cfRule>
  </conditionalFormatting>
  <conditionalFormatting sqref="BD51">
    <cfRule type="cellIs" dxfId="17563" priority="3505" operator="lessThan">
      <formula>$C$4</formula>
    </cfRule>
  </conditionalFormatting>
  <conditionalFormatting sqref="BD51">
    <cfRule type="cellIs" dxfId="17562" priority="3506" operator="lessThan">
      <formula>$C$4</formula>
    </cfRule>
  </conditionalFormatting>
  <conditionalFormatting sqref="BD52">
    <cfRule type="cellIs" dxfId="17561" priority="3507" operator="lessThan">
      <formula>$C$4</formula>
    </cfRule>
  </conditionalFormatting>
  <conditionalFormatting sqref="BD52">
    <cfRule type="cellIs" dxfId="17560" priority="3508" operator="lessThan">
      <formula>$C$4</formula>
    </cfRule>
  </conditionalFormatting>
  <conditionalFormatting sqref="BD53">
    <cfRule type="cellIs" dxfId="17559" priority="3509" operator="lessThan">
      <formula>$C$4</formula>
    </cfRule>
  </conditionalFormatting>
  <conditionalFormatting sqref="BD53">
    <cfRule type="cellIs" dxfId="17558" priority="3510" operator="lessThan">
      <formula>$C$4</formula>
    </cfRule>
  </conditionalFormatting>
  <conditionalFormatting sqref="BD54">
    <cfRule type="cellIs" dxfId="17557" priority="3511" operator="lessThan">
      <formula>$C$4</formula>
    </cfRule>
  </conditionalFormatting>
  <conditionalFormatting sqref="BD54">
    <cfRule type="cellIs" dxfId="17556" priority="3512" operator="lessThan">
      <formula>$C$4</formula>
    </cfRule>
  </conditionalFormatting>
  <conditionalFormatting sqref="BD55">
    <cfRule type="cellIs" dxfId="17555" priority="3513" operator="lessThan">
      <formula>$C$4</formula>
    </cfRule>
  </conditionalFormatting>
  <conditionalFormatting sqref="BD55">
    <cfRule type="cellIs" dxfId="17554" priority="3514" operator="lessThan">
      <formula>$C$4</formula>
    </cfRule>
  </conditionalFormatting>
  <conditionalFormatting sqref="BD56">
    <cfRule type="cellIs" dxfId="17553" priority="3515" operator="lessThan">
      <formula>$C$4</formula>
    </cfRule>
  </conditionalFormatting>
  <conditionalFormatting sqref="BD56">
    <cfRule type="cellIs" dxfId="17552" priority="3516" operator="lessThan">
      <formula>$C$4</formula>
    </cfRule>
  </conditionalFormatting>
  <conditionalFormatting sqref="BD57">
    <cfRule type="cellIs" dxfId="17551" priority="3517" operator="lessThan">
      <formula>$C$4</formula>
    </cfRule>
  </conditionalFormatting>
  <conditionalFormatting sqref="BD57">
    <cfRule type="cellIs" dxfId="17550" priority="3518" operator="lessThan">
      <formula>$C$4</formula>
    </cfRule>
  </conditionalFormatting>
  <conditionalFormatting sqref="BD58">
    <cfRule type="cellIs" dxfId="17549" priority="3519" operator="lessThan">
      <formula>$C$4</formula>
    </cfRule>
  </conditionalFormatting>
  <conditionalFormatting sqref="BD58">
    <cfRule type="cellIs" dxfId="17548" priority="3520" operator="lessThan">
      <formula>$C$4</formula>
    </cfRule>
  </conditionalFormatting>
  <conditionalFormatting sqref="BD59">
    <cfRule type="cellIs" dxfId="17547" priority="3521" operator="lessThan">
      <formula>$C$4</formula>
    </cfRule>
  </conditionalFormatting>
  <conditionalFormatting sqref="BD59">
    <cfRule type="cellIs" dxfId="17546" priority="3522" operator="lessThan">
      <formula>$C$4</formula>
    </cfRule>
  </conditionalFormatting>
  <conditionalFormatting sqref="BD60">
    <cfRule type="cellIs" dxfId="17545" priority="3523" operator="lessThan">
      <formula>$C$4</formula>
    </cfRule>
  </conditionalFormatting>
  <conditionalFormatting sqref="BD60">
    <cfRule type="cellIs" dxfId="17544" priority="3524" operator="lessThan">
      <formula>$C$4</formula>
    </cfRule>
  </conditionalFormatting>
  <conditionalFormatting sqref="BE11">
    <cfRule type="cellIs" dxfId="17543" priority="3525" operator="lessThan">
      <formula>$C$4</formula>
    </cfRule>
  </conditionalFormatting>
  <conditionalFormatting sqref="BE11">
    <cfRule type="cellIs" dxfId="17542" priority="3526" operator="lessThan">
      <formula>$C$4</formula>
    </cfRule>
  </conditionalFormatting>
  <conditionalFormatting sqref="BE12">
    <cfRule type="cellIs" dxfId="17541" priority="3527" operator="lessThan">
      <formula>$C$4</formula>
    </cfRule>
  </conditionalFormatting>
  <conditionalFormatting sqref="BE12">
    <cfRule type="cellIs" dxfId="17540" priority="3528" operator="lessThan">
      <formula>$C$4</formula>
    </cfRule>
  </conditionalFormatting>
  <conditionalFormatting sqref="BE13">
    <cfRule type="cellIs" dxfId="17539" priority="3529" operator="lessThan">
      <formula>$C$4</formula>
    </cfRule>
  </conditionalFormatting>
  <conditionalFormatting sqref="BE13">
    <cfRule type="cellIs" dxfId="17538" priority="3530" operator="lessThan">
      <formula>$C$4</formula>
    </cfRule>
  </conditionalFormatting>
  <conditionalFormatting sqref="BE14">
    <cfRule type="cellIs" dxfId="17537" priority="3531" operator="lessThan">
      <formula>$C$4</formula>
    </cfRule>
  </conditionalFormatting>
  <conditionalFormatting sqref="BE14">
    <cfRule type="cellIs" dxfId="17536" priority="3532" operator="lessThan">
      <formula>$C$4</formula>
    </cfRule>
  </conditionalFormatting>
  <conditionalFormatting sqref="BE15">
    <cfRule type="cellIs" dxfId="17535" priority="3533" operator="lessThan">
      <formula>$C$4</formula>
    </cfRule>
  </conditionalFormatting>
  <conditionalFormatting sqref="BE15">
    <cfRule type="cellIs" dxfId="17534" priority="3534" operator="lessThan">
      <formula>$C$4</formula>
    </cfRule>
  </conditionalFormatting>
  <conditionalFormatting sqref="BE16">
    <cfRule type="cellIs" dxfId="17533" priority="3535" operator="lessThan">
      <formula>$C$4</formula>
    </cfRule>
  </conditionalFormatting>
  <conditionalFormatting sqref="BE16">
    <cfRule type="cellIs" dxfId="17532" priority="3536" operator="lessThan">
      <formula>$C$4</formula>
    </cfRule>
  </conditionalFormatting>
  <conditionalFormatting sqref="BE17">
    <cfRule type="cellIs" dxfId="17531" priority="3537" operator="lessThan">
      <formula>$C$4</formula>
    </cfRule>
  </conditionalFormatting>
  <conditionalFormatting sqref="BE17">
    <cfRule type="cellIs" dxfId="17530" priority="3538" operator="lessThan">
      <formula>$C$4</formula>
    </cfRule>
  </conditionalFormatting>
  <conditionalFormatting sqref="BE18">
    <cfRule type="cellIs" dxfId="17529" priority="3539" operator="lessThan">
      <formula>$C$4</formula>
    </cfRule>
  </conditionalFormatting>
  <conditionalFormatting sqref="BE18">
    <cfRule type="cellIs" dxfId="17528" priority="3540" operator="lessThan">
      <formula>$C$4</formula>
    </cfRule>
  </conditionalFormatting>
  <conditionalFormatting sqref="BE19">
    <cfRule type="cellIs" dxfId="17527" priority="3541" operator="lessThan">
      <formula>$C$4</formula>
    </cfRule>
  </conditionalFormatting>
  <conditionalFormatting sqref="BE19">
    <cfRule type="cellIs" dxfId="17526" priority="3542" operator="lessThan">
      <formula>$C$4</formula>
    </cfRule>
  </conditionalFormatting>
  <conditionalFormatting sqref="BE20">
    <cfRule type="cellIs" dxfId="17525" priority="3543" operator="lessThan">
      <formula>$C$4</formula>
    </cfRule>
  </conditionalFormatting>
  <conditionalFormatting sqref="BE20">
    <cfRule type="cellIs" dxfId="17524" priority="3544" operator="lessThan">
      <formula>$C$4</formula>
    </cfRule>
  </conditionalFormatting>
  <conditionalFormatting sqref="BE21">
    <cfRule type="cellIs" dxfId="17523" priority="3545" operator="lessThan">
      <formula>$C$4</formula>
    </cfRule>
  </conditionalFormatting>
  <conditionalFormatting sqref="BE21">
    <cfRule type="cellIs" dxfId="17522" priority="3546" operator="lessThan">
      <formula>$C$4</formula>
    </cfRule>
  </conditionalFormatting>
  <conditionalFormatting sqref="BE22">
    <cfRule type="cellIs" dxfId="17521" priority="3547" operator="lessThan">
      <formula>$C$4</formula>
    </cfRule>
  </conditionalFormatting>
  <conditionalFormatting sqref="BE22">
    <cfRule type="cellIs" dxfId="17520" priority="3548" operator="lessThan">
      <formula>$C$4</formula>
    </cfRule>
  </conditionalFormatting>
  <conditionalFormatting sqref="BE23">
    <cfRule type="cellIs" dxfId="17519" priority="3549" operator="lessThan">
      <formula>$C$4</formula>
    </cfRule>
  </conditionalFormatting>
  <conditionalFormatting sqref="BE23">
    <cfRule type="cellIs" dxfId="17518" priority="3550" operator="lessThan">
      <formula>$C$4</formula>
    </cfRule>
  </conditionalFormatting>
  <conditionalFormatting sqref="BE24">
    <cfRule type="cellIs" dxfId="17517" priority="3551" operator="lessThan">
      <formula>$C$4</formula>
    </cfRule>
  </conditionalFormatting>
  <conditionalFormatting sqref="BE24">
    <cfRule type="cellIs" dxfId="17516" priority="3552" operator="lessThan">
      <formula>$C$4</formula>
    </cfRule>
  </conditionalFormatting>
  <conditionalFormatting sqref="BE25">
    <cfRule type="cellIs" dxfId="17515" priority="3553" operator="lessThan">
      <formula>$C$4</formula>
    </cfRule>
  </conditionalFormatting>
  <conditionalFormatting sqref="BE25">
    <cfRule type="cellIs" dxfId="17514" priority="3554" operator="lessThan">
      <formula>$C$4</formula>
    </cfRule>
  </conditionalFormatting>
  <conditionalFormatting sqref="BE26">
    <cfRule type="cellIs" dxfId="17513" priority="3555" operator="lessThan">
      <formula>$C$4</formula>
    </cfRule>
  </conditionalFormatting>
  <conditionalFormatting sqref="BE26">
    <cfRule type="cellIs" dxfId="17512" priority="3556" operator="lessThan">
      <formula>$C$4</formula>
    </cfRule>
  </conditionalFormatting>
  <conditionalFormatting sqref="BE27">
    <cfRule type="cellIs" dxfId="17511" priority="3557" operator="lessThan">
      <formula>$C$4</formula>
    </cfRule>
  </conditionalFormatting>
  <conditionalFormatting sqref="BE27">
    <cfRule type="cellIs" dxfId="17510" priority="3558" operator="lessThan">
      <formula>$C$4</formula>
    </cfRule>
  </conditionalFormatting>
  <conditionalFormatting sqref="BE28">
    <cfRule type="cellIs" dxfId="17509" priority="3559" operator="lessThan">
      <formula>$C$4</formula>
    </cfRule>
  </conditionalFormatting>
  <conditionalFormatting sqref="BE28">
    <cfRule type="cellIs" dxfId="17508" priority="3560" operator="lessThan">
      <formula>$C$4</formula>
    </cfRule>
  </conditionalFormatting>
  <conditionalFormatting sqref="BE29">
    <cfRule type="cellIs" dxfId="17507" priority="3561" operator="lessThan">
      <formula>$C$4</formula>
    </cfRule>
  </conditionalFormatting>
  <conditionalFormatting sqref="BE29">
    <cfRule type="cellIs" dxfId="17506" priority="3562" operator="lessThan">
      <formula>$C$4</formula>
    </cfRule>
  </conditionalFormatting>
  <conditionalFormatting sqref="BE30">
    <cfRule type="cellIs" dxfId="17505" priority="3563" operator="lessThan">
      <formula>$C$4</formula>
    </cfRule>
  </conditionalFormatting>
  <conditionalFormatting sqref="BE30">
    <cfRule type="cellIs" dxfId="17504" priority="3564" operator="lessThan">
      <formula>$C$4</formula>
    </cfRule>
  </conditionalFormatting>
  <conditionalFormatting sqref="BE31">
    <cfRule type="cellIs" dxfId="17503" priority="3565" operator="lessThan">
      <formula>$C$4</formula>
    </cfRule>
  </conditionalFormatting>
  <conditionalFormatting sqref="BE31">
    <cfRule type="cellIs" dxfId="17502" priority="3566" operator="lessThan">
      <formula>$C$4</formula>
    </cfRule>
  </conditionalFormatting>
  <conditionalFormatting sqref="BE32">
    <cfRule type="cellIs" dxfId="17501" priority="3567" operator="lessThan">
      <formula>$C$4</formula>
    </cfRule>
  </conditionalFormatting>
  <conditionalFormatting sqref="BE32">
    <cfRule type="cellIs" dxfId="17500" priority="3568" operator="lessThan">
      <formula>$C$4</formula>
    </cfRule>
  </conditionalFormatting>
  <conditionalFormatting sqref="BE33">
    <cfRule type="cellIs" dxfId="17499" priority="3569" operator="lessThan">
      <formula>$C$4</formula>
    </cfRule>
  </conditionalFormatting>
  <conditionalFormatting sqref="BE33">
    <cfRule type="cellIs" dxfId="17498" priority="3570" operator="lessThan">
      <formula>$C$4</formula>
    </cfRule>
  </conditionalFormatting>
  <conditionalFormatting sqref="BE34">
    <cfRule type="cellIs" dxfId="17497" priority="3571" operator="lessThan">
      <formula>$C$4</formula>
    </cfRule>
  </conditionalFormatting>
  <conditionalFormatting sqref="BE34">
    <cfRule type="cellIs" dxfId="17496" priority="3572" operator="lessThan">
      <formula>$C$4</formula>
    </cfRule>
  </conditionalFormatting>
  <conditionalFormatting sqref="BE35">
    <cfRule type="cellIs" dxfId="17495" priority="3573" operator="lessThan">
      <formula>$C$4</formula>
    </cfRule>
  </conditionalFormatting>
  <conditionalFormatting sqref="BE35">
    <cfRule type="cellIs" dxfId="17494" priority="3574" operator="lessThan">
      <formula>$C$4</formula>
    </cfRule>
  </conditionalFormatting>
  <conditionalFormatting sqref="BE36">
    <cfRule type="cellIs" dxfId="17493" priority="3575" operator="lessThan">
      <formula>$C$4</formula>
    </cfRule>
  </conditionalFormatting>
  <conditionalFormatting sqref="BE36">
    <cfRule type="cellIs" dxfId="17492" priority="3576" operator="lessThan">
      <formula>$C$4</formula>
    </cfRule>
  </conditionalFormatting>
  <conditionalFormatting sqref="BE37">
    <cfRule type="cellIs" dxfId="17491" priority="3577" operator="lessThan">
      <formula>$C$4</formula>
    </cfRule>
  </conditionalFormatting>
  <conditionalFormatting sqref="BE37">
    <cfRule type="cellIs" dxfId="17490" priority="3578" operator="lessThan">
      <formula>$C$4</formula>
    </cfRule>
  </conditionalFormatting>
  <conditionalFormatting sqref="BE38">
    <cfRule type="cellIs" dxfId="17489" priority="3579" operator="lessThan">
      <formula>$C$4</formula>
    </cfRule>
  </conditionalFormatting>
  <conditionalFormatting sqref="BE38">
    <cfRule type="cellIs" dxfId="17488" priority="3580" operator="lessThan">
      <formula>$C$4</formula>
    </cfRule>
  </conditionalFormatting>
  <conditionalFormatting sqref="BE39">
    <cfRule type="cellIs" dxfId="17487" priority="3581" operator="lessThan">
      <formula>$C$4</formula>
    </cfRule>
  </conditionalFormatting>
  <conditionalFormatting sqref="BE39">
    <cfRule type="cellIs" dxfId="17486" priority="3582" operator="lessThan">
      <formula>$C$4</formula>
    </cfRule>
  </conditionalFormatting>
  <conditionalFormatting sqref="BE40">
    <cfRule type="cellIs" dxfId="17485" priority="3583" operator="lessThan">
      <formula>$C$4</formula>
    </cfRule>
  </conditionalFormatting>
  <conditionalFormatting sqref="BE40">
    <cfRule type="cellIs" dxfId="17484" priority="3584" operator="lessThan">
      <formula>$C$4</formula>
    </cfRule>
  </conditionalFormatting>
  <conditionalFormatting sqref="BE41">
    <cfRule type="cellIs" dxfId="17483" priority="3585" operator="lessThan">
      <formula>$C$4</formula>
    </cfRule>
  </conditionalFormatting>
  <conditionalFormatting sqref="BE41">
    <cfRule type="cellIs" dxfId="17482" priority="3586" operator="lessThan">
      <formula>$C$4</formula>
    </cfRule>
  </conditionalFormatting>
  <conditionalFormatting sqref="BE42">
    <cfRule type="cellIs" dxfId="17481" priority="3587" operator="lessThan">
      <formula>$C$4</formula>
    </cfRule>
  </conditionalFormatting>
  <conditionalFormatting sqref="BE42">
    <cfRule type="cellIs" dxfId="17480" priority="3588" operator="lessThan">
      <formula>$C$4</formula>
    </cfRule>
  </conditionalFormatting>
  <conditionalFormatting sqref="BE43">
    <cfRule type="cellIs" dxfId="17479" priority="3589" operator="lessThan">
      <formula>$C$4</formula>
    </cfRule>
  </conditionalFormatting>
  <conditionalFormatting sqref="BE43">
    <cfRule type="cellIs" dxfId="17478" priority="3590" operator="lessThan">
      <formula>$C$4</formula>
    </cfRule>
  </conditionalFormatting>
  <conditionalFormatting sqref="BE44">
    <cfRule type="cellIs" dxfId="17477" priority="3591" operator="lessThan">
      <formula>$C$4</formula>
    </cfRule>
  </conditionalFormatting>
  <conditionalFormatting sqref="BE44">
    <cfRule type="cellIs" dxfId="17476" priority="3592" operator="lessThan">
      <formula>$C$4</formula>
    </cfRule>
  </conditionalFormatting>
  <conditionalFormatting sqref="BE45">
    <cfRule type="cellIs" dxfId="17475" priority="3593" operator="lessThan">
      <formula>$C$4</formula>
    </cfRule>
  </conditionalFormatting>
  <conditionalFormatting sqref="BE45">
    <cfRule type="cellIs" dxfId="17474" priority="3594" operator="lessThan">
      <formula>$C$4</formula>
    </cfRule>
  </conditionalFormatting>
  <conditionalFormatting sqref="BE46">
    <cfRule type="cellIs" dxfId="17473" priority="3595" operator="lessThan">
      <formula>$C$4</formula>
    </cfRule>
  </conditionalFormatting>
  <conditionalFormatting sqref="BE46">
    <cfRule type="cellIs" dxfId="17472" priority="3596" operator="lessThan">
      <formula>$C$4</formula>
    </cfRule>
  </conditionalFormatting>
  <conditionalFormatting sqref="BE47">
    <cfRule type="cellIs" dxfId="17471" priority="3597" operator="lessThan">
      <formula>$C$4</formula>
    </cfRule>
  </conditionalFormatting>
  <conditionalFormatting sqref="BE47">
    <cfRule type="cellIs" dxfId="17470" priority="3598" operator="lessThan">
      <formula>$C$4</formula>
    </cfRule>
  </conditionalFormatting>
  <conditionalFormatting sqref="BE48">
    <cfRule type="cellIs" dxfId="17469" priority="3599" operator="lessThan">
      <formula>$C$4</formula>
    </cfRule>
  </conditionalFormatting>
  <conditionalFormatting sqref="BE48">
    <cfRule type="cellIs" dxfId="17468" priority="3600" operator="lessThan">
      <formula>$C$4</formula>
    </cfRule>
  </conditionalFormatting>
  <conditionalFormatting sqref="BE49">
    <cfRule type="cellIs" dxfId="17467" priority="3601" operator="lessThan">
      <formula>$C$4</formula>
    </cfRule>
  </conditionalFormatting>
  <conditionalFormatting sqref="BE49">
    <cfRule type="cellIs" dxfId="17466" priority="3602" operator="lessThan">
      <formula>$C$4</formula>
    </cfRule>
  </conditionalFormatting>
  <conditionalFormatting sqref="BE50">
    <cfRule type="cellIs" dxfId="17465" priority="3603" operator="lessThan">
      <formula>$C$4</formula>
    </cfRule>
  </conditionalFormatting>
  <conditionalFormatting sqref="BE50">
    <cfRule type="cellIs" dxfId="17464" priority="3604" operator="lessThan">
      <formula>$C$4</formula>
    </cfRule>
  </conditionalFormatting>
  <conditionalFormatting sqref="BE51">
    <cfRule type="cellIs" dxfId="17463" priority="3605" operator="lessThan">
      <formula>$C$4</formula>
    </cfRule>
  </conditionalFormatting>
  <conditionalFormatting sqref="BE51">
    <cfRule type="cellIs" dxfId="17462" priority="3606" operator="lessThan">
      <formula>$C$4</formula>
    </cfRule>
  </conditionalFormatting>
  <conditionalFormatting sqref="BE52">
    <cfRule type="cellIs" dxfId="17461" priority="3607" operator="lessThan">
      <formula>$C$4</formula>
    </cfRule>
  </conditionalFormatting>
  <conditionalFormatting sqref="BE52">
    <cfRule type="cellIs" dxfId="17460" priority="3608" operator="lessThan">
      <formula>$C$4</formula>
    </cfRule>
  </conditionalFormatting>
  <conditionalFormatting sqref="BE53">
    <cfRule type="cellIs" dxfId="17459" priority="3609" operator="lessThan">
      <formula>$C$4</formula>
    </cfRule>
  </conditionalFormatting>
  <conditionalFormatting sqref="BE53">
    <cfRule type="cellIs" dxfId="17458" priority="3610" operator="lessThan">
      <formula>$C$4</formula>
    </cfRule>
  </conditionalFormatting>
  <conditionalFormatting sqref="BE54">
    <cfRule type="cellIs" dxfId="17457" priority="3611" operator="lessThan">
      <formula>$C$4</formula>
    </cfRule>
  </conditionalFormatting>
  <conditionalFormatting sqref="BE54">
    <cfRule type="cellIs" dxfId="17456" priority="3612" operator="lessThan">
      <formula>$C$4</formula>
    </cfRule>
  </conditionalFormatting>
  <conditionalFormatting sqref="BE55">
    <cfRule type="cellIs" dxfId="17455" priority="3613" operator="lessThan">
      <formula>$C$4</formula>
    </cfRule>
  </conditionalFormatting>
  <conditionalFormatting sqref="BE55">
    <cfRule type="cellIs" dxfId="17454" priority="3614" operator="lessThan">
      <formula>$C$4</formula>
    </cfRule>
  </conditionalFormatting>
  <conditionalFormatting sqref="BE56">
    <cfRule type="cellIs" dxfId="17453" priority="3615" operator="lessThan">
      <formula>$C$4</formula>
    </cfRule>
  </conditionalFormatting>
  <conditionalFormatting sqref="BE56">
    <cfRule type="cellIs" dxfId="17452" priority="3616" operator="lessThan">
      <formula>$C$4</formula>
    </cfRule>
  </conditionalFormatting>
  <conditionalFormatting sqref="BE57">
    <cfRule type="cellIs" dxfId="17451" priority="3617" operator="lessThan">
      <formula>$C$4</formula>
    </cfRule>
  </conditionalFormatting>
  <conditionalFormatting sqref="BE57">
    <cfRule type="cellIs" dxfId="17450" priority="3618" operator="lessThan">
      <formula>$C$4</formula>
    </cfRule>
  </conditionalFormatting>
  <conditionalFormatting sqref="BE58">
    <cfRule type="cellIs" dxfId="17449" priority="3619" operator="lessThan">
      <formula>$C$4</formula>
    </cfRule>
  </conditionalFormatting>
  <conditionalFormatting sqref="BE58">
    <cfRule type="cellIs" dxfId="17448" priority="3620" operator="lessThan">
      <formula>$C$4</formula>
    </cfRule>
  </conditionalFormatting>
  <conditionalFormatting sqref="BE59">
    <cfRule type="cellIs" dxfId="17447" priority="3621" operator="lessThan">
      <formula>$C$4</formula>
    </cfRule>
  </conditionalFormatting>
  <conditionalFormatting sqref="BE59">
    <cfRule type="cellIs" dxfId="17446" priority="3622" operator="lessThan">
      <formula>$C$4</formula>
    </cfRule>
  </conditionalFormatting>
  <conditionalFormatting sqref="BE60">
    <cfRule type="cellIs" dxfId="17445" priority="3623" operator="lessThan">
      <formula>$C$4</formula>
    </cfRule>
  </conditionalFormatting>
  <conditionalFormatting sqref="BE60">
    <cfRule type="cellIs" dxfId="17444" priority="3624" operator="lessThan">
      <formula>$C$4</formula>
    </cfRule>
  </conditionalFormatting>
  <conditionalFormatting sqref="BF11">
    <cfRule type="cellIs" dxfId="17443" priority="3625" operator="lessThan">
      <formula>$C$4</formula>
    </cfRule>
  </conditionalFormatting>
  <conditionalFormatting sqref="BF11">
    <cfRule type="cellIs" dxfId="17442" priority="3626" operator="lessThan">
      <formula>$C$4</formula>
    </cfRule>
  </conditionalFormatting>
  <conditionalFormatting sqref="BF12">
    <cfRule type="cellIs" dxfId="17441" priority="3627" operator="lessThan">
      <formula>$C$4</formula>
    </cfRule>
  </conditionalFormatting>
  <conditionalFormatting sqref="BF12">
    <cfRule type="cellIs" dxfId="17440" priority="3628" operator="lessThan">
      <formula>$C$4</formula>
    </cfRule>
  </conditionalFormatting>
  <conditionalFormatting sqref="BF13">
    <cfRule type="cellIs" dxfId="17439" priority="3629" operator="lessThan">
      <formula>$C$4</formula>
    </cfRule>
  </conditionalFormatting>
  <conditionalFormatting sqref="BF13">
    <cfRule type="cellIs" dxfId="17438" priority="3630" operator="lessThan">
      <formula>$C$4</formula>
    </cfRule>
  </conditionalFormatting>
  <conditionalFormatting sqref="BF14">
    <cfRule type="cellIs" dxfId="17437" priority="3631" operator="lessThan">
      <formula>$C$4</formula>
    </cfRule>
  </conditionalFormatting>
  <conditionalFormatting sqref="BF14">
    <cfRule type="cellIs" dxfId="17436" priority="3632" operator="lessThan">
      <formula>$C$4</formula>
    </cfRule>
  </conditionalFormatting>
  <conditionalFormatting sqref="BF15">
    <cfRule type="cellIs" dxfId="17435" priority="3633" operator="lessThan">
      <formula>$C$4</formula>
    </cfRule>
  </conditionalFormatting>
  <conditionalFormatting sqref="BF15">
    <cfRule type="cellIs" dxfId="17434" priority="3634" operator="lessThan">
      <formula>$C$4</formula>
    </cfRule>
  </conditionalFormatting>
  <conditionalFormatting sqref="BF16">
    <cfRule type="cellIs" dxfId="17433" priority="3635" operator="lessThan">
      <formula>$C$4</formula>
    </cfRule>
  </conditionalFormatting>
  <conditionalFormatting sqref="BF16">
    <cfRule type="cellIs" dxfId="17432" priority="3636" operator="lessThan">
      <formula>$C$4</formula>
    </cfRule>
  </conditionalFormatting>
  <conditionalFormatting sqref="BF17">
    <cfRule type="cellIs" dxfId="17431" priority="3637" operator="lessThan">
      <formula>$C$4</formula>
    </cfRule>
  </conditionalFormatting>
  <conditionalFormatting sqref="BF17">
    <cfRule type="cellIs" dxfId="17430" priority="3638" operator="lessThan">
      <formula>$C$4</formula>
    </cfRule>
  </conditionalFormatting>
  <conditionalFormatting sqref="BF18">
    <cfRule type="cellIs" dxfId="17429" priority="3639" operator="lessThan">
      <formula>$C$4</formula>
    </cfRule>
  </conditionalFormatting>
  <conditionalFormatting sqref="BF18">
    <cfRule type="cellIs" dxfId="17428" priority="3640" operator="lessThan">
      <formula>$C$4</formula>
    </cfRule>
  </conditionalFormatting>
  <conditionalFormatting sqref="BF19">
    <cfRule type="cellIs" dxfId="17427" priority="3641" operator="lessThan">
      <formula>$C$4</formula>
    </cfRule>
  </conditionalFormatting>
  <conditionalFormatting sqref="BF19">
    <cfRule type="cellIs" dxfId="17426" priority="3642" operator="lessThan">
      <formula>$C$4</formula>
    </cfRule>
  </conditionalFormatting>
  <conditionalFormatting sqref="BF20">
    <cfRule type="cellIs" dxfId="17425" priority="3643" operator="lessThan">
      <formula>$C$4</formula>
    </cfRule>
  </conditionalFormatting>
  <conditionalFormatting sqref="BF20">
    <cfRule type="cellIs" dxfId="17424" priority="3644" operator="lessThan">
      <formula>$C$4</formula>
    </cfRule>
  </conditionalFormatting>
  <conditionalFormatting sqref="BF21">
    <cfRule type="cellIs" dxfId="17423" priority="3645" operator="lessThan">
      <formula>$C$4</formula>
    </cfRule>
  </conditionalFormatting>
  <conditionalFormatting sqref="BF21">
    <cfRule type="cellIs" dxfId="17422" priority="3646" operator="lessThan">
      <formula>$C$4</formula>
    </cfRule>
  </conditionalFormatting>
  <conditionalFormatting sqref="BF22">
    <cfRule type="cellIs" dxfId="17421" priority="3647" operator="lessThan">
      <formula>$C$4</formula>
    </cfRule>
  </conditionalFormatting>
  <conditionalFormatting sqref="BF22">
    <cfRule type="cellIs" dxfId="17420" priority="3648" operator="lessThan">
      <formula>$C$4</formula>
    </cfRule>
  </conditionalFormatting>
  <conditionalFormatting sqref="BF23">
    <cfRule type="cellIs" dxfId="17419" priority="3649" operator="lessThan">
      <formula>$C$4</formula>
    </cfRule>
  </conditionalFormatting>
  <conditionalFormatting sqref="BF23">
    <cfRule type="cellIs" dxfId="17418" priority="3650" operator="lessThan">
      <formula>$C$4</formula>
    </cfRule>
  </conditionalFormatting>
  <conditionalFormatting sqref="BF24">
    <cfRule type="cellIs" dxfId="17417" priority="3651" operator="lessThan">
      <formula>$C$4</formula>
    </cfRule>
  </conditionalFormatting>
  <conditionalFormatting sqref="BF24">
    <cfRule type="cellIs" dxfId="17416" priority="3652" operator="lessThan">
      <formula>$C$4</formula>
    </cfRule>
  </conditionalFormatting>
  <conditionalFormatting sqref="BF25">
    <cfRule type="cellIs" dxfId="17415" priority="3653" operator="lessThan">
      <formula>$C$4</formula>
    </cfRule>
  </conditionalFormatting>
  <conditionalFormatting sqref="BF25">
    <cfRule type="cellIs" dxfId="17414" priority="3654" operator="lessThan">
      <formula>$C$4</formula>
    </cfRule>
  </conditionalFormatting>
  <conditionalFormatting sqref="BF26">
    <cfRule type="cellIs" dxfId="17413" priority="3655" operator="lessThan">
      <formula>$C$4</formula>
    </cfRule>
  </conditionalFormatting>
  <conditionalFormatting sqref="BF26">
    <cfRule type="cellIs" dxfId="17412" priority="3656" operator="lessThan">
      <formula>$C$4</formula>
    </cfRule>
  </conditionalFormatting>
  <conditionalFormatting sqref="BF27">
    <cfRule type="cellIs" dxfId="17411" priority="3657" operator="lessThan">
      <formula>$C$4</formula>
    </cfRule>
  </conditionalFormatting>
  <conditionalFormatting sqref="BF27">
    <cfRule type="cellIs" dxfId="17410" priority="3658" operator="lessThan">
      <formula>$C$4</formula>
    </cfRule>
  </conditionalFormatting>
  <conditionalFormatting sqref="BF28">
    <cfRule type="cellIs" dxfId="17409" priority="3659" operator="lessThan">
      <formula>$C$4</formula>
    </cfRule>
  </conditionalFormatting>
  <conditionalFormatting sqref="BF28">
    <cfRule type="cellIs" dxfId="17408" priority="3660" operator="lessThan">
      <formula>$C$4</formula>
    </cfRule>
  </conditionalFormatting>
  <conditionalFormatting sqref="BF29">
    <cfRule type="cellIs" dxfId="17407" priority="3661" operator="lessThan">
      <formula>$C$4</formula>
    </cfRule>
  </conditionalFormatting>
  <conditionalFormatting sqref="BF29">
    <cfRule type="cellIs" dxfId="17406" priority="3662" operator="lessThan">
      <formula>$C$4</formula>
    </cfRule>
  </conditionalFormatting>
  <conditionalFormatting sqref="BF30">
    <cfRule type="cellIs" dxfId="17405" priority="3663" operator="lessThan">
      <formula>$C$4</formula>
    </cfRule>
  </conditionalFormatting>
  <conditionalFormatting sqref="BF30">
    <cfRule type="cellIs" dxfId="17404" priority="3664" operator="lessThan">
      <formula>$C$4</formula>
    </cfRule>
  </conditionalFormatting>
  <conditionalFormatting sqref="BF31">
    <cfRule type="cellIs" dxfId="17403" priority="3665" operator="lessThan">
      <formula>$C$4</formula>
    </cfRule>
  </conditionalFormatting>
  <conditionalFormatting sqref="BF31">
    <cfRule type="cellIs" dxfId="17402" priority="3666" operator="lessThan">
      <formula>$C$4</formula>
    </cfRule>
  </conditionalFormatting>
  <conditionalFormatting sqref="BF32">
    <cfRule type="cellIs" dxfId="17401" priority="3667" operator="lessThan">
      <formula>$C$4</formula>
    </cfRule>
  </conditionalFormatting>
  <conditionalFormatting sqref="BF32">
    <cfRule type="cellIs" dxfId="17400" priority="3668" operator="lessThan">
      <formula>$C$4</formula>
    </cfRule>
  </conditionalFormatting>
  <conditionalFormatting sqref="BF33">
    <cfRule type="cellIs" dxfId="17399" priority="3669" operator="lessThan">
      <formula>$C$4</formula>
    </cfRule>
  </conditionalFormatting>
  <conditionalFormatting sqref="BF33">
    <cfRule type="cellIs" dxfId="17398" priority="3670" operator="lessThan">
      <formula>$C$4</formula>
    </cfRule>
  </conditionalFormatting>
  <conditionalFormatting sqref="BF34">
    <cfRule type="cellIs" dxfId="17397" priority="3671" operator="lessThan">
      <formula>$C$4</formula>
    </cfRule>
  </conditionalFormatting>
  <conditionalFormatting sqref="BF34">
    <cfRule type="cellIs" dxfId="17396" priority="3672" operator="lessThan">
      <formula>$C$4</formula>
    </cfRule>
  </conditionalFormatting>
  <conditionalFormatting sqref="BF35">
    <cfRule type="cellIs" dxfId="17395" priority="3673" operator="lessThan">
      <formula>$C$4</formula>
    </cfRule>
  </conditionalFormatting>
  <conditionalFormatting sqref="BF35">
    <cfRule type="cellIs" dxfId="17394" priority="3674" operator="lessThan">
      <formula>$C$4</formula>
    </cfRule>
  </conditionalFormatting>
  <conditionalFormatting sqref="BF36">
    <cfRule type="cellIs" dxfId="17393" priority="3675" operator="lessThan">
      <formula>$C$4</formula>
    </cfRule>
  </conditionalFormatting>
  <conditionalFormatting sqref="BF36">
    <cfRule type="cellIs" dxfId="17392" priority="3676" operator="lessThan">
      <formula>$C$4</formula>
    </cfRule>
  </conditionalFormatting>
  <conditionalFormatting sqref="BF37">
    <cfRule type="cellIs" dxfId="17391" priority="3677" operator="lessThan">
      <formula>$C$4</formula>
    </cfRule>
  </conditionalFormatting>
  <conditionalFormatting sqref="BF37">
    <cfRule type="cellIs" dxfId="17390" priority="3678" operator="lessThan">
      <formula>$C$4</formula>
    </cfRule>
  </conditionalFormatting>
  <conditionalFormatting sqref="BF38">
    <cfRule type="cellIs" dxfId="17389" priority="3679" operator="lessThan">
      <formula>$C$4</formula>
    </cfRule>
  </conditionalFormatting>
  <conditionalFormatting sqref="BF38">
    <cfRule type="cellIs" dxfId="17388" priority="3680" operator="lessThan">
      <formula>$C$4</formula>
    </cfRule>
  </conditionalFormatting>
  <conditionalFormatting sqref="BF39">
    <cfRule type="cellIs" dxfId="17387" priority="3681" operator="lessThan">
      <formula>$C$4</formula>
    </cfRule>
  </conditionalFormatting>
  <conditionalFormatting sqref="BF39">
    <cfRule type="cellIs" dxfId="17386" priority="3682" operator="lessThan">
      <formula>$C$4</formula>
    </cfRule>
  </conditionalFormatting>
  <conditionalFormatting sqref="BF40">
    <cfRule type="cellIs" dxfId="17385" priority="3683" operator="lessThan">
      <formula>$C$4</formula>
    </cfRule>
  </conditionalFormatting>
  <conditionalFormatting sqref="BF40">
    <cfRule type="cellIs" dxfId="17384" priority="3684" operator="lessThan">
      <formula>$C$4</formula>
    </cfRule>
  </conditionalFormatting>
  <conditionalFormatting sqref="BF41">
    <cfRule type="cellIs" dxfId="17383" priority="3685" operator="lessThan">
      <formula>$C$4</formula>
    </cfRule>
  </conditionalFormatting>
  <conditionalFormatting sqref="BF41">
    <cfRule type="cellIs" dxfId="17382" priority="3686" operator="lessThan">
      <formula>$C$4</formula>
    </cfRule>
  </conditionalFormatting>
  <conditionalFormatting sqref="BF42">
    <cfRule type="cellIs" dxfId="17381" priority="3687" operator="lessThan">
      <formula>$C$4</formula>
    </cfRule>
  </conditionalFormatting>
  <conditionalFormatting sqref="BF42">
    <cfRule type="cellIs" dxfId="17380" priority="3688" operator="lessThan">
      <formula>$C$4</formula>
    </cfRule>
  </conditionalFormatting>
  <conditionalFormatting sqref="BF43">
    <cfRule type="cellIs" dxfId="17379" priority="3689" operator="lessThan">
      <formula>$C$4</formula>
    </cfRule>
  </conditionalFormatting>
  <conditionalFormatting sqref="BF43">
    <cfRule type="cellIs" dxfId="17378" priority="3690" operator="lessThan">
      <formula>$C$4</formula>
    </cfRule>
  </conditionalFormatting>
  <conditionalFormatting sqref="BF44">
    <cfRule type="cellIs" dxfId="17377" priority="3691" operator="lessThan">
      <formula>$C$4</formula>
    </cfRule>
  </conditionalFormatting>
  <conditionalFormatting sqref="BF44">
    <cfRule type="cellIs" dxfId="17376" priority="3692" operator="lessThan">
      <formula>$C$4</formula>
    </cfRule>
  </conditionalFormatting>
  <conditionalFormatting sqref="BF45">
    <cfRule type="cellIs" dxfId="17375" priority="3693" operator="lessThan">
      <formula>$C$4</formula>
    </cfRule>
  </conditionalFormatting>
  <conditionalFormatting sqref="BF45">
    <cfRule type="cellIs" dxfId="17374" priority="3694" operator="lessThan">
      <formula>$C$4</formula>
    </cfRule>
  </conditionalFormatting>
  <conditionalFormatting sqref="BF46">
    <cfRule type="cellIs" dxfId="17373" priority="3695" operator="lessThan">
      <formula>$C$4</formula>
    </cfRule>
  </conditionalFormatting>
  <conditionalFormatting sqref="BF46">
    <cfRule type="cellIs" dxfId="17372" priority="3696" operator="lessThan">
      <formula>$C$4</formula>
    </cfRule>
  </conditionalFormatting>
  <conditionalFormatting sqref="BF47">
    <cfRule type="cellIs" dxfId="17371" priority="3697" operator="lessThan">
      <formula>$C$4</formula>
    </cfRule>
  </conditionalFormatting>
  <conditionalFormatting sqref="BF47">
    <cfRule type="cellIs" dxfId="17370" priority="3698" operator="lessThan">
      <formula>$C$4</formula>
    </cfRule>
  </conditionalFormatting>
  <conditionalFormatting sqref="BF48">
    <cfRule type="cellIs" dxfId="17369" priority="3699" operator="lessThan">
      <formula>$C$4</formula>
    </cfRule>
  </conditionalFormatting>
  <conditionalFormatting sqref="BF48">
    <cfRule type="cellIs" dxfId="17368" priority="3700" operator="lessThan">
      <formula>$C$4</formula>
    </cfRule>
  </conditionalFormatting>
  <conditionalFormatting sqref="BF49">
    <cfRule type="cellIs" dxfId="17367" priority="3701" operator="lessThan">
      <formula>$C$4</formula>
    </cfRule>
  </conditionalFormatting>
  <conditionalFormatting sqref="BF49">
    <cfRule type="cellIs" dxfId="17366" priority="3702" operator="lessThan">
      <formula>$C$4</formula>
    </cfRule>
  </conditionalFormatting>
  <conditionalFormatting sqref="BF50">
    <cfRule type="cellIs" dxfId="17365" priority="3703" operator="lessThan">
      <formula>$C$4</formula>
    </cfRule>
  </conditionalFormatting>
  <conditionalFormatting sqref="BF50">
    <cfRule type="cellIs" dxfId="17364" priority="3704" operator="lessThan">
      <formula>$C$4</formula>
    </cfRule>
  </conditionalFormatting>
  <conditionalFormatting sqref="BF51">
    <cfRule type="cellIs" dxfId="17363" priority="3705" operator="lessThan">
      <formula>$C$4</formula>
    </cfRule>
  </conditionalFormatting>
  <conditionalFormatting sqref="BF51">
    <cfRule type="cellIs" dxfId="17362" priority="3706" operator="lessThan">
      <formula>$C$4</formula>
    </cfRule>
  </conditionalFormatting>
  <conditionalFormatting sqref="BF52">
    <cfRule type="cellIs" dxfId="17361" priority="3707" operator="lessThan">
      <formula>$C$4</formula>
    </cfRule>
  </conditionalFormatting>
  <conditionalFormatting sqref="BF52">
    <cfRule type="cellIs" dxfId="17360" priority="3708" operator="lessThan">
      <formula>$C$4</formula>
    </cfRule>
  </conditionalFormatting>
  <conditionalFormatting sqref="BF53">
    <cfRule type="cellIs" dxfId="17359" priority="3709" operator="lessThan">
      <formula>$C$4</formula>
    </cfRule>
  </conditionalFormatting>
  <conditionalFormatting sqref="BF53">
    <cfRule type="cellIs" dxfId="17358" priority="3710" operator="lessThan">
      <formula>$C$4</formula>
    </cfRule>
  </conditionalFormatting>
  <conditionalFormatting sqref="BF54">
    <cfRule type="cellIs" dxfId="17357" priority="3711" operator="lessThan">
      <formula>$C$4</formula>
    </cfRule>
  </conditionalFormatting>
  <conditionalFormatting sqref="BF54">
    <cfRule type="cellIs" dxfId="17356" priority="3712" operator="lessThan">
      <formula>$C$4</formula>
    </cfRule>
  </conditionalFormatting>
  <conditionalFormatting sqref="BF55">
    <cfRule type="cellIs" dxfId="17355" priority="3713" operator="lessThan">
      <formula>$C$4</formula>
    </cfRule>
  </conditionalFormatting>
  <conditionalFormatting sqref="BF55">
    <cfRule type="cellIs" dxfId="17354" priority="3714" operator="lessThan">
      <formula>$C$4</formula>
    </cfRule>
  </conditionalFormatting>
  <conditionalFormatting sqref="BF56">
    <cfRule type="cellIs" dxfId="17353" priority="3715" operator="lessThan">
      <formula>$C$4</formula>
    </cfRule>
  </conditionalFormatting>
  <conditionalFormatting sqref="BF56">
    <cfRule type="cellIs" dxfId="17352" priority="3716" operator="lessThan">
      <formula>$C$4</formula>
    </cfRule>
  </conditionalFormatting>
  <conditionalFormatting sqref="BF57">
    <cfRule type="cellIs" dxfId="17351" priority="3717" operator="lessThan">
      <formula>$C$4</formula>
    </cfRule>
  </conditionalFormatting>
  <conditionalFormatting sqref="BF57">
    <cfRule type="cellIs" dxfId="17350" priority="3718" operator="lessThan">
      <formula>$C$4</formula>
    </cfRule>
  </conditionalFormatting>
  <conditionalFormatting sqref="BF58">
    <cfRule type="cellIs" dxfId="17349" priority="3719" operator="lessThan">
      <formula>$C$4</formula>
    </cfRule>
  </conditionalFormatting>
  <conditionalFormatting sqref="BF58">
    <cfRule type="cellIs" dxfId="17348" priority="3720" operator="lessThan">
      <formula>$C$4</formula>
    </cfRule>
  </conditionalFormatting>
  <conditionalFormatting sqref="BF59">
    <cfRule type="cellIs" dxfId="17347" priority="3721" operator="lessThan">
      <formula>$C$4</formula>
    </cfRule>
  </conditionalFormatting>
  <conditionalFormatting sqref="BF59">
    <cfRule type="cellIs" dxfId="17346" priority="3722" operator="lessThan">
      <formula>$C$4</formula>
    </cfRule>
  </conditionalFormatting>
  <conditionalFormatting sqref="BF60">
    <cfRule type="cellIs" dxfId="17345" priority="3723" operator="lessThan">
      <formula>$C$4</formula>
    </cfRule>
  </conditionalFormatting>
  <conditionalFormatting sqref="BF60">
    <cfRule type="cellIs" dxfId="17344" priority="3724" operator="lessThan">
      <formula>$C$4</formula>
    </cfRule>
  </conditionalFormatting>
  <conditionalFormatting sqref="BG11">
    <cfRule type="cellIs" dxfId="17343" priority="3725" operator="lessThan">
      <formula>$C$4</formula>
    </cfRule>
  </conditionalFormatting>
  <conditionalFormatting sqref="BG11">
    <cfRule type="cellIs" dxfId="17342" priority="3726" operator="lessThan">
      <formula>$C$4</formula>
    </cfRule>
  </conditionalFormatting>
  <conditionalFormatting sqref="BG12">
    <cfRule type="cellIs" dxfId="17341" priority="3727" operator="lessThan">
      <formula>$C$4</formula>
    </cfRule>
  </conditionalFormatting>
  <conditionalFormatting sqref="BG12">
    <cfRule type="cellIs" dxfId="17340" priority="3728" operator="lessThan">
      <formula>$C$4</formula>
    </cfRule>
  </conditionalFormatting>
  <conditionalFormatting sqref="BG13">
    <cfRule type="cellIs" dxfId="17339" priority="3729" operator="lessThan">
      <formula>$C$4</formula>
    </cfRule>
  </conditionalFormatting>
  <conditionalFormatting sqref="BG13">
    <cfRule type="cellIs" dxfId="17338" priority="3730" operator="lessThan">
      <formula>$C$4</formula>
    </cfRule>
  </conditionalFormatting>
  <conditionalFormatting sqref="BG14">
    <cfRule type="cellIs" dxfId="17337" priority="3731" operator="lessThan">
      <formula>$C$4</formula>
    </cfRule>
  </conditionalFormatting>
  <conditionalFormatting sqref="BG14">
    <cfRule type="cellIs" dxfId="17336" priority="3732" operator="lessThan">
      <formula>$C$4</formula>
    </cfRule>
  </conditionalFormatting>
  <conditionalFormatting sqref="BG15">
    <cfRule type="cellIs" dxfId="17335" priority="3733" operator="lessThan">
      <formula>$C$4</formula>
    </cfRule>
  </conditionalFormatting>
  <conditionalFormatting sqref="BG15">
    <cfRule type="cellIs" dxfId="17334" priority="3734" operator="lessThan">
      <formula>$C$4</formula>
    </cfRule>
  </conditionalFormatting>
  <conditionalFormatting sqref="BG16">
    <cfRule type="cellIs" dxfId="17333" priority="3735" operator="lessThan">
      <formula>$C$4</formula>
    </cfRule>
  </conditionalFormatting>
  <conditionalFormatting sqref="BG16">
    <cfRule type="cellIs" dxfId="17332" priority="3736" operator="lessThan">
      <formula>$C$4</formula>
    </cfRule>
  </conditionalFormatting>
  <conditionalFormatting sqref="BG17">
    <cfRule type="cellIs" dxfId="17331" priority="3737" operator="lessThan">
      <formula>$C$4</formula>
    </cfRule>
  </conditionalFormatting>
  <conditionalFormatting sqref="BG17">
    <cfRule type="cellIs" dxfId="17330" priority="3738" operator="lessThan">
      <formula>$C$4</formula>
    </cfRule>
  </conditionalFormatting>
  <conditionalFormatting sqref="BG18">
    <cfRule type="cellIs" dxfId="17329" priority="3739" operator="lessThan">
      <formula>$C$4</formula>
    </cfRule>
  </conditionalFormatting>
  <conditionalFormatting sqref="BG18">
    <cfRule type="cellIs" dxfId="17328" priority="3740" operator="lessThan">
      <formula>$C$4</formula>
    </cfRule>
  </conditionalFormatting>
  <conditionalFormatting sqref="BG19">
    <cfRule type="cellIs" dxfId="17327" priority="3741" operator="lessThan">
      <formula>$C$4</formula>
    </cfRule>
  </conditionalFormatting>
  <conditionalFormatting sqref="BG19">
    <cfRule type="cellIs" dxfId="17326" priority="3742" operator="lessThan">
      <formula>$C$4</formula>
    </cfRule>
  </conditionalFormatting>
  <conditionalFormatting sqref="BG20">
    <cfRule type="cellIs" dxfId="17325" priority="3743" operator="lessThan">
      <formula>$C$4</formula>
    </cfRule>
  </conditionalFormatting>
  <conditionalFormatting sqref="BG20">
    <cfRule type="cellIs" dxfId="17324" priority="3744" operator="lessThan">
      <formula>$C$4</formula>
    </cfRule>
  </conditionalFormatting>
  <conditionalFormatting sqref="BG21">
    <cfRule type="cellIs" dxfId="17323" priority="3745" operator="lessThan">
      <formula>$C$4</formula>
    </cfRule>
  </conditionalFormatting>
  <conditionalFormatting sqref="BG21">
    <cfRule type="cellIs" dxfId="17322" priority="3746" operator="lessThan">
      <formula>$C$4</formula>
    </cfRule>
  </conditionalFormatting>
  <conditionalFormatting sqref="BG22">
    <cfRule type="cellIs" dxfId="17321" priority="3747" operator="lessThan">
      <formula>$C$4</formula>
    </cfRule>
  </conditionalFormatting>
  <conditionalFormatting sqref="BG22">
    <cfRule type="cellIs" dxfId="17320" priority="3748" operator="lessThan">
      <formula>$C$4</formula>
    </cfRule>
  </conditionalFormatting>
  <conditionalFormatting sqref="BG23">
    <cfRule type="cellIs" dxfId="17319" priority="3749" operator="lessThan">
      <formula>$C$4</formula>
    </cfRule>
  </conditionalFormatting>
  <conditionalFormatting sqref="BG23">
    <cfRule type="cellIs" dxfId="17318" priority="3750" operator="lessThan">
      <formula>$C$4</formula>
    </cfRule>
  </conditionalFormatting>
  <conditionalFormatting sqref="BG24">
    <cfRule type="cellIs" dxfId="17317" priority="3751" operator="lessThan">
      <formula>$C$4</formula>
    </cfRule>
  </conditionalFormatting>
  <conditionalFormatting sqref="BG24">
    <cfRule type="cellIs" dxfId="17316" priority="3752" operator="lessThan">
      <formula>$C$4</formula>
    </cfRule>
  </conditionalFormatting>
  <conditionalFormatting sqref="BG25">
    <cfRule type="cellIs" dxfId="17315" priority="3753" operator="lessThan">
      <formula>$C$4</formula>
    </cfRule>
  </conditionalFormatting>
  <conditionalFormatting sqref="BG25">
    <cfRule type="cellIs" dxfId="17314" priority="3754" operator="lessThan">
      <formula>$C$4</formula>
    </cfRule>
  </conditionalFormatting>
  <conditionalFormatting sqref="BG26">
    <cfRule type="cellIs" dxfId="17313" priority="3755" operator="lessThan">
      <formula>$C$4</formula>
    </cfRule>
  </conditionalFormatting>
  <conditionalFormatting sqref="BG26">
    <cfRule type="cellIs" dxfId="17312" priority="3756" operator="lessThan">
      <formula>$C$4</formula>
    </cfRule>
  </conditionalFormatting>
  <conditionalFormatting sqref="BG27">
    <cfRule type="cellIs" dxfId="17311" priority="3757" operator="lessThan">
      <formula>$C$4</formula>
    </cfRule>
  </conditionalFormatting>
  <conditionalFormatting sqref="BG27">
    <cfRule type="cellIs" dxfId="17310" priority="3758" operator="lessThan">
      <formula>$C$4</formula>
    </cfRule>
  </conditionalFormatting>
  <conditionalFormatting sqref="BG28">
    <cfRule type="cellIs" dxfId="17309" priority="3759" operator="lessThan">
      <formula>$C$4</formula>
    </cfRule>
  </conditionalFormatting>
  <conditionalFormatting sqref="BG28">
    <cfRule type="cellIs" dxfId="17308" priority="3760" operator="lessThan">
      <formula>$C$4</formula>
    </cfRule>
  </conditionalFormatting>
  <conditionalFormatting sqref="BG29">
    <cfRule type="cellIs" dxfId="17307" priority="3761" operator="lessThan">
      <formula>$C$4</formula>
    </cfRule>
  </conditionalFormatting>
  <conditionalFormatting sqref="BG29">
    <cfRule type="cellIs" dxfId="17306" priority="3762" operator="lessThan">
      <formula>$C$4</formula>
    </cfRule>
  </conditionalFormatting>
  <conditionalFormatting sqref="BG30">
    <cfRule type="cellIs" dxfId="17305" priority="3763" operator="lessThan">
      <formula>$C$4</formula>
    </cfRule>
  </conditionalFormatting>
  <conditionalFormatting sqref="BG30">
    <cfRule type="cellIs" dxfId="17304" priority="3764" operator="lessThan">
      <formula>$C$4</formula>
    </cfRule>
  </conditionalFormatting>
  <conditionalFormatting sqref="BG31">
    <cfRule type="cellIs" dxfId="17303" priority="3765" operator="lessThan">
      <formula>$C$4</formula>
    </cfRule>
  </conditionalFormatting>
  <conditionalFormatting sqref="BG31">
    <cfRule type="cellIs" dxfId="17302" priority="3766" operator="lessThan">
      <formula>$C$4</formula>
    </cfRule>
  </conditionalFormatting>
  <conditionalFormatting sqref="BG32">
    <cfRule type="cellIs" dxfId="17301" priority="3767" operator="lessThan">
      <formula>$C$4</formula>
    </cfRule>
  </conditionalFormatting>
  <conditionalFormatting sqref="BG32">
    <cfRule type="cellIs" dxfId="17300" priority="3768" operator="lessThan">
      <formula>$C$4</formula>
    </cfRule>
  </conditionalFormatting>
  <conditionalFormatting sqref="BG33">
    <cfRule type="cellIs" dxfId="17299" priority="3769" operator="lessThan">
      <formula>$C$4</formula>
    </cfRule>
  </conditionalFormatting>
  <conditionalFormatting sqref="BG33">
    <cfRule type="cellIs" dxfId="17298" priority="3770" operator="lessThan">
      <formula>$C$4</formula>
    </cfRule>
  </conditionalFormatting>
  <conditionalFormatting sqref="BG34">
    <cfRule type="cellIs" dxfId="17297" priority="3771" operator="lessThan">
      <formula>$C$4</formula>
    </cfRule>
  </conditionalFormatting>
  <conditionalFormatting sqref="BG34">
    <cfRule type="cellIs" dxfId="17296" priority="3772" operator="lessThan">
      <formula>$C$4</formula>
    </cfRule>
  </conditionalFormatting>
  <conditionalFormatting sqref="BG35">
    <cfRule type="cellIs" dxfId="17295" priority="3773" operator="lessThan">
      <formula>$C$4</formula>
    </cfRule>
  </conditionalFormatting>
  <conditionalFormatting sqref="BG35">
    <cfRule type="cellIs" dxfId="17294" priority="3774" operator="lessThan">
      <formula>$C$4</formula>
    </cfRule>
  </conditionalFormatting>
  <conditionalFormatting sqref="BG36">
    <cfRule type="cellIs" dxfId="17293" priority="3775" operator="lessThan">
      <formula>$C$4</formula>
    </cfRule>
  </conditionalFormatting>
  <conditionalFormatting sqref="BG36">
    <cfRule type="cellIs" dxfId="17292" priority="3776" operator="lessThan">
      <formula>$C$4</formula>
    </cfRule>
  </conditionalFormatting>
  <conditionalFormatting sqref="BG37">
    <cfRule type="cellIs" dxfId="17291" priority="3777" operator="lessThan">
      <formula>$C$4</formula>
    </cfRule>
  </conditionalFormatting>
  <conditionalFormatting sqref="BG37">
    <cfRule type="cellIs" dxfId="17290" priority="3778" operator="lessThan">
      <formula>$C$4</formula>
    </cfRule>
  </conditionalFormatting>
  <conditionalFormatting sqref="BG38">
    <cfRule type="cellIs" dxfId="17289" priority="3779" operator="lessThan">
      <formula>$C$4</formula>
    </cfRule>
  </conditionalFormatting>
  <conditionalFormatting sqref="BG38">
    <cfRule type="cellIs" dxfId="17288" priority="3780" operator="lessThan">
      <formula>$C$4</formula>
    </cfRule>
  </conditionalFormatting>
  <conditionalFormatting sqref="BG39">
    <cfRule type="cellIs" dxfId="17287" priority="3781" operator="lessThan">
      <formula>$C$4</formula>
    </cfRule>
  </conditionalFormatting>
  <conditionalFormatting sqref="BG39">
    <cfRule type="cellIs" dxfId="17286" priority="3782" operator="lessThan">
      <formula>$C$4</formula>
    </cfRule>
  </conditionalFormatting>
  <conditionalFormatting sqref="BG40">
    <cfRule type="cellIs" dxfId="17285" priority="3783" operator="lessThan">
      <formula>$C$4</formula>
    </cfRule>
  </conditionalFormatting>
  <conditionalFormatting sqref="BG40">
    <cfRule type="cellIs" dxfId="17284" priority="3784" operator="lessThan">
      <formula>$C$4</formula>
    </cfRule>
  </conditionalFormatting>
  <conditionalFormatting sqref="BG41">
    <cfRule type="cellIs" dxfId="17283" priority="3785" operator="lessThan">
      <formula>$C$4</formula>
    </cfRule>
  </conditionalFormatting>
  <conditionalFormatting sqref="BG41">
    <cfRule type="cellIs" dxfId="17282" priority="3786" operator="lessThan">
      <formula>$C$4</formula>
    </cfRule>
  </conditionalFormatting>
  <conditionalFormatting sqref="BG42">
    <cfRule type="cellIs" dxfId="17281" priority="3787" operator="lessThan">
      <formula>$C$4</formula>
    </cfRule>
  </conditionalFormatting>
  <conditionalFormatting sqref="BG42">
    <cfRule type="cellIs" dxfId="17280" priority="3788" operator="lessThan">
      <formula>$C$4</formula>
    </cfRule>
  </conditionalFormatting>
  <conditionalFormatting sqref="BG43">
    <cfRule type="cellIs" dxfId="17279" priority="3789" operator="lessThan">
      <formula>$C$4</formula>
    </cfRule>
  </conditionalFormatting>
  <conditionalFormatting sqref="BG43">
    <cfRule type="cellIs" dxfId="17278" priority="3790" operator="lessThan">
      <formula>$C$4</formula>
    </cfRule>
  </conditionalFormatting>
  <conditionalFormatting sqref="BG44">
    <cfRule type="cellIs" dxfId="17277" priority="3791" operator="lessThan">
      <formula>$C$4</formula>
    </cfRule>
  </conditionalFormatting>
  <conditionalFormatting sqref="BG44">
    <cfRule type="cellIs" dxfId="17276" priority="3792" operator="lessThan">
      <formula>$C$4</formula>
    </cfRule>
  </conditionalFormatting>
  <conditionalFormatting sqref="BG45">
    <cfRule type="cellIs" dxfId="17275" priority="3793" operator="lessThan">
      <formula>$C$4</formula>
    </cfRule>
  </conditionalFormatting>
  <conditionalFormatting sqref="BG45">
    <cfRule type="cellIs" dxfId="17274" priority="3794" operator="lessThan">
      <formula>$C$4</formula>
    </cfRule>
  </conditionalFormatting>
  <conditionalFormatting sqref="BG46">
    <cfRule type="cellIs" dxfId="17273" priority="3795" operator="lessThan">
      <formula>$C$4</formula>
    </cfRule>
  </conditionalFormatting>
  <conditionalFormatting sqref="BG46">
    <cfRule type="cellIs" dxfId="17272" priority="3796" operator="lessThan">
      <formula>$C$4</formula>
    </cfRule>
  </conditionalFormatting>
  <conditionalFormatting sqref="BG47">
    <cfRule type="cellIs" dxfId="17271" priority="3797" operator="lessThan">
      <formula>$C$4</formula>
    </cfRule>
  </conditionalFormatting>
  <conditionalFormatting sqref="BG47">
    <cfRule type="cellIs" dxfId="17270" priority="3798" operator="lessThan">
      <formula>$C$4</formula>
    </cfRule>
  </conditionalFormatting>
  <conditionalFormatting sqref="BG48">
    <cfRule type="cellIs" dxfId="17269" priority="3799" operator="lessThan">
      <formula>$C$4</formula>
    </cfRule>
  </conditionalFormatting>
  <conditionalFormatting sqref="BG48">
    <cfRule type="cellIs" dxfId="17268" priority="3800" operator="lessThan">
      <formula>$C$4</formula>
    </cfRule>
  </conditionalFormatting>
  <conditionalFormatting sqref="BG49">
    <cfRule type="cellIs" dxfId="17267" priority="3801" operator="lessThan">
      <formula>$C$4</formula>
    </cfRule>
  </conditionalFormatting>
  <conditionalFormatting sqref="BG49">
    <cfRule type="cellIs" dxfId="17266" priority="3802" operator="lessThan">
      <formula>$C$4</formula>
    </cfRule>
  </conditionalFormatting>
  <conditionalFormatting sqref="BG50">
    <cfRule type="cellIs" dxfId="17265" priority="3803" operator="lessThan">
      <formula>$C$4</formula>
    </cfRule>
  </conditionalFormatting>
  <conditionalFormatting sqref="BG50">
    <cfRule type="cellIs" dxfId="17264" priority="3804" operator="lessThan">
      <formula>$C$4</formula>
    </cfRule>
  </conditionalFormatting>
  <conditionalFormatting sqref="BG51">
    <cfRule type="cellIs" dxfId="17263" priority="3805" operator="lessThan">
      <formula>$C$4</formula>
    </cfRule>
  </conditionalFormatting>
  <conditionalFormatting sqref="BG51">
    <cfRule type="cellIs" dxfId="17262" priority="3806" operator="lessThan">
      <formula>$C$4</formula>
    </cfRule>
  </conditionalFormatting>
  <conditionalFormatting sqref="BG52">
    <cfRule type="cellIs" dxfId="17261" priority="3807" operator="lessThan">
      <formula>$C$4</formula>
    </cfRule>
  </conditionalFormatting>
  <conditionalFormatting sqref="BG52">
    <cfRule type="cellIs" dxfId="17260" priority="3808" operator="lessThan">
      <formula>$C$4</formula>
    </cfRule>
  </conditionalFormatting>
  <conditionalFormatting sqref="BG53">
    <cfRule type="cellIs" dxfId="17259" priority="3809" operator="lessThan">
      <formula>$C$4</formula>
    </cfRule>
  </conditionalFormatting>
  <conditionalFormatting sqref="BG53">
    <cfRule type="cellIs" dxfId="17258" priority="3810" operator="lessThan">
      <formula>$C$4</formula>
    </cfRule>
  </conditionalFormatting>
  <conditionalFormatting sqref="BG54">
    <cfRule type="cellIs" dxfId="17257" priority="3811" operator="lessThan">
      <formula>$C$4</formula>
    </cfRule>
  </conditionalFormatting>
  <conditionalFormatting sqref="BG54">
    <cfRule type="cellIs" dxfId="17256" priority="3812" operator="lessThan">
      <formula>$C$4</formula>
    </cfRule>
  </conditionalFormatting>
  <conditionalFormatting sqref="BG55">
    <cfRule type="cellIs" dxfId="17255" priority="3813" operator="lessThan">
      <formula>$C$4</formula>
    </cfRule>
  </conditionalFormatting>
  <conditionalFormatting sqref="BG55">
    <cfRule type="cellIs" dxfId="17254" priority="3814" operator="lessThan">
      <formula>$C$4</formula>
    </cfRule>
  </conditionalFormatting>
  <conditionalFormatting sqref="BG56">
    <cfRule type="cellIs" dxfId="17253" priority="3815" operator="lessThan">
      <formula>$C$4</formula>
    </cfRule>
  </conditionalFormatting>
  <conditionalFormatting sqref="BG56">
    <cfRule type="cellIs" dxfId="17252" priority="3816" operator="lessThan">
      <formula>$C$4</formula>
    </cfRule>
  </conditionalFormatting>
  <conditionalFormatting sqref="BG57">
    <cfRule type="cellIs" dxfId="17251" priority="3817" operator="lessThan">
      <formula>$C$4</formula>
    </cfRule>
  </conditionalFormatting>
  <conditionalFormatting sqref="BG57">
    <cfRule type="cellIs" dxfId="17250" priority="3818" operator="lessThan">
      <formula>$C$4</formula>
    </cfRule>
  </conditionalFormatting>
  <conditionalFormatting sqref="BG58">
    <cfRule type="cellIs" dxfId="17249" priority="3819" operator="lessThan">
      <formula>$C$4</formula>
    </cfRule>
  </conditionalFormatting>
  <conditionalFormatting sqref="BG58">
    <cfRule type="cellIs" dxfId="17248" priority="3820" operator="lessThan">
      <formula>$C$4</formula>
    </cfRule>
  </conditionalFormatting>
  <conditionalFormatting sqref="BG59">
    <cfRule type="cellIs" dxfId="17247" priority="3821" operator="lessThan">
      <formula>$C$4</formula>
    </cfRule>
  </conditionalFormatting>
  <conditionalFormatting sqref="BG59">
    <cfRule type="cellIs" dxfId="17246" priority="3822" operator="lessThan">
      <formula>$C$4</formula>
    </cfRule>
  </conditionalFormatting>
  <conditionalFormatting sqref="BG60">
    <cfRule type="cellIs" dxfId="17245" priority="3823" operator="lessThan">
      <formula>$C$4</formula>
    </cfRule>
  </conditionalFormatting>
  <conditionalFormatting sqref="BG60">
    <cfRule type="cellIs" dxfId="17244" priority="3824" operator="lessThan">
      <formula>$C$4</formula>
    </cfRule>
  </conditionalFormatting>
  <conditionalFormatting sqref="BH11">
    <cfRule type="cellIs" dxfId="17243" priority="3825" operator="lessThan">
      <formula>$C$4</formula>
    </cfRule>
  </conditionalFormatting>
  <conditionalFormatting sqref="BH11">
    <cfRule type="cellIs" dxfId="17242" priority="3826" operator="lessThan">
      <formula>$C$4</formula>
    </cfRule>
  </conditionalFormatting>
  <conditionalFormatting sqref="BH12">
    <cfRule type="cellIs" dxfId="17241" priority="3827" operator="lessThan">
      <formula>$C$4</formula>
    </cfRule>
  </conditionalFormatting>
  <conditionalFormatting sqref="BH12">
    <cfRule type="cellIs" dxfId="17240" priority="3828" operator="lessThan">
      <formula>$C$4</formula>
    </cfRule>
  </conditionalFormatting>
  <conditionalFormatting sqref="BH13">
    <cfRule type="cellIs" dxfId="17239" priority="3829" operator="lessThan">
      <formula>$C$4</formula>
    </cfRule>
  </conditionalFormatting>
  <conditionalFormatting sqref="BH13">
    <cfRule type="cellIs" dxfId="17238" priority="3830" operator="lessThan">
      <formula>$C$4</formula>
    </cfRule>
  </conditionalFormatting>
  <conditionalFormatting sqref="BH14">
    <cfRule type="cellIs" dxfId="17237" priority="3831" operator="lessThan">
      <formula>$C$4</formula>
    </cfRule>
  </conditionalFormatting>
  <conditionalFormatting sqref="BH14">
    <cfRule type="cellIs" dxfId="17236" priority="3832" operator="lessThan">
      <formula>$C$4</formula>
    </cfRule>
  </conditionalFormatting>
  <conditionalFormatting sqref="BH15">
    <cfRule type="cellIs" dxfId="17235" priority="3833" operator="lessThan">
      <formula>$C$4</formula>
    </cfRule>
  </conditionalFormatting>
  <conditionalFormatting sqref="BH15">
    <cfRule type="cellIs" dxfId="17234" priority="3834" operator="lessThan">
      <formula>$C$4</formula>
    </cfRule>
  </conditionalFormatting>
  <conditionalFormatting sqref="BH16">
    <cfRule type="cellIs" dxfId="17233" priority="3835" operator="lessThan">
      <formula>$C$4</formula>
    </cfRule>
  </conditionalFormatting>
  <conditionalFormatting sqref="BH16">
    <cfRule type="cellIs" dxfId="17232" priority="3836" operator="lessThan">
      <formula>$C$4</formula>
    </cfRule>
  </conditionalFormatting>
  <conditionalFormatting sqref="BH17">
    <cfRule type="cellIs" dxfId="17231" priority="3837" operator="lessThan">
      <formula>$C$4</formula>
    </cfRule>
  </conditionalFormatting>
  <conditionalFormatting sqref="BH17">
    <cfRule type="cellIs" dxfId="17230" priority="3838" operator="lessThan">
      <formula>$C$4</formula>
    </cfRule>
  </conditionalFormatting>
  <conditionalFormatting sqref="BH18">
    <cfRule type="cellIs" dxfId="17229" priority="3839" operator="lessThan">
      <formula>$C$4</formula>
    </cfRule>
  </conditionalFormatting>
  <conditionalFormatting sqref="BH18">
    <cfRule type="cellIs" dxfId="17228" priority="3840" operator="lessThan">
      <formula>$C$4</formula>
    </cfRule>
  </conditionalFormatting>
  <conditionalFormatting sqref="BH19">
    <cfRule type="cellIs" dxfId="17227" priority="3841" operator="lessThan">
      <formula>$C$4</formula>
    </cfRule>
  </conditionalFormatting>
  <conditionalFormatting sqref="BH19">
    <cfRule type="cellIs" dxfId="17226" priority="3842" operator="lessThan">
      <formula>$C$4</formula>
    </cfRule>
  </conditionalFormatting>
  <conditionalFormatting sqref="BH20">
    <cfRule type="cellIs" dxfId="17225" priority="3843" operator="lessThan">
      <formula>$C$4</formula>
    </cfRule>
  </conditionalFormatting>
  <conditionalFormatting sqref="BH20">
    <cfRule type="cellIs" dxfId="17224" priority="3844" operator="lessThan">
      <formula>$C$4</formula>
    </cfRule>
  </conditionalFormatting>
  <conditionalFormatting sqref="BH21">
    <cfRule type="cellIs" dxfId="17223" priority="3845" operator="lessThan">
      <formula>$C$4</formula>
    </cfRule>
  </conditionalFormatting>
  <conditionalFormatting sqref="BH21">
    <cfRule type="cellIs" dxfId="17222" priority="3846" operator="lessThan">
      <formula>$C$4</formula>
    </cfRule>
  </conditionalFormatting>
  <conditionalFormatting sqref="BH22">
    <cfRule type="cellIs" dxfId="17221" priority="3847" operator="lessThan">
      <formula>$C$4</formula>
    </cfRule>
  </conditionalFormatting>
  <conditionalFormatting sqref="BH22">
    <cfRule type="cellIs" dxfId="17220" priority="3848" operator="lessThan">
      <formula>$C$4</formula>
    </cfRule>
  </conditionalFormatting>
  <conditionalFormatting sqref="BH23">
    <cfRule type="cellIs" dxfId="17219" priority="3849" operator="lessThan">
      <formula>$C$4</formula>
    </cfRule>
  </conditionalFormatting>
  <conditionalFormatting sqref="BH23">
    <cfRule type="cellIs" dxfId="17218" priority="3850" operator="lessThan">
      <formula>$C$4</formula>
    </cfRule>
  </conditionalFormatting>
  <conditionalFormatting sqref="BH24">
    <cfRule type="cellIs" dxfId="17217" priority="3851" operator="lessThan">
      <formula>$C$4</formula>
    </cfRule>
  </conditionalFormatting>
  <conditionalFormatting sqref="BH24">
    <cfRule type="cellIs" dxfId="17216" priority="3852" operator="lessThan">
      <formula>$C$4</formula>
    </cfRule>
  </conditionalFormatting>
  <conditionalFormatting sqref="BH25">
    <cfRule type="cellIs" dxfId="17215" priority="3853" operator="lessThan">
      <formula>$C$4</formula>
    </cfRule>
  </conditionalFormatting>
  <conditionalFormatting sqref="BH25">
    <cfRule type="cellIs" dxfId="17214" priority="3854" operator="lessThan">
      <formula>$C$4</formula>
    </cfRule>
  </conditionalFormatting>
  <conditionalFormatting sqref="BH26">
    <cfRule type="cellIs" dxfId="17213" priority="3855" operator="lessThan">
      <formula>$C$4</formula>
    </cfRule>
  </conditionalFormatting>
  <conditionalFormatting sqref="BH26">
    <cfRule type="cellIs" dxfId="17212" priority="3856" operator="lessThan">
      <formula>$C$4</formula>
    </cfRule>
  </conditionalFormatting>
  <conditionalFormatting sqref="BH27">
    <cfRule type="cellIs" dxfId="17211" priority="3857" operator="lessThan">
      <formula>$C$4</formula>
    </cfRule>
  </conditionalFormatting>
  <conditionalFormatting sqref="BH27">
    <cfRule type="cellIs" dxfId="17210" priority="3858" operator="lessThan">
      <formula>$C$4</formula>
    </cfRule>
  </conditionalFormatting>
  <conditionalFormatting sqref="BH28">
    <cfRule type="cellIs" dxfId="17209" priority="3859" operator="lessThan">
      <formula>$C$4</formula>
    </cfRule>
  </conditionalFormatting>
  <conditionalFormatting sqref="BH28">
    <cfRule type="cellIs" dxfId="17208" priority="3860" operator="lessThan">
      <formula>$C$4</formula>
    </cfRule>
  </conditionalFormatting>
  <conditionalFormatting sqref="BH29">
    <cfRule type="cellIs" dxfId="17207" priority="3861" operator="lessThan">
      <formula>$C$4</formula>
    </cfRule>
  </conditionalFormatting>
  <conditionalFormatting sqref="BH29">
    <cfRule type="cellIs" dxfId="17206" priority="3862" operator="lessThan">
      <formula>$C$4</formula>
    </cfRule>
  </conditionalFormatting>
  <conditionalFormatting sqref="BH30">
    <cfRule type="cellIs" dxfId="17205" priority="3863" operator="lessThan">
      <formula>$C$4</formula>
    </cfRule>
  </conditionalFormatting>
  <conditionalFormatting sqref="BH30">
    <cfRule type="cellIs" dxfId="17204" priority="3864" operator="lessThan">
      <formula>$C$4</formula>
    </cfRule>
  </conditionalFormatting>
  <conditionalFormatting sqref="BH31">
    <cfRule type="cellIs" dxfId="17203" priority="3865" operator="lessThan">
      <formula>$C$4</formula>
    </cfRule>
  </conditionalFormatting>
  <conditionalFormatting sqref="BH31">
    <cfRule type="cellIs" dxfId="17202" priority="3866" operator="lessThan">
      <formula>$C$4</formula>
    </cfRule>
  </conditionalFormatting>
  <conditionalFormatting sqref="BH32">
    <cfRule type="cellIs" dxfId="17201" priority="3867" operator="lessThan">
      <formula>$C$4</formula>
    </cfRule>
  </conditionalFormatting>
  <conditionalFormatting sqref="BH32">
    <cfRule type="cellIs" dxfId="17200" priority="3868" operator="lessThan">
      <formula>$C$4</formula>
    </cfRule>
  </conditionalFormatting>
  <conditionalFormatting sqref="BH33">
    <cfRule type="cellIs" dxfId="17199" priority="3869" operator="lessThan">
      <formula>$C$4</formula>
    </cfRule>
  </conditionalFormatting>
  <conditionalFormatting sqref="BH33">
    <cfRule type="cellIs" dxfId="17198" priority="3870" operator="lessThan">
      <formula>$C$4</formula>
    </cfRule>
  </conditionalFormatting>
  <conditionalFormatting sqref="BH34">
    <cfRule type="cellIs" dxfId="17197" priority="3871" operator="lessThan">
      <formula>$C$4</formula>
    </cfRule>
  </conditionalFormatting>
  <conditionalFormatting sqref="BH34">
    <cfRule type="cellIs" dxfId="17196" priority="3872" operator="lessThan">
      <formula>$C$4</formula>
    </cfRule>
  </conditionalFormatting>
  <conditionalFormatting sqref="BH35">
    <cfRule type="cellIs" dxfId="17195" priority="3873" operator="lessThan">
      <formula>$C$4</formula>
    </cfRule>
  </conditionalFormatting>
  <conditionalFormatting sqref="BH35">
    <cfRule type="cellIs" dxfId="17194" priority="3874" operator="lessThan">
      <formula>$C$4</formula>
    </cfRule>
  </conditionalFormatting>
  <conditionalFormatting sqref="BH36">
    <cfRule type="cellIs" dxfId="17193" priority="3875" operator="lessThan">
      <formula>$C$4</formula>
    </cfRule>
  </conditionalFormatting>
  <conditionalFormatting sqref="BH36">
    <cfRule type="cellIs" dxfId="17192" priority="3876" operator="lessThan">
      <formula>$C$4</formula>
    </cfRule>
  </conditionalFormatting>
  <conditionalFormatting sqref="BH37">
    <cfRule type="cellIs" dxfId="17191" priority="3877" operator="lessThan">
      <formula>$C$4</formula>
    </cfRule>
  </conditionalFormatting>
  <conditionalFormatting sqref="BH37">
    <cfRule type="cellIs" dxfId="17190" priority="3878" operator="lessThan">
      <formula>$C$4</formula>
    </cfRule>
  </conditionalFormatting>
  <conditionalFormatting sqref="BH38">
    <cfRule type="cellIs" dxfId="17189" priority="3879" operator="lessThan">
      <formula>$C$4</formula>
    </cfRule>
  </conditionalFormatting>
  <conditionalFormatting sqref="BH38">
    <cfRule type="cellIs" dxfId="17188" priority="3880" operator="lessThan">
      <formula>$C$4</formula>
    </cfRule>
  </conditionalFormatting>
  <conditionalFormatting sqref="BH39">
    <cfRule type="cellIs" dxfId="17187" priority="3881" operator="lessThan">
      <formula>$C$4</formula>
    </cfRule>
  </conditionalFormatting>
  <conditionalFormatting sqref="BH39">
    <cfRule type="cellIs" dxfId="17186" priority="3882" operator="lessThan">
      <formula>$C$4</formula>
    </cfRule>
  </conditionalFormatting>
  <conditionalFormatting sqref="BH40">
    <cfRule type="cellIs" dxfId="17185" priority="3883" operator="lessThan">
      <formula>$C$4</formula>
    </cfRule>
  </conditionalFormatting>
  <conditionalFormatting sqref="BH40">
    <cfRule type="cellIs" dxfId="17184" priority="3884" operator="lessThan">
      <formula>$C$4</formula>
    </cfRule>
  </conditionalFormatting>
  <conditionalFormatting sqref="BH41">
    <cfRule type="cellIs" dxfId="17183" priority="3885" operator="lessThan">
      <formula>$C$4</formula>
    </cfRule>
  </conditionalFormatting>
  <conditionalFormatting sqref="BH41">
    <cfRule type="cellIs" dxfId="17182" priority="3886" operator="lessThan">
      <formula>$C$4</formula>
    </cfRule>
  </conditionalFormatting>
  <conditionalFormatting sqref="BH42">
    <cfRule type="cellIs" dxfId="17181" priority="3887" operator="lessThan">
      <formula>$C$4</formula>
    </cfRule>
  </conditionalFormatting>
  <conditionalFormatting sqref="BH42">
    <cfRule type="cellIs" dxfId="17180" priority="3888" operator="lessThan">
      <formula>$C$4</formula>
    </cfRule>
  </conditionalFormatting>
  <conditionalFormatting sqref="BH43">
    <cfRule type="cellIs" dxfId="17179" priority="3889" operator="lessThan">
      <formula>$C$4</formula>
    </cfRule>
  </conditionalFormatting>
  <conditionalFormatting sqref="BH43">
    <cfRule type="cellIs" dxfId="17178" priority="3890" operator="lessThan">
      <formula>$C$4</formula>
    </cfRule>
  </conditionalFormatting>
  <conditionalFormatting sqref="BH44">
    <cfRule type="cellIs" dxfId="17177" priority="3891" operator="lessThan">
      <formula>$C$4</formula>
    </cfRule>
  </conditionalFormatting>
  <conditionalFormatting sqref="BH44">
    <cfRule type="cellIs" dxfId="17176" priority="3892" operator="lessThan">
      <formula>$C$4</formula>
    </cfRule>
  </conditionalFormatting>
  <conditionalFormatting sqref="BH45">
    <cfRule type="cellIs" dxfId="17175" priority="3893" operator="lessThan">
      <formula>$C$4</formula>
    </cfRule>
  </conditionalFormatting>
  <conditionalFormatting sqref="BH45">
    <cfRule type="cellIs" dxfId="17174" priority="3894" operator="lessThan">
      <formula>$C$4</formula>
    </cfRule>
  </conditionalFormatting>
  <conditionalFormatting sqref="BH46">
    <cfRule type="cellIs" dxfId="17173" priority="3895" operator="lessThan">
      <formula>$C$4</formula>
    </cfRule>
  </conditionalFormatting>
  <conditionalFormatting sqref="BH46">
    <cfRule type="cellIs" dxfId="17172" priority="3896" operator="lessThan">
      <formula>$C$4</formula>
    </cfRule>
  </conditionalFormatting>
  <conditionalFormatting sqref="BH47">
    <cfRule type="cellIs" dxfId="17171" priority="3897" operator="lessThan">
      <formula>$C$4</formula>
    </cfRule>
  </conditionalFormatting>
  <conditionalFormatting sqref="BH47">
    <cfRule type="cellIs" dxfId="17170" priority="3898" operator="lessThan">
      <formula>$C$4</formula>
    </cfRule>
  </conditionalFormatting>
  <conditionalFormatting sqref="BH48">
    <cfRule type="cellIs" dxfId="17169" priority="3899" operator="lessThan">
      <formula>$C$4</formula>
    </cfRule>
  </conditionalFormatting>
  <conditionalFormatting sqref="BH48">
    <cfRule type="cellIs" dxfId="17168" priority="3900" operator="lessThan">
      <formula>$C$4</formula>
    </cfRule>
  </conditionalFormatting>
  <conditionalFormatting sqref="BH49">
    <cfRule type="cellIs" dxfId="17167" priority="3901" operator="lessThan">
      <formula>$C$4</formula>
    </cfRule>
  </conditionalFormatting>
  <conditionalFormatting sqref="BH49">
    <cfRule type="cellIs" dxfId="17166" priority="3902" operator="lessThan">
      <formula>$C$4</formula>
    </cfRule>
  </conditionalFormatting>
  <conditionalFormatting sqref="BH50">
    <cfRule type="cellIs" dxfId="17165" priority="3903" operator="lessThan">
      <formula>$C$4</formula>
    </cfRule>
  </conditionalFormatting>
  <conditionalFormatting sqref="BH50">
    <cfRule type="cellIs" dxfId="17164" priority="3904" operator="lessThan">
      <formula>$C$4</formula>
    </cfRule>
  </conditionalFormatting>
  <conditionalFormatting sqref="BH51">
    <cfRule type="cellIs" dxfId="17163" priority="3905" operator="lessThan">
      <formula>$C$4</formula>
    </cfRule>
  </conditionalFormatting>
  <conditionalFormatting sqref="BH51">
    <cfRule type="cellIs" dxfId="17162" priority="3906" operator="lessThan">
      <formula>$C$4</formula>
    </cfRule>
  </conditionalFormatting>
  <conditionalFormatting sqref="BH52">
    <cfRule type="cellIs" dxfId="17161" priority="3907" operator="lessThan">
      <formula>$C$4</formula>
    </cfRule>
  </conditionalFormatting>
  <conditionalFormatting sqref="BH52">
    <cfRule type="cellIs" dxfId="17160" priority="3908" operator="lessThan">
      <formula>$C$4</formula>
    </cfRule>
  </conditionalFormatting>
  <conditionalFormatting sqref="BH53">
    <cfRule type="cellIs" dxfId="17159" priority="3909" operator="lessThan">
      <formula>$C$4</formula>
    </cfRule>
  </conditionalFormatting>
  <conditionalFormatting sqref="BH53">
    <cfRule type="cellIs" dxfId="17158" priority="3910" operator="lessThan">
      <formula>$C$4</formula>
    </cfRule>
  </conditionalFormatting>
  <conditionalFormatting sqref="BH54">
    <cfRule type="cellIs" dxfId="17157" priority="3911" operator="lessThan">
      <formula>$C$4</formula>
    </cfRule>
  </conditionalFormatting>
  <conditionalFormatting sqref="BH54">
    <cfRule type="cellIs" dxfId="17156" priority="3912" operator="lessThan">
      <formula>$C$4</formula>
    </cfRule>
  </conditionalFormatting>
  <conditionalFormatting sqref="BH55">
    <cfRule type="cellIs" dxfId="17155" priority="3913" operator="lessThan">
      <formula>$C$4</formula>
    </cfRule>
  </conditionalFormatting>
  <conditionalFormatting sqref="BH55">
    <cfRule type="cellIs" dxfId="17154" priority="3914" operator="lessThan">
      <formula>$C$4</formula>
    </cfRule>
  </conditionalFormatting>
  <conditionalFormatting sqref="BH56">
    <cfRule type="cellIs" dxfId="17153" priority="3915" operator="lessThan">
      <formula>$C$4</formula>
    </cfRule>
  </conditionalFormatting>
  <conditionalFormatting sqref="BH56">
    <cfRule type="cellIs" dxfId="17152" priority="3916" operator="lessThan">
      <formula>$C$4</formula>
    </cfRule>
  </conditionalFormatting>
  <conditionalFormatting sqref="BH57">
    <cfRule type="cellIs" dxfId="17151" priority="3917" operator="lessThan">
      <formula>$C$4</formula>
    </cfRule>
  </conditionalFormatting>
  <conditionalFormatting sqref="BH57">
    <cfRule type="cellIs" dxfId="17150" priority="3918" operator="lessThan">
      <formula>$C$4</formula>
    </cfRule>
  </conditionalFormatting>
  <conditionalFormatting sqref="BH58">
    <cfRule type="cellIs" dxfId="17149" priority="3919" operator="lessThan">
      <formula>$C$4</formula>
    </cfRule>
  </conditionalFormatting>
  <conditionalFormatting sqref="BH58">
    <cfRule type="cellIs" dxfId="17148" priority="3920" operator="lessThan">
      <formula>$C$4</formula>
    </cfRule>
  </conditionalFormatting>
  <conditionalFormatting sqref="BH59">
    <cfRule type="cellIs" dxfId="17147" priority="3921" operator="lessThan">
      <formula>$C$4</formula>
    </cfRule>
  </conditionalFormatting>
  <conditionalFormatting sqref="BH59">
    <cfRule type="cellIs" dxfId="17146" priority="3922" operator="lessThan">
      <formula>$C$4</formula>
    </cfRule>
  </conditionalFormatting>
  <conditionalFormatting sqref="BH60">
    <cfRule type="cellIs" dxfId="17145" priority="3923" operator="lessThan">
      <formula>$C$4</formula>
    </cfRule>
  </conditionalFormatting>
  <conditionalFormatting sqref="BH60">
    <cfRule type="cellIs" dxfId="17144" priority="3924" operator="lessThan">
      <formula>$C$4</formula>
    </cfRule>
  </conditionalFormatting>
  <conditionalFormatting sqref="BI11">
    <cfRule type="cellIs" dxfId="17143" priority="3925" operator="lessThan">
      <formula>$C$4</formula>
    </cfRule>
  </conditionalFormatting>
  <conditionalFormatting sqref="BI11">
    <cfRule type="cellIs" dxfId="17142" priority="3926" operator="lessThan">
      <formula>$C$4</formula>
    </cfRule>
  </conditionalFormatting>
  <conditionalFormatting sqref="BI12">
    <cfRule type="cellIs" dxfId="17141" priority="3927" operator="lessThan">
      <formula>$C$4</formula>
    </cfRule>
  </conditionalFormatting>
  <conditionalFormatting sqref="BI12">
    <cfRule type="cellIs" dxfId="17140" priority="3928" operator="lessThan">
      <formula>$C$4</formula>
    </cfRule>
  </conditionalFormatting>
  <conditionalFormatting sqref="BI13">
    <cfRule type="cellIs" dxfId="17139" priority="3929" operator="lessThan">
      <formula>$C$4</formula>
    </cfRule>
  </conditionalFormatting>
  <conditionalFormatting sqref="BI13">
    <cfRule type="cellIs" dxfId="17138" priority="3930" operator="lessThan">
      <formula>$C$4</formula>
    </cfRule>
  </conditionalFormatting>
  <conditionalFormatting sqref="BI14">
    <cfRule type="cellIs" dxfId="17137" priority="3931" operator="lessThan">
      <formula>$C$4</formula>
    </cfRule>
  </conditionalFormatting>
  <conditionalFormatting sqref="BI14">
    <cfRule type="cellIs" dxfId="17136" priority="3932" operator="lessThan">
      <formula>$C$4</formula>
    </cfRule>
  </conditionalFormatting>
  <conditionalFormatting sqref="BI15">
    <cfRule type="cellIs" dxfId="17135" priority="3933" operator="lessThan">
      <formula>$C$4</formula>
    </cfRule>
  </conditionalFormatting>
  <conditionalFormatting sqref="BI15">
    <cfRule type="cellIs" dxfId="17134" priority="3934" operator="lessThan">
      <formula>$C$4</formula>
    </cfRule>
  </conditionalFormatting>
  <conditionalFormatting sqref="BI16">
    <cfRule type="cellIs" dxfId="17133" priority="3935" operator="lessThan">
      <formula>$C$4</formula>
    </cfRule>
  </conditionalFormatting>
  <conditionalFormatting sqref="BI16">
    <cfRule type="cellIs" dxfId="17132" priority="3936" operator="lessThan">
      <formula>$C$4</formula>
    </cfRule>
  </conditionalFormatting>
  <conditionalFormatting sqref="BI17">
    <cfRule type="cellIs" dxfId="17131" priority="3937" operator="lessThan">
      <formula>$C$4</formula>
    </cfRule>
  </conditionalFormatting>
  <conditionalFormatting sqref="BI17">
    <cfRule type="cellIs" dxfId="17130" priority="3938" operator="lessThan">
      <formula>$C$4</formula>
    </cfRule>
  </conditionalFormatting>
  <conditionalFormatting sqref="BI18">
    <cfRule type="cellIs" dxfId="17129" priority="3939" operator="lessThan">
      <formula>$C$4</formula>
    </cfRule>
  </conditionalFormatting>
  <conditionalFormatting sqref="BI18">
    <cfRule type="cellIs" dxfId="17128" priority="3940" operator="lessThan">
      <formula>$C$4</formula>
    </cfRule>
  </conditionalFormatting>
  <conditionalFormatting sqref="BI19">
    <cfRule type="cellIs" dxfId="17127" priority="3941" operator="lessThan">
      <formula>$C$4</formula>
    </cfRule>
  </conditionalFormatting>
  <conditionalFormatting sqref="BI19">
    <cfRule type="cellIs" dxfId="17126" priority="3942" operator="lessThan">
      <formula>$C$4</formula>
    </cfRule>
  </conditionalFormatting>
  <conditionalFormatting sqref="BI20">
    <cfRule type="cellIs" dxfId="17125" priority="3943" operator="lessThan">
      <formula>$C$4</formula>
    </cfRule>
  </conditionalFormatting>
  <conditionalFormatting sqref="BI20">
    <cfRule type="cellIs" dxfId="17124" priority="3944" operator="lessThan">
      <formula>$C$4</formula>
    </cfRule>
  </conditionalFormatting>
  <conditionalFormatting sqref="BI21">
    <cfRule type="cellIs" dxfId="17123" priority="3945" operator="lessThan">
      <formula>$C$4</formula>
    </cfRule>
  </conditionalFormatting>
  <conditionalFormatting sqref="BI21">
    <cfRule type="cellIs" dxfId="17122" priority="3946" operator="lessThan">
      <formula>$C$4</formula>
    </cfRule>
  </conditionalFormatting>
  <conditionalFormatting sqref="BI22">
    <cfRule type="cellIs" dxfId="17121" priority="3947" operator="lessThan">
      <formula>$C$4</formula>
    </cfRule>
  </conditionalFormatting>
  <conditionalFormatting sqref="BI22">
    <cfRule type="cellIs" dxfId="17120" priority="3948" operator="lessThan">
      <formula>$C$4</formula>
    </cfRule>
  </conditionalFormatting>
  <conditionalFormatting sqref="BI23">
    <cfRule type="cellIs" dxfId="17119" priority="3949" operator="lessThan">
      <formula>$C$4</formula>
    </cfRule>
  </conditionalFormatting>
  <conditionalFormatting sqref="BI23">
    <cfRule type="cellIs" dxfId="17118" priority="3950" operator="lessThan">
      <formula>$C$4</formula>
    </cfRule>
  </conditionalFormatting>
  <conditionalFormatting sqref="BI24">
    <cfRule type="cellIs" dxfId="17117" priority="3951" operator="lessThan">
      <formula>$C$4</formula>
    </cfRule>
  </conditionalFormatting>
  <conditionalFormatting sqref="BI24">
    <cfRule type="cellIs" dxfId="17116" priority="3952" operator="lessThan">
      <formula>$C$4</formula>
    </cfRule>
  </conditionalFormatting>
  <conditionalFormatting sqref="BI25">
    <cfRule type="cellIs" dxfId="17115" priority="3953" operator="lessThan">
      <formula>$C$4</formula>
    </cfRule>
  </conditionalFormatting>
  <conditionalFormatting sqref="BI25">
    <cfRule type="cellIs" dxfId="17114" priority="3954" operator="lessThan">
      <formula>$C$4</formula>
    </cfRule>
  </conditionalFormatting>
  <conditionalFormatting sqref="BI26">
    <cfRule type="cellIs" dxfId="17113" priority="3955" operator="lessThan">
      <formula>$C$4</formula>
    </cfRule>
  </conditionalFormatting>
  <conditionalFormatting sqref="BI26">
    <cfRule type="cellIs" dxfId="17112" priority="3956" operator="lessThan">
      <formula>$C$4</formula>
    </cfRule>
  </conditionalFormatting>
  <conditionalFormatting sqref="BI27">
    <cfRule type="cellIs" dxfId="17111" priority="3957" operator="lessThan">
      <formula>$C$4</formula>
    </cfRule>
  </conditionalFormatting>
  <conditionalFormatting sqref="BI27">
    <cfRule type="cellIs" dxfId="17110" priority="3958" operator="lessThan">
      <formula>$C$4</formula>
    </cfRule>
  </conditionalFormatting>
  <conditionalFormatting sqref="BI28">
    <cfRule type="cellIs" dxfId="17109" priority="3959" operator="lessThan">
      <formula>$C$4</formula>
    </cfRule>
  </conditionalFormatting>
  <conditionalFormatting sqref="BI28">
    <cfRule type="cellIs" dxfId="17108" priority="3960" operator="lessThan">
      <formula>$C$4</formula>
    </cfRule>
  </conditionalFormatting>
  <conditionalFormatting sqref="BI29">
    <cfRule type="cellIs" dxfId="17107" priority="3961" operator="lessThan">
      <formula>$C$4</formula>
    </cfRule>
  </conditionalFormatting>
  <conditionalFormatting sqref="BI29">
    <cfRule type="cellIs" dxfId="17106" priority="3962" operator="lessThan">
      <formula>$C$4</formula>
    </cfRule>
  </conditionalFormatting>
  <conditionalFormatting sqref="BI30">
    <cfRule type="cellIs" dxfId="17105" priority="3963" operator="lessThan">
      <formula>$C$4</formula>
    </cfRule>
  </conditionalFormatting>
  <conditionalFormatting sqref="BI30">
    <cfRule type="cellIs" dxfId="17104" priority="3964" operator="lessThan">
      <formula>$C$4</formula>
    </cfRule>
  </conditionalFormatting>
  <conditionalFormatting sqref="BI31">
    <cfRule type="cellIs" dxfId="17103" priority="3965" operator="lessThan">
      <formula>$C$4</formula>
    </cfRule>
  </conditionalFormatting>
  <conditionalFormatting sqref="BI31">
    <cfRule type="cellIs" dxfId="17102" priority="3966" operator="lessThan">
      <formula>$C$4</formula>
    </cfRule>
  </conditionalFormatting>
  <conditionalFormatting sqref="BI32">
    <cfRule type="cellIs" dxfId="17101" priority="3967" operator="lessThan">
      <formula>$C$4</formula>
    </cfRule>
  </conditionalFormatting>
  <conditionalFormatting sqref="BI32">
    <cfRule type="cellIs" dxfId="17100" priority="3968" operator="lessThan">
      <formula>$C$4</formula>
    </cfRule>
  </conditionalFormatting>
  <conditionalFormatting sqref="BI33">
    <cfRule type="cellIs" dxfId="17099" priority="3969" operator="lessThan">
      <formula>$C$4</formula>
    </cfRule>
  </conditionalFormatting>
  <conditionalFormatting sqref="BI33">
    <cfRule type="cellIs" dxfId="17098" priority="3970" operator="lessThan">
      <formula>$C$4</formula>
    </cfRule>
  </conditionalFormatting>
  <conditionalFormatting sqref="BI34">
    <cfRule type="cellIs" dxfId="17097" priority="3971" operator="lessThan">
      <formula>$C$4</formula>
    </cfRule>
  </conditionalFormatting>
  <conditionalFormatting sqref="BI34">
    <cfRule type="cellIs" dxfId="17096" priority="3972" operator="lessThan">
      <formula>$C$4</formula>
    </cfRule>
  </conditionalFormatting>
  <conditionalFormatting sqref="BI35">
    <cfRule type="cellIs" dxfId="17095" priority="3973" operator="lessThan">
      <formula>$C$4</formula>
    </cfRule>
  </conditionalFormatting>
  <conditionalFormatting sqref="BI35">
    <cfRule type="cellIs" dxfId="17094" priority="3974" operator="lessThan">
      <formula>$C$4</formula>
    </cfRule>
  </conditionalFormatting>
  <conditionalFormatting sqref="BI36">
    <cfRule type="cellIs" dxfId="17093" priority="3975" operator="lessThan">
      <formula>$C$4</formula>
    </cfRule>
  </conditionalFormatting>
  <conditionalFormatting sqref="BI36">
    <cfRule type="cellIs" dxfId="17092" priority="3976" operator="lessThan">
      <formula>$C$4</formula>
    </cfRule>
  </conditionalFormatting>
  <conditionalFormatting sqref="BI37">
    <cfRule type="cellIs" dxfId="17091" priority="3977" operator="lessThan">
      <formula>$C$4</formula>
    </cfRule>
  </conditionalFormatting>
  <conditionalFormatting sqref="BI37">
    <cfRule type="cellIs" dxfId="17090" priority="3978" operator="lessThan">
      <formula>$C$4</formula>
    </cfRule>
  </conditionalFormatting>
  <conditionalFormatting sqref="BI38">
    <cfRule type="cellIs" dxfId="17089" priority="3979" operator="lessThan">
      <formula>$C$4</formula>
    </cfRule>
  </conditionalFormatting>
  <conditionalFormatting sqref="BI38">
    <cfRule type="cellIs" dxfId="17088" priority="3980" operator="lessThan">
      <formula>$C$4</formula>
    </cfRule>
  </conditionalFormatting>
  <conditionalFormatting sqref="BI39">
    <cfRule type="cellIs" dxfId="17087" priority="3981" operator="lessThan">
      <formula>$C$4</formula>
    </cfRule>
  </conditionalFormatting>
  <conditionalFormatting sqref="BI39">
    <cfRule type="cellIs" dxfId="17086" priority="3982" operator="lessThan">
      <formula>$C$4</formula>
    </cfRule>
  </conditionalFormatting>
  <conditionalFormatting sqref="BI40">
    <cfRule type="cellIs" dxfId="17085" priority="3983" operator="lessThan">
      <formula>$C$4</formula>
    </cfRule>
  </conditionalFormatting>
  <conditionalFormatting sqref="BI40">
    <cfRule type="cellIs" dxfId="17084" priority="3984" operator="lessThan">
      <formula>$C$4</formula>
    </cfRule>
  </conditionalFormatting>
  <conditionalFormatting sqref="BI41">
    <cfRule type="cellIs" dxfId="17083" priority="3985" operator="lessThan">
      <formula>$C$4</formula>
    </cfRule>
  </conditionalFormatting>
  <conditionalFormatting sqref="BI41">
    <cfRule type="cellIs" dxfId="17082" priority="3986" operator="lessThan">
      <formula>$C$4</formula>
    </cfRule>
  </conditionalFormatting>
  <conditionalFormatting sqref="BI42">
    <cfRule type="cellIs" dxfId="17081" priority="3987" operator="lessThan">
      <formula>$C$4</formula>
    </cfRule>
  </conditionalFormatting>
  <conditionalFormatting sqref="BI42">
    <cfRule type="cellIs" dxfId="17080" priority="3988" operator="lessThan">
      <formula>$C$4</formula>
    </cfRule>
  </conditionalFormatting>
  <conditionalFormatting sqref="BI43">
    <cfRule type="cellIs" dxfId="17079" priority="3989" operator="lessThan">
      <formula>$C$4</formula>
    </cfRule>
  </conditionalFormatting>
  <conditionalFormatting sqref="BI43">
    <cfRule type="cellIs" dxfId="17078" priority="3990" operator="lessThan">
      <formula>$C$4</formula>
    </cfRule>
  </conditionalFormatting>
  <conditionalFormatting sqref="BI44">
    <cfRule type="cellIs" dxfId="17077" priority="3991" operator="lessThan">
      <formula>$C$4</formula>
    </cfRule>
  </conditionalFormatting>
  <conditionalFormatting sqref="BI44">
    <cfRule type="cellIs" dxfId="17076" priority="3992" operator="lessThan">
      <formula>$C$4</formula>
    </cfRule>
  </conditionalFormatting>
  <conditionalFormatting sqref="BI45">
    <cfRule type="cellIs" dxfId="17075" priority="3993" operator="lessThan">
      <formula>$C$4</formula>
    </cfRule>
  </conditionalFormatting>
  <conditionalFormatting sqref="BI45">
    <cfRule type="cellIs" dxfId="17074" priority="3994" operator="lessThan">
      <formula>$C$4</formula>
    </cfRule>
  </conditionalFormatting>
  <conditionalFormatting sqref="BI46">
    <cfRule type="cellIs" dxfId="17073" priority="3995" operator="lessThan">
      <formula>$C$4</formula>
    </cfRule>
  </conditionalFormatting>
  <conditionalFormatting sqref="BI46">
    <cfRule type="cellIs" dxfId="17072" priority="3996" operator="lessThan">
      <formula>$C$4</formula>
    </cfRule>
  </conditionalFormatting>
  <conditionalFormatting sqref="BI47">
    <cfRule type="cellIs" dxfId="17071" priority="3997" operator="lessThan">
      <formula>$C$4</formula>
    </cfRule>
  </conditionalFormatting>
  <conditionalFormatting sqref="BI47">
    <cfRule type="cellIs" dxfId="17070" priority="3998" operator="lessThan">
      <formula>$C$4</formula>
    </cfRule>
  </conditionalFormatting>
  <conditionalFormatting sqref="BI48">
    <cfRule type="cellIs" dxfId="17069" priority="3999" operator="lessThan">
      <formula>$C$4</formula>
    </cfRule>
  </conditionalFormatting>
  <conditionalFormatting sqref="BI48">
    <cfRule type="cellIs" dxfId="17068" priority="4000" operator="lessThan">
      <formula>$C$4</formula>
    </cfRule>
  </conditionalFormatting>
  <conditionalFormatting sqref="BI49">
    <cfRule type="cellIs" dxfId="17067" priority="4001" operator="lessThan">
      <formula>$C$4</formula>
    </cfRule>
  </conditionalFormatting>
  <conditionalFormatting sqref="BI49">
    <cfRule type="cellIs" dxfId="17066" priority="4002" operator="lessThan">
      <formula>$C$4</formula>
    </cfRule>
  </conditionalFormatting>
  <conditionalFormatting sqref="BI50">
    <cfRule type="cellIs" dxfId="17065" priority="4003" operator="lessThan">
      <formula>$C$4</formula>
    </cfRule>
  </conditionalFormatting>
  <conditionalFormatting sqref="BI50">
    <cfRule type="cellIs" dxfId="17064" priority="4004" operator="lessThan">
      <formula>$C$4</formula>
    </cfRule>
  </conditionalFormatting>
  <conditionalFormatting sqref="BI51">
    <cfRule type="cellIs" dxfId="17063" priority="4005" operator="lessThan">
      <formula>$C$4</formula>
    </cfRule>
  </conditionalFormatting>
  <conditionalFormatting sqref="BI51">
    <cfRule type="cellIs" dxfId="17062" priority="4006" operator="lessThan">
      <formula>$C$4</formula>
    </cfRule>
  </conditionalFormatting>
  <conditionalFormatting sqref="BI52">
    <cfRule type="cellIs" dxfId="17061" priority="4007" operator="lessThan">
      <formula>$C$4</formula>
    </cfRule>
  </conditionalFormatting>
  <conditionalFormatting sqref="BI52">
    <cfRule type="cellIs" dxfId="17060" priority="4008" operator="lessThan">
      <formula>$C$4</formula>
    </cfRule>
  </conditionalFormatting>
  <conditionalFormatting sqref="BI53">
    <cfRule type="cellIs" dxfId="17059" priority="4009" operator="lessThan">
      <formula>$C$4</formula>
    </cfRule>
  </conditionalFormatting>
  <conditionalFormatting sqref="BI53">
    <cfRule type="cellIs" dxfId="17058" priority="4010" operator="lessThan">
      <formula>$C$4</formula>
    </cfRule>
  </conditionalFormatting>
  <conditionalFormatting sqref="BI54">
    <cfRule type="cellIs" dxfId="17057" priority="4011" operator="lessThan">
      <formula>$C$4</formula>
    </cfRule>
  </conditionalFormatting>
  <conditionalFormatting sqref="BI54">
    <cfRule type="cellIs" dxfId="17056" priority="4012" operator="lessThan">
      <formula>$C$4</formula>
    </cfRule>
  </conditionalFormatting>
  <conditionalFormatting sqref="BI55">
    <cfRule type="cellIs" dxfId="17055" priority="4013" operator="lessThan">
      <formula>$C$4</formula>
    </cfRule>
  </conditionalFormatting>
  <conditionalFormatting sqref="BI55">
    <cfRule type="cellIs" dxfId="17054" priority="4014" operator="lessThan">
      <formula>$C$4</formula>
    </cfRule>
  </conditionalFormatting>
  <conditionalFormatting sqref="BI56">
    <cfRule type="cellIs" dxfId="17053" priority="4015" operator="lessThan">
      <formula>$C$4</formula>
    </cfRule>
  </conditionalFormatting>
  <conditionalFormatting sqref="BI56">
    <cfRule type="cellIs" dxfId="17052" priority="4016" operator="lessThan">
      <formula>$C$4</formula>
    </cfRule>
  </conditionalFormatting>
  <conditionalFormatting sqref="BI57">
    <cfRule type="cellIs" dxfId="17051" priority="4017" operator="lessThan">
      <formula>$C$4</formula>
    </cfRule>
  </conditionalFormatting>
  <conditionalFormatting sqref="BI57">
    <cfRule type="cellIs" dxfId="17050" priority="4018" operator="lessThan">
      <formula>$C$4</formula>
    </cfRule>
  </conditionalFormatting>
  <conditionalFormatting sqref="BI58">
    <cfRule type="cellIs" dxfId="17049" priority="4019" operator="lessThan">
      <formula>$C$4</formula>
    </cfRule>
  </conditionalFormatting>
  <conditionalFormatting sqref="BI58">
    <cfRule type="cellIs" dxfId="17048" priority="4020" operator="lessThan">
      <formula>$C$4</formula>
    </cfRule>
  </conditionalFormatting>
  <conditionalFormatting sqref="BI59">
    <cfRule type="cellIs" dxfId="17047" priority="4021" operator="lessThan">
      <formula>$C$4</formula>
    </cfRule>
  </conditionalFormatting>
  <conditionalFormatting sqref="BI59">
    <cfRule type="cellIs" dxfId="17046" priority="4022" operator="lessThan">
      <formula>$C$4</formula>
    </cfRule>
  </conditionalFormatting>
  <conditionalFormatting sqref="BI60">
    <cfRule type="cellIs" dxfId="17045" priority="4023" operator="lessThan">
      <formula>$C$4</formula>
    </cfRule>
  </conditionalFormatting>
  <conditionalFormatting sqref="BI60">
    <cfRule type="cellIs" dxfId="17044" priority="4024" operator="lessThan">
      <formula>$C$4</formula>
    </cfRule>
  </conditionalFormatting>
  <conditionalFormatting sqref="BJ11">
    <cfRule type="cellIs" dxfId="17043" priority="4025" operator="lessThan">
      <formula>$C$4</formula>
    </cfRule>
  </conditionalFormatting>
  <conditionalFormatting sqref="BJ11">
    <cfRule type="cellIs" dxfId="17042" priority="4026" operator="lessThan">
      <formula>$C$4</formula>
    </cfRule>
  </conditionalFormatting>
  <conditionalFormatting sqref="BJ12">
    <cfRule type="cellIs" dxfId="17041" priority="4027" operator="lessThan">
      <formula>$C$4</formula>
    </cfRule>
  </conditionalFormatting>
  <conditionalFormatting sqref="BJ12">
    <cfRule type="cellIs" dxfId="17040" priority="4028" operator="lessThan">
      <formula>$C$4</formula>
    </cfRule>
  </conditionalFormatting>
  <conditionalFormatting sqref="BJ13">
    <cfRule type="cellIs" dxfId="17039" priority="4029" operator="lessThan">
      <formula>$C$4</formula>
    </cfRule>
  </conditionalFormatting>
  <conditionalFormatting sqref="BJ13">
    <cfRule type="cellIs" dxfId="17038" priority="4030" operator="lessThan">
      <formula>$C$4</formula>
    </cfRule>
  </conditionalFormatting>
  <conditionalFormatting sqref="BJ14">
    <cfRule type="cellIs" dxfId="17037" priority="4031" operator="lessThan">
      <formula>$C$4</formula>
    </cfRule>
  </conditionalFormatting>
  <conditionalFormatting sqref="BJ14">
    <cfRule type="cellIs" dxfId="17036" priority="4032" operator="lessThan">
      <formula>$C$4</formula>
    </cfRule>
  </conditionalFormatting>
  <conditionalFormatting sqref="BJ15">
    <cfRule type="cellIs" dxfId="17035" priority="4033" operator="lessThan">
      <formula>$C$4</formula>
    </cfRule>
  </conditionalFormatting>
  <conditionalFormatting sqref="BJ15">
    <cfRule type="cellIs" dxfId="17034" priority="4034" operator="lessThan">
      <formula>$C$4</formula>
    </cfRule>
  </conditionalFormatting>
  <conditionalFormatting sqref="BJ16">
    <cfRule type="cellIs" dxfId="17033" priority="4035" operator="lessThan">
      <formula>$C$4</formula>
    </cfRule>
  </conditionalFormatting>
  <conditionalFormatting sqref="BJ16">
    <cfRule type="cellIs" dxfId="17032" priority="4036" operator="lessThan">
      <formula>$C$4</formula>
    </cfRule>
  </conditionalFormatting>
  <conditionalFormatting sqref="BJ17">
    <cfRule type="cellIs" dxfId="17031" priority="4037" operator="lessThan">
      <formula>$C$4</formula>
    </cfRule>
  </conditionalFormatting>
  <conditionalFormatting sqref="BJ17">
    <cfRule type="cellIs" dxfId="17030" priority="4038" operator="lessThan">
      <formula>$C$4</formula>
    </cfRule>
  </conditionalFormatting>
  <conditionalFormatting sqref="BJ18">
    <cfRule type="cellIs" dxfId="17029" priority="4039" operator="lessThan">
      <formula>$C$4</formula>
    </cfRule>
  </conditionalFormatting>
  <conditionalFormatting sqref="BJ18">
    <cfRule type="cellIs" dxfId="17028" priority="4040" operator="lessThan">
      <formula>$C$4</formula>
    </cfRule>
  </conditionalFormatting>
  <conditionalFormatting sqref="BJ19">
    <cfRule type="cellIs" dxfId="17027" priority="4041" operator="lessThan">
      <formula>$C$4</formula>
    </cfRule>
  </conditionalFormatting>
  <conditionalFormatting sqref="BJ19">
    <cfRule type="cellIs" dxfId="17026" priority="4042" operator="lessThan">
      <formula>$C$4</formula>
    </cfRule>
  </conditionalFormatting>
  <conditionalFormatting sqref="BJ20">
    <cfRule type="cellIs" dxfId="17025" priority="4043" operator="lessThan">
      <formula>$C$4</formula>
    </cfRule>
  </conditionalFormatting>
  <conditionalFormatting sqref="BJ20">
    <cfRule type="cellIs" dxfId="17024" priority="4044" operator="lessThan">
      <formula>$C$4</formula>
    </cfRule>
  </conditionalFormatting>
  <conditionalFormatting sqref="BJ21">
    <cfRule type="cellIs" dxfId="17023" priority="4045" operator="lessThan">
      <formula>$C$4</formula>
    </cfRule>
  </conditionalFormatting>
  <conditionalFormatting sqref="BJ21">
    <cfRule type="cellIs" dxfId="17022" priority="4046" operator="lessThan">
      <formula>$C$4</formula>
    </cfRule>
  </conditionalFormatting>
  <conditionalFormatting sqref="BJ22">
    <cfRule type="cellIs" dxfId="17021" priority="4047" operator="lessThan">
      <formula>$C$4</formula>
    </cfRule>
  </conditionalFormatting>
  <conditionalFormatting sqref="BJ22">
    <cfRule type="cellIs" dxfId="17020" priority="4048" operator="lessThan">
      <formula>$C$4</formula>
    </cfRule>
  </conditionalFormatting>
  <conditionalFormatting sqref="BJ23">
    <cfRule type="cellIs" dxfId="17019" priority="4049" operator="lessThan">
      <formula>$C$4</formula>
    </cfRule>
  </conditionalFormatting>
  <conditionalFormatting sqref="BJ23">
    <cfRule type="cellIs" dxfId="17018" priority="4050" operator="lessThan">
      <formula>$C$4</formula>
    </cfRule>
  </conditionalFormatting>
  <conditionalFormatting sqref="BJ24">
    <cfRule type="cellIs" dxfId="17017" priority="4051" operator="lessThan">
      <formula>$C$4</formula>
    </cfRule>
  </conditionalFormatting>
  <conditionalFormatting sqref="BJ24">
    <cfRule type="cellIs" dxfId="17016" priority="4052" operator="lessThan">
      <formula>$C$4</formula>
    </cfRule>
  </conditionalFormatting>
  <conditionalFormatting sqref="BJ25">
    <cfRule type="cellIs" dxfId="17015" priority="4053" operator="lessThan">
      <formula>$C$4</formula>
    </cfRule>
  </conditionalFormatting>
  <conditionalFormatting sqref="BJ25">
    <cfRule type="cellIs" dxfId="17014" priority="4054" operator="lessThan">
      <formula>$C$4</formula>
    </cfRule>
  </conditionalFormatting>
  <conditionalFormatting sqref="BJ26">
    <cfRule type="cellIs" dxfId="17013" priority="4055" operator="lessThan">
      <formula>$C$4</formula>
    </cfRule>
  </conditionalFormatting>
  <conditionalFormatting sqref="BJ26">
    <cfRule type="cellIs" dxfId="17012" priority="4056" operator="lessThan">
      <formula>$C$4</formula>
    </cfRule>
  </conditionalFormatting>
  <conditionalFormatting sqref="BJ27">
    <cfRule type="cellIs" dxfId="17011" priority="4057" operator="lessThan">
      <formula>$C$4</formula>
    </cfRule>
  </conditionalFormatting>
  <conditionalFormatting sqref="BJ27">
    <cfRule type="cellIs" dxfId="17010" priority="4058" operator="lessThan">
      <formula>$C$4</formula>
    </cfRule>
  </conditionalFormatting>
  <conditionalFormatting sqref="BJ28">
    <cfRule type="cellIs" dxfId="17009" priority="4059" operator="lessThan">
      <formula>$C$4</formula>
    </cfRule>
  </conditionalFormatting>
  <conditionalFormatting sqref="BJ28">
    <cfRule type="cellIs" dxfId="17008" priority="4060" operator="lessThan">
      <formula>$C$4</formula>
    </cfRule>
  </conditionalFormatting>
  <conditionalFormatting sqref="BJ29">
    <cfRule type="cellIs" dxfId="17007" priority="4061" operator="lessThan">
      <formula>$C$4</formula>
    </cfRule>
  </conditionalFormatting>
  <conditionalFormatting sqref="BJ29">
    <cfRule type="cellIs" dxfId="17006" priority="4062" operator="lessThan">
      <formula>$C$4</formula>
    </cfRule>
  </conditionalFormatting>
  <conditionalFormatting sqref="BJ30">
    <cfRule type="cellIs" dxfId="17005" priority="4063" operator="lessThan">
      <formula>$C$4</formula>
    </cfRule>
  </conditionalFormatting>
  <conditionalFormatting sqref="BJ30">
    <cfRule type="cellIs" dxfId="17004" priority="4064" operator="lessThan">
      <formula>$C$4</formula>
    </cfRule>
  </conditionalFormatting>
  <conditionalFormatting sqref="BJ31">
    <cfRule type="cellIs" dxfId="17003" priority="4065" operator="lessThan">
      <formula>$C$4</formula>
    </cfRule>
  </conditionalFormatting>
  <conditionalFormatting sqref="BJ31">
    <cfRule type="cellIs" dxfId="17002" priority="4066" operator="lessThan">
      <formula>$C$4</formula>
    </cfRule>
  </conditionalFormatting>
  <conditionalFormatting sqref="BJ32">
    <cfRule type="cellIs" dxfId="17001" priority="4067" operator="lessThan">
      <formula>$C$4</formula>
    </cfRule>
  </conditionalFormatting>
  <conditionalFormatting sqref="BJ32">
    <cfRule type="cellIs" dxfId="17000" priority="4068" operator="lessThan">
      <formula>$C$4</formula>
    </cfRule>
  </conditionalFormatting>
  <conditionalFormatting sqref="BJ33">
    <cfRule type="cellIs" dxfId="16999" priority="4069" operator="lessThan">
      <formula>$C$4</formula>
    </cfRule>
  </conditionalFormatting>
  <conditionalFormatting sqref="BJ33">
    <cfRule type="cellIs" dxfId="16998" priority="4070" operator="lessThan">
      <formula>$C$4</formula>
    </cfRule>
  </conditionalFormatting>
  <conditionalFormatting sqref="BJ34">
    <cfRule type="cellIs" dxfId="16997" priority="4071" operator="lessThan">
      <formula>$C$4</formula>
    </cfRule>
  </conditionalFormatting>
  <conditionalFormatting sqref="BJ34">
    <cfRule type="cellIs" dxfId="16996" priority="4072" operator="lessThan">
      <formula>$C$4</formula>
    </cfRule>
  </conditionalFormatting>
  <conditionalFormatting sqref="BJ35">
    <cfRule type="cellIs" dxfId="16995" priority="4073" operator="lessThan">
      <formula>$C$4</formula>
    </cfRule>
  </conditionalFormatting>
  <conditionalFormatting sqref="BJ35">
    <cfRule type="cellIs" dxfId="16994" priority="4074" operator="lessThan">
      <formula>$C$4</formula>
    </cfRule>
  </conditionalFormatting>
  <conditionalFormatting sqref="BJ36">
    <cfRule type="cellIs" dxfId="16993" priority="4075" operator="lessThan">
      <formula>$C$4</formula>
    </cfRule>
  </conditionalFormatting>
  <conditionalFormatting sqref="BJ36">
    <cfRule type="cellIs" dxfId="16992" priority="4076" operator="lessThan">
      <formula>$C$4</formula>
    </cfRule>
  </conditionalFormatting>
  <conditionalFormatting sqref="BJ37">
    <cfRule type="cellIs" dxfId="16991" priority="4077" operator="lessThan">
      <formula>$C$4</formula>
    </cfRule>
  </conditionalFormatting>
  <conditionalFormatting sqref="BJ37">
    <cfRule type="cellIs" dxfId="16990" priority="4078" operator="lessThan">
      <formula>$C$4</formula>
    </cfRule>
  </conditionalFormatting>
  <conditionalFormatting sqref="BJ38">
    <cfRule type="cellIs" dxfId="16989" priority="4079" operator="lessThan">
      <formula>$C$4</formula>
    </cfRule>
  </conditionalFormatting>
  <conditionalFormatting sqref="BJ38">
    <cfRule type="cellIs" dxfId="16988" priority="4080" operator="lessThan">
      <formula>$C$4</formula>
    </cfRule>
  </conditionalFormatting>
  <conditionalFormatting sqref="BJ39">
    <cfRule type="cellIs" dxfId="16987" priority="4081" operator="lessThan">
      <formula>$C$4</formula>
    </cfRule>
  </conditionalFormatting>
  <conditionalFormatting sqref="BJ39">
    <cfRule type="cellIs" dxfId="16986" priority="4082" operator="lessThan">
      <formula>$C$4</formula>
    </cfRule>
  </conditionalFormatting>
  <conditionalFormatting sqref="BJ40">
    <cfRule type="cellIs" dxfId="16985" priority="4083" operator="lessThan">
      <formula>$C$4</formula>
    </cfRule>
  </conditionalFormatting>
  <conditionalFormatting sqref="BJ40">
    <cfRule type="cellIs" dxfId="16984" priority="4084" operator="lessThan">
      <formula>$C$4</formula>
    </cfRule>
  </conditionalFormatting>
  <conditionalFormatting sqref="BJ41">
    <cfRule type="cellIs" dxfId="16983" priority="4085" operator="lessThan">
      <formula>$C$4</formula>
    </cfRule>
  </conditionalFormatting>
  <conditionalFormatting sqref="BJ41">
    <cfRule type="cellIs" dxfId="16982" priority="4086" operator="lessThan">
      <formula>$C$4</formula>
    </cfRule>
  </conditionalFormatting>
  <conditionalFormatting sqref="BJ42">
    <cfRule type="cellIs" dxfId="16981" priority="4087" operator="lessThan">
      <formula>$C$4</formula>
    </cfRule>
  </conditionalFormatting>
  <conditionalFormatting sqref="BJ42">
    <cfRule type="cellIs" dxfId="16980" priority="4088" operator="lessThan">
      <formula>$C$4</formula>
    </cfRule>
  </conditionalFormatting>
  <conditionalFormatting sqref="BJ43">
    <cfRule type="cellIs" dxfId="16979" priority="4089" operator="lessThan">
      <formula>$C$4</formula>
    </cfRule>
  </conditionalFormatting>
  <conditionalFormatting sqref="BJ43">
    <cfRule type="cellIs" dxfId="16978" priority="4090" operator="lessThan">
      <formula>$C$4</formula>
    </cfRule>
  </conditionalFormatting>
  <conditionalFormatting sqref="BJ44">
    <cfRule type="cellIs" dxfId="16977" priority="4091" operator="lessThan">
      <formula>$C$4</formula>
    </cfRule>
  </conditionalFormatting>
  <conditionalFormatting sqref="BJ44">
    <cfRule type="cellIs" dxfId="16976" priority="4092" operator="lessThan">
      <formula>$C$4</formula>
    </cfRule>
  </conditionalFormatting>
  <conditionalFormatting sqref="BJ45">
    <cfRule type="cellIs" dxfId="16975" priority="4093" operator="lessThan">
      <formula>$C$4</formula>
    </cfRule>
  </conditionalFormatting>
  <conditionalFormatting sqref="BJ45">
    <cfRule type="cellIs" dxfId="16974" priority="4094" operator="lessThan">
      <formula>$C$4</formula>
    </cfRule>
  </conditionalFormatting>
  <conditionalFormatting sqref="BJ46">
    <cfRule type="cellIs" dxfId="16973" priority="4095" operator="lessThan">
      <formula>$C$4</formula>
    </cfRule>
  </conditionalFormatting>
  <conditionalFormatting sqref="BJ46">
    <cfRule type="cellIs" dxfId="16972" priority="4096" operator="lessThan">
      <formula>$C$4</formula>
    </cfRule>
  </conditionalFormatting>
  <conditionalFormatting sqref="BJ47">
    <cfRule type="cellIs" dxfId="16971" priority="4097" operator="lessThan">
      <formula>$C$4</formula>
    </cfRule>
  </conditionalFormatting>
  <conditionalFormatting sqref="BJ47">
    <cfRule type="cellIs" dxfId="16970" priority="4098" operator="lessThan">
      <formula>$C$4</formula>
    </cfRule>
  </conditionalFormatting>
  <conditionalFormatting sqref="BJ48">
    <cfRule type="cellIs" dxfId="16969" priority="4099" operator="lessThan">
      <formula>$C$4</formula>
    </cfRule>
  </conditionalFormatting>
  <conditionalFormatting sqref="BJ48">
    <cfRule type="cellIs" dxfId="16968" priority="4100" operator="lessThan">
      <formula>$C$4</formula>
    </cfRule>
  </conditionalFormatting>
  <conditionalFormatting sqref="BJ49">
    <cfRule type="cellIs" dxfId="16967" priority="4101" operator="lessThan">
      <formula>$C$4</formula>
    </cfRule>
  </conditionalFormatting>
  <conditionalFormatting sqref="BJ49">
    <cfRule type="cellIs" dxfId="16966" priority="4102" operator="lessThan">
      <formula>$C$4</formula>
    </cfRule>
  </conditionalFormatting>
  <conditionalFormatting sqref="BJ50">
    <cfRule type="cellIs" dxfId="16965" priority="4103" operator="lessThan">
      <formula>$C$4</formula>
    </cfRule>
  </conditionalFormatting>
  <conditionalFormatting sqref="BJ50">
    <cfRule type="cellIs" dxfId="16964" priority="4104" operator="lessThan">
      <formula>$C$4</formula>
    </cfRule>
  </conditionalFormatting>
  <conditionalFormatting sqref="BJ51">
    <cfRule type="cellIs" dxfId="16963" priority="4105" operator="lessThan">
      <formula>$C$4</formula>
    </cfRule>
  </conditionalFormatting>
  <conditionalFormatting sqref="BJ51">
    <cfRule type="cellIs" dxfId="16962" priority="4106" operator="lessThan">
      <formula>$C$4</formula>
    </cfRule>
  </conditionalFormatting>
  <conditionalFormatting sqref="BJ52">
    <cfRule type="cellIs" dxfId="16961" priority="4107" operator="lessThan">
      <formula>$C$4</formula>
    </cfRule>
  </conditionalFormatting>
  <conditionalFormatting sqref="BJ52">
    <cfRule type="cellIs" dxfId="16960" priority="4108" operator="lessThan">
      <formula>$C$4</formula>
    </cfRule>
  </conditionalFormatting>
  <conditionalFormatting sqref="BJ53">
    <cfRule type="cellIs" dxfId="16959" priority="4109" operator="lessThan">
      <formula>$C$4</formula>
    </cfRule>
  </conditionalFormatting>
  <conditionalFormatting sqref="BJ53">
    <cfRule type="cellIs" dxfId="16958" priority="4110" operator="lessThan">
      <formula>$C$4</formula>
    </cfRule>
  </conditionalFormatting>
  <conditionalFormatting sqref="BJ54">
    <cfRule type="cellIs" dxfId="16957" priority="4111" operator="lessThan">
      <formula>$C$4</formula>
    </cfRule>
  </conditionalFormatting>
  <conditionalFormatting sqref="BJ54">
    <cfRule type="cellIs" dxfId="16956" priority="4112" operator="lessThan">
      <formula>$C$4</formula>
    </cfRule>
  </conditionalFormatting>
  <conditionalFormatting sqref="BJ55">
    <cfRule type="cellIs" dxfId="16955" priority="4113" operator="lessThan">
      <formula>$C$4</formula>
    </cfRule>
  </conditionalFormatting>
  <conditionalFormatting sqref="BJ55">
    <cfRule type="cellIs" dxfId="16954" priority="4114" operator="lessThan">
      <formula>$C$4</formula>
    </cfRule>
  </conditionalFormatting>
  <conditionalFormatting sqref="BJ56">
    <cfRule type="cellIs" dxfId="16953" priority="4115" operator="lessThan">
      <formula>$C$4</formula>
    </cfRule>
  </conditionalFormatting>
  <conditionalFormatting sqref="BJ56">
    <cfRule type="cellIs" dxfId="16952" priority="4116" operator="lessThan">
      <formula>$C$4</formula>
    </cfRule>
  </conditionalFormatting>
  <conditionalFormatting sqref="BJ57">
    <cfRule type="cellIs" dxfId="16951" priority="4117" operator="lessThan">
      <formula>$C$4</formula>
    </cfRule>
  </conditionalFormatting>
  <conditionalFormatting sqref="BJ57">
    <cfRule type="cellIs" dxfId="16950" priority="4118" operator="lessThan">
      <formula>$C$4</formula>
    </cfRule>
  </conditionalFormatting>
  <conditionalFormatting sqref="BJ58">
    <cfRule type="cellIs" dxfId="16949" priority="4119" operator="lessThan">
      <formula>$C$4</formula>
    </cfRule>
  </conditionalFormatting>
  <conditionalFormatting sqref="BJ58">
    <cfRule type="cellIs" dxfId="16948" priority="4120" operator="lessThan">
      <formula>$C$4</formula>
    </cfRule>
  </conditionalFormatting>
  <conditionalFormatting sqref="BJ59">
    <cfRule type="cellIs" dxfId="16947" priority="4121" operator="lessThan">
      <formula>$C$4</formula>
    </cfRule>
  </conditionalFormatting>
  <conditionalFormatting sqref="BJ59">
    <cfRule type="cellIs" dxfId="16946" priority="4122" operator="lessThan">
      <formula>$C$4</formula>
    </cfRule>
  </conditionalFormatting>
  <conditionalFormatting sqref="BJ60">
    <cfRule type="cellIs" dxfId="16945" priority="4123" operator="lessThan">
      <formula>$C$4</formula>
    </cfRule>
  </conditionalFormatting>
  <conditionalFormatting sqref="BJ60">
    <cfRule type="cellIs" dxfId="16944" priority="4124" operator="lessThan">
      <formula>$C$4</formula>
    </cfRule>
  </conditionalFormatting>
  <conditionalFormatting sqref="BK11">
    <cfRule type="cellIs" dxfId="16943" priority="4125" operator="lessThan">
      <formula>$C$4</formula>
    </cfRule>
  </conditionalFormatting>
  <conditionalFormatting sqref="BK11">
    <cfRule type="cellIs" dxfId="16942" priority="4126" operator="lessThan">
      <formula>$C$4</formula>
    </cfRule>
  </conditionalFormatting>
  <conditionalFormatting sqref="BK12">
    <cfRule type="cellIs" dxfId="16941" priority="4127" operator="lessThan">
      <formula>$C$4</formula>
    </cfRule>
  </conditionalFormatting>
  <conditionalFormatting sqref="BK12">
    <cfRule type="cellIs" dxfId="16940" priority="4128" operator="lessThan">
      <formula>$C$4</formula>
    </cfRule>
  </conditionalFormatting>
  <conditionalFormatting sqref="BK13">
    <cfRule type="cellIs" dxfId="16939" priority="4129" operator="lessThan">
      <formula>$C$4</formula>
    </cfRule>
  </conditionalFormatting>
  <conditionalFormatting sqref="BK13">
    <cfRule type="cellIs" dxfId="16938" priority="4130" operator="lessThan">
      <formula>$C$4</formula>
    </cfRule>
  </conditionalFormatting>
  <conditionalFormatting sqref="BK14">
    <cfRule type="cellIs" dxfId="16937" priority="4131" operator="lessThan">
      <formula>$C$4</formula>
    </cfRule>
  </conditionalFormatting>
  <conditionalFormatting sqref="BK14">
    <cfRule type="cellIs" dxfId="16936" priority="4132" operator="lessThan">
      <formula>$C$4</formula>
    </cfRule>
  </conditionalFormatting>
  <conditionalFormatting sqref="BK15">
    <cfRule type="cellIs" dxfId="16935" priority="4133" operator="lessThan">
      <formula>$C$4</formula>
    </cfRule>
  </conditionalFormatting>
  <conditionalFormatting sqref="BK15">
    <cfRule type="cellIs" dxfId="16934" priority="4134" operator="lessThan">
      <formula>$C$4</formula>
    </cfRule>
  </conditionalFormatting>
  <conditionalFormatting sqref="BK16">
    <cfRule type="cellIs" dxfId="16933" priority="4135" operator="lessThan">
      <formula>$C$4</formula>
    </cfRule>
  </conditionalFormatting>
  <conditionalFormatting sqref="BK16">
    <cfRule type="cellIs" dxfId="16932" priority="4136" operator="lessThan">
      <formula>$C$4</formula>
    </cfRule>
  </conditionalFormatting>
  <conditionalFormatting sqref="BK17">
    <cfRule type="cellIs" dxfId="16931" priority="4137" operator="lessThan">
      <formula>$C$4</formula>
    </cfRule>
  </conditionalFormatting>
  <conditionalFormatting sqref="BK17">
    <cfRule type="cellIs" dxfId="16930" priority="4138" operator="lessThan">
      <formula>$C$4</formula>
    </cfRule>
  </conditionalFormatting>
  <conditionalFormatting sqref="BK18">
    <cfRule type="cellIs" dxfId="16929" priority="4139" operator="lessThan">
      <formula>$C$4</formula>
    </cfRule>
  </conditionalFormatting>
  <conditionalFormatting sqref="BK18">
    <cfRule type="cellIs" dxfId="16928" priority="4140" operator="lessThan">
      <formula>$C$4</formula>
    </cfRule>
  </conditionalFormatting>
  <conditionalFormatting sqref="BK19">
    <cfRule type="cellIs" dxfId="16927" priority="4141" operator="lessThan">
      <formula>$C$4</formula>
    </cfRule>
  </conditionalFormatting>
  <conditionalFormatting sqref="BK19">
    <cfRule type="cellIs" dxfId="16926" priority="4142" operator="lessThan">
      <formula>$C$4</formula>
    </cfRule>
  </conditionalFormatting>
  <conditionalFormatting sqref="BK20">
    <cfRule type="cellIs" dxfId="16925" priority="4143" operator="lessThan">
      <formula>$C$4</formula>
    </cfRule>
  </conditionalFormatting>
  <conditionalFormatting sqref="BK20">
    <cfRule type="cellIs" dxfId="16924" priority="4144" operator="lessThan">
      <formula>$C$4</formula>
    </cfRule>
  </conditionalFormatting>
  <conditionalFormatting sqref="BK21">
    <cfRule type="cellIs" dxfId="16923" priority="4145" operator="lessThan">
      <formula>$C$4</formula>
    </cfRule>
  </conditionalFormatting>
  <conditionalFormatting sqref="BK21">
    <cfRule type="cellIs" dxfId="16922" priority="4146" operator="lessThan">
      <formula>$C$4</formula>
    </cfRule>
  </conditionalFormatting>
  <conditionalFormatting sqref="BK22">
    <cfRule type="cellIs" dxfId="16921" priority="4147" operator="lessThan">
      <formula>$C$4</formula>
    </cfRule>
  </conditionalFormatting>
  <conditionalFormatting sqref="BK22">
    <cfRule type="cellIs" dxfId="16920" priority="4148" operator="lessThan">
      <formula>$C$4</formula>
    </cfRule>
  </conditionalFormatting>
  <conditionalFormatting sqref="BK23">
    <cfRule type="cellIs" dxfId="16919" priority="4149" operator="lessThan">
      <formula>$C$4</formula>
    </cfRule>
  </conditionalFormatting>
  <conditionalFormatting sqref="BK23">
    <cfRule type="cellIs" dxfId="16918" priority="4150" operator="lessThan">
      <formula>$C$4</formula>
    </cfRule>
  </conditionalFormatting>
  <conditionalFormatting sqref="BK24">
    <cfRule type="cellIs" dxfId="16917" priority="4151" operator="lessThan">
      <formula>$C$4</formula>
    </cfRule>
  </conditionalFormatting>
  <conditionalFormatting sqref="BK24">
    <cfRule type="cellIs" dxfId="16916" priority="4152" operator="lessThan">
      <formula>$C$4</formula>
    </cfRule>
  </conditionalFormatting>
  <conditionalFormatting sqref="BK25">
    <cfRule type="cellIs" dxfId="16915" priority="4153" operator="lessThan">
      <formula>$C$4</formula>
    </cfRule>
  </conditionalFormatting>
  <conditionalFormatting sqref="BK25">
    <cfRule type="cellIs" dxfId="16914" priority="4154" operator="lessThan">
      <formula>$C$4</formula>
    </cfRule>
  </conditionalFormatting>
  <conditionalFormatting sqref="BK26">
    <cfRule type="cellIs" dxfId="16913" priority="4155" operator="lessThan">
      <formula>$C$4</formula>
    </cfRule>
  </conditionalFormatting>
  <conditionalFormatting sqref="BK26">
    <cfRule type="cellIs" dxfId="16912" priority="4156" operator="lessThan">
      <formula>$C$4</formula>
    </cfRule>
  </conditionalFormatting>
  <conditionalFormatting sqref="BK27">
    <cfRule type="cellIs" dxfId="16911" priority="4157" operator="lessThan">
      <formula>$C$4</formula>
    </cfRule>
  </conditionalFormatting>
  <conditionalFormatting sqref="BK27">
    <cfRule type="cellIs" dxfId="16910" priority="4158" operator="lessThan">
      <formula>$C$4</formula>
    </cfRule>
  </conditionalFormatting>
  <conditionalFormatting sqref="BK28">
    <cfRule type="cellIs" dxfId="16909" priority="4159" operator="lessThan">
      <formula>$C$4</formula>
    </cfRule>
  </conditionalFormatting>
  <conditionalFormatting sqref="BK28">
    <cfRule type="cellIs" dxfId="16908" priority="4160" operator="lessThan">
      <formula>$C$4</formula>
    </cfRule>
  </conditionalFormatting>
  <conditionalFormatting sqref="BK29">
    <cfRule type="cellIs" dxfId="16907" priority="4161" operator="lessThan">
      <formula>$C$4</formula>
    </cfRule>
  </conditionalFormatting>
  <conditionalFormatting sqref="BK29">
    <cfRule type="cellIs" dxfId="16906" priority="4162" operator="lessThan">
      <formula>$C$4</formula>
    </cfRule>
  </conditionalFormatting>
  <conditionalFormatting sqref="BK30">
    <cfRule type="cellIs" dxfId="16905" priority="4163" operator="lessThan">
      <formula>$C$4</formula>
    </cfRule>
  </conditionalFormatting>
  <conditionalFormatting sqref="BK30">
    <cfRule type="cellIs" dxfId="16904" priority="4164" operator="lessThan">
      <formula>$C$4</formula>
    </cfRule>
  </conditionalFormatting>
  <conditionalFormatting sqref="BK31">
    <cfRule type="cellIs" dxfId="16903" priority="4165" operator="lessThan">
      <formula>$C$4</formula>
    </cfRule>
  </conditionalFormatting>
  <conditionalFormatting sqref="BK31">
    <cfRule type="cellIs" dxfId="16902" priority="4166" operator="lessThan">
      <formula>$C$4</formula>
    </cfRule>
  </conditionalFormatting>
  <conditionalFormatting sqref="BK32">
    <cfRule type="cellIs" dxfId="16901" priority="4167" operator="lessThan">
      <formula>$C$4</formula>
    </cfRule>
  </conditionalFormatting>
  <conditionalFormatting sqref="BK32">
    <cfRule type="cellIs" dxfId="16900" priority="4168" operator="lessThan">
      <formula>$C$4</formula>
    </cfRule>
  </conditionalFormatting>
  <conditionalFormatting sqref="BK33">
    <cfRule type="cellIs" dxfId="16899" priority="4169" operator="lessThan">
      <formula>$C$4</formula>
    </cfRule>
  </conditionalFormatting>
  <conditionalFormatting sqref="BK33">
    <cfRule type="cellIs" dxfId="16898" priority="4170" operator="lessThan">
      <formula>$C$4</formula>
    </cfRule>
  </conditionalFormatting>
  <conditionalFormatting sqref="BK34">
    <cfRule type="cellIs" dxfId="16897" priority="4171" operator="lessThan">
      <formula>$C$4</formula>
    </cfRule>
  </conditionalFormatting>
  <conditionalFormatting sqref="BK34">
    <cfRule type="cellIs" dxfId="16896" priority="4172" operator="lessThan">
      <formula>$C$4</formula>
    </cfRule>
  </conditionalFormatting>
  <conditionalFormatting sqref="BK35">
    <cfRule type="cellIs" dxfId="16895" priority="4173" operator="lessThan">
      <formula>$C$4</formula>
    </cfRule>
  </conditionalFormatting>
  <conditionalFormatting sqref="BK35">
    <cfRule type="cellIs" dxfId="16894" priority="4174" operator="lessThan">
      <formula>$C$4</formula>
    </cfRule>
  </conditionalFormatting>
  <conditionalFormatting sqref="BK36">
    <cfRule type="cellIs" dxfId="16893" priority="4175" operator="lessThan">
      <formula>$C$4</formula>
    </cfRule>
  </conditionalFormatting>
  <conditionalFormatting sqref="BK36">
    <cfRule type="cellIs" dxfId="16892" priority="4176" operator="lessThan">
      <formula>$C$4</formula>
    </cfRule>
  </conditionalFormatting>
  <conditionalFormatting sqref="BK37">
    <cfRule type="cellIs" dxfId="16891" priority="4177" operator="lessThan">
      <formula>$C$4</formula>
    </cfRule>
  </conditionalFormatting>
  <conditionalFormatting sqref="BK37">
    <cfRule type="cellIs" dxfId="16890" priority="4178" operator="lessThan">
      <formula>$C$4</formula>
    </cfRule>
  </conditionalFormatting>
  <conditionalFormatting sqref="BK38">
    <cfRule type="cellIs" dxfId="16889" priority="4179" operator="lessThan">
      <formula>$C$4</formula>
    </cfRule>
  </conditionalFormatting>
  <conditionalFormatting sqref="BK38">
    <cfRule type="cellIs" dxfId="16888" priority="4180" operator="lessThan">
      <formula>$C$4</formula>
    </cfRule>
  </conditionalFormatting>
  <conditionalFormatting sqref="BK39">
    <cfRule type="cellIs" dxfId="16887" priority="4181" operator="lessThan">
      <formula>$C$4</formula>
    </cfRule>
  </conditionalFormatting>
  <conditionalFormatting sqref="BK39">
    <cfRule type="cellIs" dxfId="16886" priority="4182" operator="lessThan">
      <formula>$C$4</formula>
    </cfRule>
  </conditionalFormatting>
  <conditionalFormatting sqref="BK40">
    <cfRule type="cellIs" dxfId="16885" priority="4183" operator="lessThan">
      <formula>$C$4</formula>
    </cfRule>
  </conditionalFormatting>
  <conditionalFormatting sqref="BK40">
    <cfRule type="cellIs" dxfId="16884" priority="4184" operator="lessThan">
      <formula>$C$4</formula>
    </cfRule>
  </conditionalFormatting>
  <conditionalFormatting sqref="BK41">
    <cfRule type="cellIs" dxfId="16883" priority="4185" operator="lessThan">
      <formula>$C$4</formula>
    </cfRule>
  </conditionalFormatting>
  <conditionalFormatting sqref="BK41">
    <cfRule type="cellIs" dxfId="16882" priority="4186" operator="lessThan">
      <formula>$C$4</formula>
    </cfRule>
  </conditionalFormatting>
  <conditionalFormatting sqref="BK42">
    <cfRule type="cellIs" dxfId="16881" priority="4187" operator="lessThan">
      <formula>$C$4</formula>
    </cfRule>
  </conditionalFormatting>
  <conditionalFormatting sqref="BK42">
    <cfRule type="cellIs" dxfId="16880" priority="4188" operator="lessThan">
      <formula>$C$4</formula>
    </cfRule>
  </conditionalFormatting>
  <conditionalFormatting sqref="BK43">
    <cfRule type="cellIs" dxfId="16879" priority="4189" operator="lessThan">
      <formula>$C$4</formula>
    </cfRule>
  </conditionalFormatting>
  <conditionalFormatting sqref="BK43">
    <cfRule type="cellIs" dxfId="16878" priority="4190" operator="lessThan">
      <formula>$C$4</formula>
    </cfRule>
  </conditionalFormatting>
  <conditionalFormatting sqref="BK44">
    <cfRule type="cellIs" dxfId="16877" priority="4191" operator="lessThan">
      <formula>$C$4</formula>
    </cfRule>
  </conditionalFormatting>
  <conditionalFormatting sqref="BK44">
    <cfRule type="cellIs" dxfId="16876" priority="4192" operator="lessThan">
      <formula>$C$4</formula>
    </cfRule>
  </conditionalFormatting>
  <conditionalFormatting sqref="BK45">
    <cfRule type="cellIs" dxfId="16875" priority="4193" operator="lessThan">
      <formula>$C$4</formula>
    </cfRule>
  </conditionalFormatting>
  <conditionalFormatting sqref="BK45">
    <cfRule type="cellIs" dxfId="16874" priority="4194" operator="lessThan">
      <formula>$C$4</formula>
    </cfRule>
  </conditionalFormatting>
  <conditionalFormatting sqref="BK46">
    <cfRule type="cellIs" dxfId="16873" priority="4195" operator="lessThan">
      <formula>$C$4</formula>
    </cfRule>
  </conditionalFormatting>
  <conditionalFormatting sqref="BK46">
    <cfRule type="cellIs" dxfId="16872" priority="4196" operator="lessThan">
      <formula>$C$4</formula>
    </cfRule>
  </conditionalFormatting>
  <conditionalFormatting sqref="BK47">
    <cfRule type="cellIs" dxfId="16871" priority="4197" operator="lessThan">
      <formula>$C$4</formula>
    </cfRule>
  </conditionalFormatting>
  <conditionalFormatting sqref="BK47">
    <cfRule type="cellIs" dxfId="16870" priority="4198" operator="lessThan">
      <formula>$C$4</formula>
    </cfRule>
  </conditionalFormatting>
  <conditionalFormatting sqref="BK48">
    <cfRule type="cellIs" dxfId="16869" priority="4199" operator="lessThan">
      <formula>$C$4</formula>
    </cfRule>
  </conditionalFormatting>
  <conditionalFormatting sqref="BK48">
    <cfRule type="cellIs" dxfId="16868" priority="4200" operator="lessThan">
      <formula>$C$4</formula>
    </cfRule>
  </conditionalFormatting>
  <conditionalFormatting sqref="BK49">
    <cfRule type="cellIs" dxfId="16867" priority="4201" operator="lessThan">
      <formula>$C$4</formula>
    </cfRule>
  </conditionalFormatting>
  <conditionalFormatting sqref="BK49">
    <cfRule type="cellIs" dxfId="16866" priority="4202" operator="lessThan">
      <formula>$C$4</formula>
    </cfRule>
  </conditionalFormatting>
  <conditionalFormatting sqref="BK50">
    <cfRule type="cellIs" dxfId="16865" priority="4203" operator="lessThan">
      <formula>$C$4</formula>
    </cfRule>
  </conditionalFormatting>
  <conditionalFormatting sqref="BK50">
    <cfRule type="cellIs" dxfId="16864" priority="4204" operator="lessThan">
      <formula>$C$4</formula>
    </cfRule>
  </conditionalFormatting>
  <conditionalFormatting sqref="BK51">
    <cfRule type="cellIs" dxfId="16863" priority="4205" operator="lessThan">
      <formula>$C$4</formula>
    </cfRule>
  </conditionalFormatting>
  <conditionalFormatting sqref="BK51">
    <cfRule type="cellIs" dxfId="16862" priority="4206" operator="lessThan">
      <formula>$C$4</formula>
    </cfRule>
  </conditionalFormatting>
  <conditionalFormatting sqref="BK52">
    <cfRule type="cellIs" dxfId="16861" priority="4207" operator="lessThan">
      <formula>$C$4</formula>
    </cfRule>
  </conditionalFormatting>
  <conditionalFormatting sqref="BK52">
    <cfRule type="cellIs" dxfId="16860" priority="4208" operator="lessThan">
      <formula>$C$4</formula>
    </cfRule>
  </conditionalFormatting>
  <conditionalFormatting sqref="BK53">
    <cfRule type="cellIs" dxfId="16859" priority="4209" operator="lessThan">
      <formula>$C$4</formula>
    </cfRule>
  </conditionalFormatting>
  <conditionalFormatting sqref="BK53">
    <cfRule type="cellIs" dxfId="16858" priority="4210" operator="lessThan">
      <formula>$C$4</formula>
    </cfRule>
  </conditionalFormatting>
  <conditionalFormatting sqref="BK54">
    <cfRule type="cellIs" dxfId="16857" priority="4211" operator="lessThan">
      <formula>$C$4</formula>
    </cfRule>
  </conditionalFormatting>
  <conditionalFormatting sqref="BK54">
    <cfRule type="cellIs" dxfId="16856" priority="4212" operator="lessThan">
      <formula>$C$4</formula>
    </cfRule>
  </conditionalFormatting>
  <conditionalFormatting sqref="BK55">
    <cfRule type="cellIs" dxfId="16855" priority="4213" operator="lessThan">
      <formula>$C$4</formula>
    </cfRule>
  </conditionalFormatting>
  <conditionalFormatting sqref="BK55">
    <cfRule type="cellIs" dxfId="16854" priority="4214" operator="lessThan">
      <formula>$C$4</formula>
    </cfRule>
  </conditionalFormatting>
  <conditionalFormatting sqref="BK56">
    <cfRule type="cellIs" dxfId="16853" priority="4215" operator="lessThan">
      <formula>$C$4</formula>
    </cfRule>
  </conditionalFormatting>
  <conditionalFormatting sqref="BK56">
    <cfRule type="cellIs" dxfId="16852" priority="4216" operator="lessThan">
      <formula>$C$4</formula>
    </cfRule>
  </conditionalFormatting>
  <conditionalFormatting sqref="BK57">
    <cfRule type="cellIs" dxfId="16851" priority="4217" operator="lessThan">
      <formula>$C$4</formula>
    </cfRule>
  </conditionalFormatting>
  <conditionalFormatting sqref="BK57">
    <cfRule type="cellIs" dxfId="16850" priority="4218" operator="lessThan">
      <formula>$C$4</formula>
    </cfRule>
  </conditionalFormatting>
  <conditionalFormatting sqref="BK58">
    <cfRule type="cellIs" dxfId="16849" priority="4219" operator="lessThan">
      <formula>$C$4</formula>
    </cfRule>
  </conditionalFormatting>
  <conditionalFormatting sqref="BK58">
    <cfRule type="cellIs" dxfId="16848" priority="4220" operator="lessThan">
      <formula>$C$4</formula>
    </cfRule>
  </conditionalFormatting>
  <conditionalFormatting sqref="BK59">
    <cfRule type="cellIs" dxfId="16847" priority="4221" operator="lessThan">
      <formula>$C$4</formula>
    </cfRule>
  </conditionalFormatting>
  <conditionalFormatting sqref="BK59">
    <cfRule type="cellIs" dxfId="16846" priority="4222" operator="lessThan">
      <formula>$C$4</formula>
    </cfRule>
  </conditionalFormatting>
  <conditionalFormatting sqref="BK60">
    <cfRule type="cellIs" dxfId="16845" priority="4223" operator="lessThan">
      <formula>$C$4</formula>
    </cfRule>
  </conditionalFormatting>
  <conditionalFormatting sqref="BK60">
    <cfRule type="cellIs" dxfId="16844" priority="4224" operator="lessThan">
      <formula>$C$4</formula>
    </cfRule>
  </conditionalFormatting>
  <conditionalFormatting sqref="BL11">
    <cfRule type="cellIs" dxfId="16843" priority="4225" operator="lessThan">
      <formula>$C$4</formula>
    </cfRule>
  </conditionalFormatting>
  <conditionalFormatting sqref="BL11">
    <cfRule type="cellIs" dxfId="16842" priority="4226" operator="lessThan">
      <formula>$C$4</formula>
    </cfRule>
  </conditionalFormatting>
  <conditionalFormatting sqref="BL12">
    <cfRule type="cellIs" dxfId="16841" priority="4227" operator="lessThan">
      <formula>$C$4</formula>
    </cfRule>
  </conditionalFormatting>
  <conditionalFormatting sqref="BL12">
    <cfRule type="cellIs" dxfId="16840" priority="4228" operator="lessThan">
      <formula>$C$4</formula>
    </cfRule>
  </conditionalFormatting>
  <conditionalFormatting sqref="BL13">
    <cfRule type="cellIs" dxfId="16839" priority="4229" operator="lessThan">
      <formula>$C$4</formula>
    </cfRule>
  </conditionalFormatting>
  <conditionalFormatting sqref="BL13">
    <cfRule type="cellIs" dxfId="16838" priority="4230" operator="lessThan">
      <formula>$C$4</formula>
    </cfRule>
  </conditionalFormatting>
  <conditionalFormatting sqref="BL14">
    <cfRule type="cellIs" dxfId="16837" priority="4231" operator="lessThan">
      <formula>$C$4</formula>
    </cfRule>
  </conditionalFormatting>
  <conditionalFormatting sqref="BL14">
    <cfRule type="cellIs" dxfId="16836" priority="4232" operator="lessThan">
      <formula>$C$4</formula>
    </cfRule>
  </conditionalFormatting>
  <conditionalFormatting sqref="BL15">
    <cfRule type="cellIs" dxfId="16835" priority="4233" operator="lessThan">
      <formula>$C$4</formula>
    </cfRule>
  </conditionalFormatting>
  <conditionalFormatting sqref="BL15">
    <cfRule type="cellIs" dxfId="16834" priority="4234" operator="lessThan">
      <formula>$C$4</formula>
    </cfRule>
  </conditionalFormatting>
  <conditionalFormatting sqref="BL16">
    <cfRule type="cellIs" dxfId="16833" priority="4235" operator="lessThan">
      <formula>$C$4</formula>
    </cfRule>
  </conditionalFormatting>
  <conditionalFormatting sqref="BL16">
    <cfRule type="cellIs" dxfId="16832" priority="4236" operator="lessThan">
      <formula>$C$4</formula>
    </cfRule>
  </conditionalFormatting>
  <conditionalFormatting sqref="BL17">
    <cfRule type="cellIs" dxfId="16831" priority="4237" operator="lessThan">
      <formula>$C$4</formula>
    </cfRule>
  </conditionalFormatting>
  <conditionalFormatting sqref="BL17">
    <cfRule type="cellIs" dxfId="16830" priority="4238" operator="lessThan">
      <formula>$C$4</formula>
    </cfRule>
  </conditionalFormatting>
  <conditionalFormatting sqref="BL18">
    <cfRule type="cellIs" dxfId="16829" priority="4239" operator="lessThan">
      <formula>$C$4</formula>
    </cfRule>
  </conditionalFormatting>
  <conditionalFormatting sqref="BL18">
    <cfRule type="cellIs" dxfId="16828" priority="4240" operator="lessThan">
      <formula>$C$4</formula>
    </cfRule>
  </conditionalFormatting>
  <conditionalFormatting sqref="BL19">
    <cfRule type="cellIs" dxfId="16827" priority="4241" operator="lessThan">
      <formula>$C$4</formula>
    </cfRule>
  </conditionalFormatting>
  <conditionalFormatting sqref="BL19">
    <cfRule type="cellIs" dxfId="16826" priority="4242" operator="lessThan">
      <formula>$C$4</formula>
    </cfRule>
  </conditionalFormatting>
  <conditionalFormatting sqref="BL20">
    <cfRule type="cellIs" dxfId="16825" priority="4243" operator="lessThan">
      <formula>$C$4</formula>
    </cfRule>
  </conditionalFormatting>
  <conditionalFormatting sqref="BL20">
    <cfRule type="cellIs" dxfId="16824" priority="4244" operator="lessThan">
      <formula>$C$4</formula>
    </cfRule>
  </conditionalFormatting>
  <conditionalFormatting sqref="BL21">
    <cfRule type="cellIs" dxfId="16823" priority="4245" operator="lessThan">
      <formula>$C$4</formula>
    </cfRule>
  </conditionalFormatting>
  <conditionalFormatting sqref="BL21">
    <cfRule type="cellIs" dxfId="16822" priority="4246" operator="lessThan">
      <formula>$C$4</formula>
    </cfRule>
  </conditionalFormatting>
  <conditionalFormatting sqref="BL22">
    <cfRule type="cellIs" dxfId="16821" priority="4247" operator="lessThan">
      <formula>$C$4</formula>
    </cfRule>
  </conditionalFormatting>
  <conditionalFormatting sqref="BL22">
    <cfRule type="cellIs" dxfId="16820" priority="4248" operator="lessThan">
      <formula>$C$4</formula>
    </cfRule>
  </conditionalFormatting>
  <conditionalFormatting sqref="BL23">
    <cfRule type="cellIs" dxfId="16819" priority="4249" operator="lessThan">
      <formula>$C$4</formula>
    </cfRule>
  </conditionalFormatting>
  <conditionalFormatting sqref="BL23">
    <cfRule type="cellIs" dxfId="16818" priority="4250" operator="lessThan">
      <formula>$C$4</formula>
    </cfRule>
  </conditionalFormatting>
  <conditionalFormatting sqref="BL24">
    <cfRule type="cellIs" dxfId="16817" priority="4251" operator="lessThan">
      <formula>$C$4</formula>
    </cfRule>
  </conditionalFormatting>
  <conditionalFormatting sqref="BL24">
    <cfRule type="cellIs" dxfId="16816" priority="4252" operator="lessThan">
      <formula>$C$4</formula>
    </cfRule>
  </conditionalFormatting>
  <conditionalFormatting sqref="BL25">
    <cfRule type="cellIs" dxfId="16815" priority="4253" operator="lessThan">
      <formula>$C$4</formula>
    </cfRule>
  </conditionalFormatting>
  <conditionalFormatting sqref="BL25">
    <cfRule type="cellIs" dxfId="16814" priority="4254" operator="lessThan">
      <formula>$C$4</formula>
    </cfRule>
  </conditionalFormatting>
  <conditionalFormatting sqref="BL26">
    <cfRule type="cellIs" dxfId="16813" priority="4255" operator="lessThan">
      <formula>$C$4</formula>
    </cfRule>
  </conditionalFormatting>
  <conditionalFormatting sqref="BL26">
    <cfRule type="cellIs" dxfId="16812" priority="4256" operator="lessThan">
      <formula>$C$4</formula>
    </cfRule>
  </conditionalFormatting>
  <conditionalFormatting sqref="BL27">
    <cfRule type="cellIs" dxfId="16811" priority="4257" operator="lessThan">
      <formula>$C$4</formula>
    </cfRule>
  </conditionalFormatting>
  <conditionalFormatting sqref="BL27">
    <cfRule type="cellIs" dxfId="16810" priority="4258" operator="lessThan">
      <formula>$C$4</formula>
    </cfRule>
  </conditionalFormatting>
  <conditionalFormatting sqref="BL28">
    <cfRule type="cellIs" dxfId="16809" priority="4259" operator="lessThan">
      <formula>$C$4</formula>
    </cfRule>
  </conditionalFormatting>
  <conditionalFormatting sqref="BL28">
    <cfRule type="cellIs" dxfId="16808" priority="4260" operator="lessThan">
      <formula>$C$4</formula>
    </cfRule>
  </conditionalFormatting>
  <conditionalFormatting sqref="BL29">
    <cfRule type="cellIs" dxfId="16807" priority="4261" operator="lessThan">
      <formula>$C$4</formula>
    </cfRule>
  </conditionalFormatting>
  <conditionalFormatting sqref="BL29">
    <cfRule type="cellIs" dxfId="16806" priority="4262" operator="lessThan">
      <formula>$C$4</formula>
    </cfRule>
  </conditionalFormatting>
  <conditionalFormatting sqref="BL30">
    <cfRule type="cellIs" dxfId="16805" priority="4263" operator="lessThan">
      <formula>$C$4</formula>
    </cfRule>
  </conditionalFormatting>
  <conditionalFormatting sqref="BL30">
    <cfRule type="cellIs" dxfId="16804" priority="4264" operator="lessThan">
      <formula>$C$4</formula>
    </cfRule>
  </conditionalFormatting>
  <conditionalFormatting sqref="BL31">
    <cfRule type="cellIs" dxfId="16803" priority="4265" operator="lessThan">
      <formula>$C$4</formula>
    </cfRule>
  </conditionalFormatting>
  <conditionalFormatting sqref="BL31">
    <cfRule type="cellIs" dxfId="16802" priority="4266" operator="lessThan">
      <formula>$C$4</formula>
    </cfRule>
  </conditionalFormatting>
  <conditionalFormatting sqref="BL32">
    <cfRule type="cellIs" dxfId="16801" priority="4267" operator="lessThan">
      <formula>$C$4</formula>
    </cfRule>
  </conditionalFormatting>
  <conditionalFormatting sqref="BL32">
    <cfRule type="cellIs" dxfId="16800" priority="4268" operator="lessThan">
      <formula>$C$4</formula>
    </cfRule>
  </conditionalFormatting>
  <conditionalFormatting sqref="BL33">
    <cfRule type="cellIs" dxfId="16799" priority="4269" operator="lessThan">
      <formula>$C$4</formula>
    </cfRule>
  </conditionalFormatting>
  <conditionalFormatting sqref="BL33">
    <cfRule type="cellIs" dxfId="16798" priority="4270" operator="lessThan">
      <formula>$C$4</formula>
    </cfRule>
  </conditionalFormatting>
  <conditionalFormatting sqref="BL34">
    <cfRule type="cellIs" dxfId="16797" priority="4271" operator="lessThan">
      <formula>$C$4</formula>
    </cfRule>
  </conditionalFormatting>
  <conditionalFormatting sqref="BL34">
    <cfRule type="cellIs" dxfId="16796" priority="4272" operator="lessThan">
      <formula>$C$4</formula>
    </cfRule>
  </conditionalFormatting>
  <conditionalFormatting sqref="BL35">
    <cfRule type="cellIs" dxfId="16795" priority="4273" operator="lessThan">
      <formula>$C$4</formula>
    </cfRule>
  </conditionalFormatting>
  <conditionalFormatting sqref="BL35">
    <cfRule type="cellIs" dxfId="16794" priority="4274" operator="lessThan">
      <formula>$C$4</formula>
    </cfRule>
  </conditionalFormatting>
  <conditionalFormatting sqref="BL36">
    <cfRule type="cellIs" dxfId="16793" priority="4275" operator="lessThan">
      <formula>$C$4</formula>
    </cfRule>
  </conditionalFormatting>
  <conditionalFormatting sqref="BL36">
    <cfRule type="cellIs" dxfId="16792" priority="4276" operator="lessThan">
      <formula>$C$4</formula>
    </cfRule>
  </conditionalFormatting>
  <conditionalFormatting sqref="BL37">
    <cfRule type="cellIs" dxfId="16791" priority="4277" operator="lessThan">
      <formula>$C$4</formula>
    </cfRule>
  </conditionalFormatting>
  <conditionalFormatting sqref="BL37">
    <cfRule type="cellIs" dxfId="16790" priority="4278" operator="lessThan">
      <formula>$C$4</formula>
    </cfRule>
  </conditionalFormatting>
  <conditionalFormatting sqref="BL38">
    <cfRule type="cellIs" dxfId="16789" priority="4279" operator="lessThan">
      <formula>$C$4</formula>
    </cfRule>
  </conditionalFormatting>
  <conditionalFormatting sqref="BL38">
    <cfRule type="cellIs" dxfId="16788" priority="4280" operator="lessThan">
      <formula>$C$4</formula>
    </cfRule>
  </conditionalFormatting>
  <conditionalFormatting sqref="BL39">
    <cfRule type="cellIs" dxfId="16787" priority="4281" operator="lessThan">
      <formula>$C$4</formula>
    </cfRule>
  </conditionalFormatting>
  <conditionalFormatting sqref="BL39">
    <cfRule type="cellIs" dxfId="16786" priority="4282" operator="lessThan">
      <formula>$C$4</formula>
    </cfRule>
  </conditionalFormatting>
  <conditionalFormatting sqref="BL40">
    <cfRule type="cellIs" dxfId="16785" priority="4283" operator="lessThan">
      <formula>$C$4</formula>
    </cfRule>
  </conditionalFormatting>
  <conditionalFormatting sqref="BL40">
    <cfRule type="cellIs" dxfId="16784" priority="4284" operator="lessThan">
      <formula>$C$4</formula>
    </cfRule>
  </conditionalFormatting>
  <conditionalFormatting sqref="BL41">
    <cfRule type="cellIs" dxfId="16783" priority="4285" operator="lessThan">
      <formula>$C$4</formula>
    </cfRule>
  </conditionalFormatting>
  <conditionalFormatting sqref="BL41">
    <cfRule type="cellIs" dxfId="16782" priority="4286" operator="lessThan">
      <formula>$C$4</formula>
    </cfRule>
  </conditionalFormatting>
  <conditionalFormatting sqref="BL42">
    <cfRule type="cellIs" dxfId="16781" priority="4287" operator="lessThan">
      <formula>$C$4</formula>
    </cfRule>
  </conditionalFormatting>
  <conditionalFormatting sqref="BL42">
    <cfRule type="cellIs" dxfId="16780" priority="4288" operator="lessThan">
      <formula>$C$4</formula>
    </cfRule>
  </conditionalFormatting>
  <conditionalFormatting sqref="BL43">
    <cfRule type="cellIs" dxfId="16779" priority="4289" operator="lessThan">
      <formula>$C$4</formula>
    </cfRule>
  </conditionalFormatting>
  <conditionalFormatting sqref="BL43">
    <cfRule type="cellIs" dxfId="16778" priority="4290" operator="lessThan">
      <formula>$C$4</formula>
    </cfRule>
  </conditionalFormatting>
  <conditionalFormatting sqref="BL44">
    <cfRule type="cellIs" dxfId="16777" priority="4291" operator="lessThan">
      <formula>$C$4</formula>
    </cfRule>
  </conditionalFormatting>
  <conditionalFormatting sqref="BL44">
    <cfRule type="cellIs" dxfId="16776" priority="4292" operator="lessThan">
      <formula>$C$4</formula>
    </cfRule>
  </conditionalFormatting>
  <conditionalFormatting sqref="BL45">
    <cfRule type="cellIs" dxfId="16775" priority="4293" operator="lessThan">
      <formula>$C$4</formula>
    </cfRule>
  </conditionalFormatting>
  <conditionalFormatting sqref="BL45">
    <cfRule type="cellIs" dxfId="16774" priority="4294" operator="lessThan">
      <formula>$C$4</formula>
    </cfRule>
  </conditionalFormatting>
  <conditionalFormatting sqref="BL46">
    <cfRule type="cellIs" dxfId="16773" priority="4295" operator="lessThan">
      <formula>$C$4</formula>
    </cfRule>
  </conditionalFormatting>
  <conditionalFormatting sqref="BL46">
    <cfRule type="cellIs" dxfId="16772" priority="4296" operator="lessThan">
      <formula>$C$4</formula>
    </cfRule>
  </conditionalFormatting>
  <conditionalFormatting sqref="BL47">
    <cfRule type="cellIs" dxfId="16771" priority="4297" operator="lessThan">
      <formula>$C$4</formula>
    </cfRule>
  </conditionalFormatting>
  <conditionalFormatting sqref="BL47">
    <cfRule type="cellIs" dxfId="16770" priority="4298" operator="lessThan">
      <formula>$C$4</formula>
    </cfRule>
  </conditionalFormatting>
  <conditionalFormatting sqref="BL48">
    <cfRule type="cellIs" dxfId="16769" priority="4299" operator="lessThan">
      <formula>$C$4</formula>
    </cfRule>
  </conditionalFormatting>
  <conditionalFormatting sqref="BL48">
    <cfRule type="cellIs" dxfId="16768" priority="4300" operator="lessThan">
      <formula>$C$4</formula>
    </cfRule>
  </conditionalFormatting>
  <conditionalFormatting sqref="BL49">
    <cfRule type="cellIs" dxfId="16767" priority="4301" operator="lessThan">
      <formula>$C$4</formula>
    </cfRule>
  </conditionalFormatting>
  <conditionalFormatting sqref="BL49">
    <cfRule type="cellIs" dxfId="16766" priority="4302" operator="lessThan">
      <formula>$C$4</formula>
    </cfRule>
  </conditionalFormatting>
  <conditionalFormatting sqref="BL50">
    <cfRule type="cellIs" dxfId="16765" priority="4303" operator="lessThan">
      <formula>$C$4</formula>
    </cfRule>
  </conditionalFormatting>
  <conditionalFormatting sqref="BL50">
    <cfRule type="cellIs" dxfId="16764" priority="4304" operator="lessThan">
      <formula>$C$4</formula>
    </cfRule>
  </conditionalFormatting>
  <conditionalFormatting sqref="BL51">
    <cfRule type="cellIs" dxfId="16763" priority="4305" operator="lessThan">
      <formula>$C$4</formula>
    </cfRule>
  </conditionalFormatting>
  <conditionalFormatting sqref="BL51">
    <cfRule type="cellIs" dxfId="16762" priority="4306" operator="lessThan">
      <formula>$C$4</formula>
    </cfRule>
  </conditionalFormatting>
  <conditionalFormatting sqref="BL52">
    <cfRule type="cellIs" dxfId="16761" priority="4307" operator="lessThan">
      <formula>$C$4</formula>
    </cfRule>
  </conditionalFormatting>
  <conditionalFormatting sqref="BL52">
    <cfRule type="cellIs" dxfId="16760" priority="4308" operator="lessThan">
      <formula>$C$4</formula>
    </cfRule>
  </conditionalFormatting>
  <conditionalFormatting sqref="BL53">
    <cfRule type="cellIs" dxfId="16759" priority="4309" operator="lessThan">
      <formula>$C$4</formula>
    </cfRule>
  </conditionalFormatting>
  <conditionalFormatting sqref="BL53">
    <cfRule type="cellIs" dxfId="16758" priority="4310" operator="lessThan">
      <formula>$C$4</formula>
    </cfRule>
  </conditionalFormatting>
  <conditionalFormatting sqref="BL54">
    <cfRule type="cellIs" dxfId="16757" priority="4311" operator="lessThan">
      <formula>$C$4</formula>
    </cfRule>
  </conditionalFormatting>
  <conditionalFormatting sqref="BL54">
    <cfRule type="cellIs" dxfId="16756" priority="4312" operator="lessThan">
      <formula>$C$4</formula>
    </cfRule>
  </conditionalFormatting>
  <conditionalFormatting sqref="BL55">
    <cfRule type="cellIs" dxfId="16755" priority="4313" operator="lessThan">
      <formula>$C$4</formula>
    </cfRule>
  </conditionalFormatting>
  <conditionalFormatting sqref="BL55">
    <cfRule type="cellIs" dxfId="16754" priority="4314" operator="lessThan">
      <formula>$C$4</formula>
    </cfRule>
  </conditionalFormatting>
  <conditionalFormatting sqref="BL56">
    <cfRule type="cellIs" dxfId="16753" priority="4315" operator="lessThan">
      <formula>$C$4</formula>
    </cfRule>
  </conditionalFormatting>
  <conditionalFormatting sqref="BL56">
    <cfRule type="cellIs" dxfId="16752" priority="4316" operator="lessThan">
      <formula>$C$4</formula>
    </cfRule>
  </conditionalFormatting>
  <conditionalFormatting sqref="BL57">
    <cfRule type="cellIs" dxfId="16751" priority="4317" operator="lessThan">
      <formula>$C$4</formula>
    </cfRule>
  </conditionalFormatting>
  <conditionalFormatting sqref="BL57">
    <cfRule type="cellIs" dxfId="16750" priority="4318" operator="lessThan">
      <formula>$C$4</formula>
    </cfRule>
  </conditionalFormatting>
  <conditionalFormatting sqref="BL58">
    <cfRule type="cellIs" dxfId="16749" priority="4319" operator="lessThan">
      <formula>$C$4</formula>
    </cfRule>
  </conditionalFormatting>
  <conditionalFormatting sqref="BL58">
    <cfRule type="cellIs" dxfId="16748" priority="4320" operator="lessThan">
      <formula>$C$4</formula>
    </cfRule>
  </conditionalFormatting>
  <conditionalFormatting sqref="BL59">
    <cfRule type="cellIs" dxfId="16747" priority="4321" operator="lessThan">
      <formula>$C$4</formula>
    </cfRule>
  </conditionalFormatting>
  <conditionalFormatting sqref="BL59">
    <cfRule type="cellIs" dxfId="16746" priority="4322" operator="lessThan">
      <formula>$C$4</formula>
    </cfRule>
  </conditionalFormatting>
  <conditionalFormatting sqref="BL60">
    <cfRule type="cellIs" dxfId="16745" priority="4323" operator="lessThan">
      <formula>$C$4</formula>
    </cfRule>
  </conditionalFormatting>
  <conditionalFormatting sqref="BL60">
    <cfRule type="cellIs" dxfId="16744" priority="4324" operator="lessThan">
      <formula>$C$4</formula>
    </cfRule>
  </conditionalFormatting>
  <conditionalFormatting sqref="BM11">
    <cfRule type="cellIs" dxfId="16743" priority="4325" operator="lessThan">
      <formula>$C$4</formula>
    </cfRule>
  </conditionalFormatting>
  <conditionalFormatting sqref="BM11">
    <cfRule type="cellIs" dxfId="16742" priority="4326" operator="lessThan">
      <formula>$C$4</formula>
    </cfRule>
  </conditionalFormatting>
  <conditionalFormatting sqref="BM12">
    <cfRule type="cellIs" dxfId="16741" priority="4327" operator="lessThan">
      <formula>$C$4</formula>
    </cfRule>
  </conditionalFormatting>
  <conditionalFormatting sqref="BM12">
    <cfRule type="cellIs" dxfId="16740" priority="4328" operator="lessThan">
      <formula>$C$4</formula>
    </cfRule>
  </conditionalFormatting>
  <conditionalFormatting sqref="BM13">
    <cfRule type="cellIs" dxfId="16739" priority="4329" operator="lessThan">
      <formula>$C$4</formula>
    </cfRule>
  </conditionalFormatting>
  <conditionalFormatting sqref="BM13">
    <cfRule type="cellIs" dxfId="16738" priority="4330" operator="lessThan">
      <formula>$C$4</formula>
    </cfRule>
  </conditionalFormatting>
  <conditionalFormatting sqref="BM14">
    <cfRule type="cellIs" dxfId="16737" priority="4331" operator="lessThan">
      <formula>$C$4</formula>
    </cfRule>
  </conditionalFormatting>
  <conditionalFormatting sqref="BM14">
    <cfRule type="cellIs" dxfId="16736" priority="4332" operator="lessThan">
      <formula>$C$4</formula>
    </cfRule>
  </conditionalFormatting>
  <conditionalFormatting sqref="BM15">
    <cfRule type="cellIs" dxfId="16735" priority="4333" operator="lessThan">
      <formula>$C$4</formula>
    </cfRule>
  </conditionalFormatting>
  <conditionalFormatting sqref="BM15">
    <cfRule type="cellIs" dxfId="16734" priority="4334" operator="lessThan">
      <formula>$C$4</formula>
    </cfRule>
  </conditionalFormatting>
  <conditionalFormatting sqref="BM16">
    <cfRule type="cellIs" dxfId="16733" priority="4335" operator="lessThan">
      <formula>$C$4</formula>
    </cfRule>
  </conditionalFormatting>
  <conditionalFormatting sqref="BM16">
    <cfRule type="cellIs" dxfId="16732" priority="4336" operator="lessThan">
      <formula>$C$4</formula>
    </cfRule>
  </conditionalFormatting>
  <conditionalFormatting sqref="BM17">
    <cfRule type="cellIs" dxfId="16731" priority="4337" operator="lessThan">
      <formula>$C$4</formula>
    </cfRule>
  </conditionalFormatting>
  <conditionalFormatting sqref="BM17">
    <cfRule type="cellIs" dxfId="16730" priority="4338" operator="lessThan">
      <formula>$C$4</formula>
    </cfRule>
  </conditionalFormatting>
  <conditionalFormatting sqref="BM18">
    <cfRule type="cellIs" dxfId="16729" priority="4339" operator="lessThan">
      <formula>$C$4</formula>
    </cfRule>
  </conditionalFormatting>
  <conditionalFormatting sqref="BM18">
    <cfRule type="cellIs" dxfId="16728" priority="4340" operator="lessThan">
      <formula>$C$4</formula>
    </cfRule>
  </conditionalFormatting>
  <conditionalFormatting sqref="BM19">
    <cfRule type="cellIs" dxfId="16727" priority="4341" operator="lessThan">
      <formula>$C$4</formula>
    </cfRule>
  </conditionalFormatting>
  <conditionalFormatting sqref="BM19">
    <cfRule type="cellIs" dxfId="16726" priority="4342" operator="lessThan">
      <formula>$C$4</formula>
    </cfRule>
  </conditionalFormatting>
  <conditionalFormatting sqref="BM20">
    <cfRule type="cellIs" dxfId="16725" priority="4343" operator="lessThan">
      <formula>$C$4</formula>
    </cfRule>
  </conditionalFormatting>
  <conditionalFormatting sqref="BM20">
    <cfRule type="cellIs" dxfId="16724" priority="4344" operator="lessThan">
      <formula>$C$4</formula>
    </cfRule>
  </conditionalFormatting>
  <conditionalFormatting sqref="BM21">
    <cfRule type="cellIs" dxfId="16723" priority="4345" operator="lessThan">
      <formula>$C$4</formula>
    </cfRule>
  </conditionalFormatting>
  <conditionalFormatting sqref="BM21">
    <cfRule type="cellIs" dxfId="16722" priority="4346" operator="lessThan">
      <formula>$C$4</formula>
    </cfRule>
  </conditionalFormatting>
  <conditionalFormatting sqref="BM22">
    <cfRule type="cellIs" dxfId="16721" priority="4347" operator="lessThan">
      <formula>$C$4</formula>
    </cfRule>
  </conditionalFormatting>
  <conditionalFormatting sqref="BM22">
    <cfRule type="cellIs" dxfId="16720" priority="4348" operator="lessThan">
      <formula>$C$4</formula>
    </cfRule>
  </conditionalFormatting>
  <conditionalFormatting sqref="BM23">
    <cfRule type="cellIs" dxfId="16719" priority="4349" operator="lessThan">
      <formula>$C$4</formula>
    </cfRule>
  </conditionalFormatting>
  <conditionalFormatting sqref="BM23">
    <cfRule type="cellIs" dxfId="16718" priority="4350" operator="lessThan">
      <formula>$C$4</formula>
    </cfRule>
  </conditionalFormatting>
  <conditionalFormatting sqref="BM24">
    <cfRule type="cellIs" dxfId="16717" priority="4351" operator="lessThan">
      <formula>$C$4</formula>
    </cfRule>
  </conditionalFormatting>
  <conditionalFormatting sqref="BM24">
    <cfRule type="cellIs" dxfId="16716" priority="4352" operator="lessThan">
      <formula>$C$4</formula>
    </cfRule>
  </conditionalFormatting>
  <conditionalFormatting sqref="BM25">
    <cfRule type="cellIs" dxfId="16715" priority="4353" operator="lessThan">
      <formula>$C$4</formula>
    </cfRule>
  </conditionalFormatting>
  <conditionalFormatting sqref="BM25">
    <cfRule type="cellIs" dxfId="16714" priority="4354" operator="lessThan">
      <formula>$C$4</formula>
    </cfRule>
  </conditionalFormatting>
  <conditionalFormatting sqref="BM26">
    <cfRule type="cellIs" dxfId="16713" priority="4355" operator="lessThan">
      <formula>$C$4</formula>
    </cfRule>
  </conditionalFormatting>
  <conditionalFormatting sqref="BM26">
    <cfRule type="cellIs" dxfId="16712" priority="4356" operator="lessThan">
      <formula>$C$4</formula>
    </cfRule>
  </conditionalFormatting>
  <conditionalFormatting sqref="BM27">
    <cfRule type="cellIs" dxfId="16711" priority="4357" operator="lessThan">
      <formula>$C$4</formula>
    </cfRule>
  </conditionalFormatting>
  <conditionalFormatting sqref="BM27">
    <cfRule type="cellIs" dxfId="16710" priority="4358" operator="lessThan">
      <formula>$C$4</formula>
    </cfRule>
  </conditionalFormatting>
  <conditionalFormatting sqref="BM28">
    <cfRule type="cellIs" dxfId="16709" priority="4359" operator="lessThan">
      <formula>$C$4</formula>
    </cfRule>
  </conditionalFormatting>
  <conditionalFormatting sqref="BM28">
    <cfRule type="cellIs" dxfId="16708" priority="4360" operator="lessThan">
      <formula>$C$4</formula>
    </cfRule>
  </conditionalFormatting>
  <conditionalFormatting sqref="BM29">
    <cfRule type="cellIs" dxfId="16707" priority="4361" operator="lessThan">
      <formula>$C$4</formula>
    </cfRule>
  </conditionalFormatting>
  <conditionalFormatting sqref="BM29">
    <cfRule type="cellIs" dxfId="16706" priority="4362" operator="lessThan">
      <formula>$C$4</formula>
    </cfRule>
  </conditionalFormatting>
  <conditionalFormatting sqref="BM30">
    <cfRule type="cellIs" dxfId="16705" priority="4363" operator="lessThan">
      <formula>$C$4</formula>
    </cfRule>
  </conditionalFormatting>
  <conditionalFormatting sqref="BM30">
    <cfRule type="cellIs" dxfId="16704" priority="4364" operator="lessThan">
      <formula>$C$4</formula>
    </cfRule>
  </conditionalFormatting>
  <conditionalFormatting sqref="BM31">
    <cfRule type="cellIs" dxfId="16703" priority="4365" operator="lessThan">
      <formula>$C$4</formula>
    </cfRule>
  </conditionalFormatting>
  <conditionalFormatting sqref="BM31">
    <cfRule type="cellIs" dxfId="16702" priority="4366" operator="lessThan">
      <formula>$C$4</formula>
    </cfRule>
  </conditionalFormatting>
  <conditionalFormatting sqref="BM32">
    <cfRule type="cellIs" dxfId="16701" priority="4367" operator="lessThan">
      <formula>$C$4</formula>
    </cfRule>
  </conditionalFormatting>
  <conditionalFormatting sqref="BM32">
    <cfRule type="cellIs" dxfId="16700" priority="4368" operator="lessThan">
      <formula>$C$4</formula>
    </cfRule>
  </conditionalFormatting>
  <conditionalFormatting sqref="BM33">
    <cfRule type="cellIs" dxfId="16699" priority="4369" operator="lessThan">
      <formula>$C$4</formula>
    </cfRule>
  </conditionalFormatting>
  <conditionalFormatting sqref="BM33">
    <cfRule type="cellIs" dxfId="16698" priority="4370" operator="lessThan">
      <formula>$C$4</formula>
    </cfRule>
  </conditionalFormatting>
  <conditionalFormatting sqref="BM34">
    <cfRule type="cellIs" dxfId="16697" priority="4371" operator="lessThan">
      <formula>$C$4</formula>
    </cfRule>
  </conditionalFormatting>
  <conditionalFormatting sqref="BM34">
    <cfRule type="cellIs" dxfId="16696" priority="4372" operator="lessThan">
      <formula>$C$4</formula>
    </cfRule>
  </conditionalFormatting>
  <conditionalFormatting sqref="BM35">
    <cfRule type="cellIs" dxfId="16695" priority="4373" operator="lessThan">
      <formula>$C$4</formula>
    </cfRule>
  </conditionalFormatting>
  <conditionalFormatting sqref="BM35">
    <cfRule type="cellIs" dxfId="16694" priority="4374" operator="lessThan">
      <formula>$C$4</formula>
    </cfRule>
  </conditionalFormatting>
  <conditionalFormatting sqref="BM36">
    <cfRule type="cellIs" dxfId="16693" priority="4375" operator="lessThan">
      <formula>$C$4</formula>
    </cfRule>
  </conditionalFormatting>
  <conditionalFormatting sqref="BM36">
    <cfRule type="cellIs" dxfId="16692" priority="4376" operator="lessThan">
      <formula>$C$4</formula>
    </cfRule>
  </conditionalFormatting>
  <conditionalFormatting sqref="BM37">
    <cfRule type="cellIs" dxfId="16691" priority="4377" operator="lessThan">
      <formula>$C$4</formula>
    </cfRule>
  </conditionalFormatting>
  <conditionalFormatting sqref="BM37">
    <cfRule type="cellIs" dxfId="16690" priority="4378" operator="lessThan">
      <formula>$C$4</formula>
    </cfRule>
  </conditionalFormatting>
  <conditionalFormatting sqref="BM38">
    <cfRule type="cellIs" dxfId="16689" priority="4379" operator="lessThan">
      <formula>$C$4</formula>
    </cfRule>
  </conditionalFormatting>
  <conditionalFormatting sqref="BM38">
    <cfRule type="cellIs" dxfId="16688" priority="4380" operator="lessThan">
      <formula>$C$4</formula>
    </cfRule>
  </conditionalFormatting>
  <conditionalFormatting sqref="BM39">
    <cfRule type="cellIs" dxfId="16687" priority="4381" operator="lessThan">
      <formula>$C$4</formula>
    </cfRule>
  </conditionalFormatting>
  <conditionalFormatting sqref="BM39">
    <cfRule type="cellIs" dxfId="16686" priority="4382" operator="lessThan">
      <formula>$C$4</formula>
    </cfRule>
  </conditionalFormatting>
  <conditionalFormatting sqref="BM40">
    <cfRule type="cellIs" dxfId="16685" priority="4383" operator="lessThan">
      <formula>$C$4</formula>
    </cfRule>
  </conditionalFormatting>
  <conditionalFormatting sqref="BM40">
    <cfRule type="cellIs" dxfId="16684" priority="4384" operator="lessThan">
      <formula>$C$4</formula>
    </cfRule>
  </conditionalFormatting>
  <conditionalFormatting sqref="BM41">
    <cfRule type="cellIs" dxfId="16683" priority="4385" operator="lessThan">
      <formula>$C$4</formula>
    </cfRule>
  </conditionalFormatting>
  <conditionalFormatting sqref="BM41">
    <cfRule type="cellIs" dxfId="16682" priority="4386" operator="lessThan">
      <formula>$C$4</formula>
    </cfRule>
  </conditionalFormatting>
  <conditionalFormatting sqref="BM42">
    <cfRule type="cellIs" dxfId="16681" priority="4387" operator="lessThan">
      <formula>$C$4</formula>
    </cfRule>
  </conditionalFormatting>
  <conditionalFormatting sqref="BM42">
    <cfRule type="cellIs" dxfId="16680" priority="4388" operator="lessThan">
      <formula>$C$4</formula>
    </cfRule>
  </conditionalFormatting>
  <conditionalFormatting sqref="BM43">
    <cfRule type="cellIs" dxfId="16679" priority="4389" operator="lessThan">
      <formula>$C$4</formula>
    </cfRule>
  </conditionalFormatting>
  <conditionalFormatting sqref="BM43">
    <cfRule type="cellIs" dxfId="16678" priority="4390" operator="lessThan">
      <formula>$C$4</formula>
    </cfRule>
  </conditionalFormatting>
  <conditionalFormatting sqref="BM44">
    <cfRule type="cellIs" dxfId="16677" priority="4391" operator="lessThan">
      <formula>$C$4</formula>
    </cfRule>
  </conditionalFormatting>
  <conditionalFormatting sqref="BM44">
    <cfRule type="cellIs" dxfId="16676" priority="4392" operator="lessThan">
      <formula>$C$4</formula>
    </cfRule>
  </conditionalFormatting>
  <conditionalFormatting sqref="BM45">
    <cfRule type="cellIs" dxfId="16675" priority="4393" operator="lessThan">
      <formula>$C$4</formula>
    </cfRule>
  </conditionalFormatting>
  <conditionalFormatting sqref="BM45">
    <cfRule type="cellIs" dxfId="16674" priority="4394" operator="lessThan">
      <formula>$C$4</formula>
    </cfRule>
  </conditionalFormatting>
  <conditionalFormatting sqref="BM46">
    <cfRule type="cellIs" dxfId="16673" priority="4395" operator="lessThan">
      <formula>$C$4</formula>
    </cfRule>
  </conditionalFormatting>
  <conditionalFormatting sqref="BM46">
    <cfRule type="cellIs" dxfId="16672" priority="4396" operator="lessThan">
      <formula>$C$4</formula>
    </cfRule>
  </conditionalFormatting>
  <conditionalFormatting sqref="BM47">
    <cfRule type="cellIs" dxfId="16671" priority="4397" operator="lessThan">
      <formula>$C$4</formula>
    </cfRule>
  </conditionalFormatting>
  <conditionalFormatting sqref="BM47">
    <cfRule type="cellIs" dxfId="16670" priority="4398" operator="lessThan">
      <formula>$C$4</formula>
    </cfRule>
  </conditionalFormatting>
  <conditionalFormatting sqref="BM48">
    <cfRule type="cellIs" dxfId="16669" priority="4399" operator="lessThan">
      <formula>$C$4</formula>
    </cfRule>
  </conditionalFormatting>
  <conditionalFormatting sqref="BM48">
    <cfRule type="cellIs" dxfId="16668" priority="4400" operator="lessThan">
      <formula>$C$4</formula>
    </cfRule>
  </conditionalFormatting>
  <conditionalFormatting sqref="BM49">
    <cfRule type="cellIs" dxfId="16667" priority="4401" operator="lessThan">
      <formula>$C$4</formula>
    </cfRule>
  </conditionalFormatting>
  <conditionalFormatting sqref="BM49">
    <cfRule type="cellIs" dxfId="16666" priority="4402" operator="lessThan">
      <formula>$C$4</formula>
    </cfRule>
  </conditionalFormatting>
  <conditionalFormatting sqref="BM50">
    <cfRule type="cellIs" dxfId="16665" priority="4403" operator="lessThan">
      <formula>$C$4</formula>
    </cfRule>
  </conditionalFormatting>
  <conditionalFormatting sqref="BM50">
    <cfRule type="cellIs" dxfId="16664" priority="4404" operator="lessThan">
      <formula>$C$4</formula>
    </cfRule>
  </conditionalFormatting>
  <conditionalFormatting sqref="BM51">
    <cfRule type="cellIs" dxfId="16663" priority="4405" operator="lessThan">
      <formula>$C$4</formula>
    </cfRule>
  </conditionalFormatting>
  <conditionalFormatting sqref="BM51">
    <cfRule type="cellIs" dxfId="16662" priority="4406" operator="lessThan">
      <formula>$C$4</formula>
    </cfRule>
  </conditionalFormatting>
  <conditionalFormatting sqref="BM52">
    <cfRule type="cellIs" dxfId="16661" priority="4407" operator="lessThan">
      <formula>$C$4</formula>
    </cfRule>
  </conditionalFormatting>
  <conditionalFormatting sqref="BM52">
    <cfRule type="cellIs" dxfId="16660" priority="4408" operator="lessThan">
      <formula>$C$4</formula>
    </cfRule>
  </conditionalFormatting>
  <conditionalFormatting sqref="BM53">
    <cfRule type="cellIs" dxfId="16659" priority="4409" operator="lessThan">
      <formula>$C$4</formula>
    </cfRule>
  </conditionalFormatting>
  <conditionalFormatting sqref="BM53">
    <cfRule type="cellIs" dxfId="16658" priority="4410" operator="lessThan">
      <formula>$C$4</formula>
    </cfRule>
  </conditionalFormatting>
  <conditionalFormatting sqref="BM54">
    <cfRule type="cellIs" dxfId="16657" priority="4411" operator="lessThan">
      <formula>$C$4</formula>
    </cfRule>
  </conditionalFormatting>
  <conditionalFormatting sqref="BM54">
    <cfRule type="cellIs" dxfId="16656" priority="4412" operator="lessThan">
      <formula>$C$4</formula>
    </cfRule>
  </conditionalFormatting>
  <conditionalFormatting sqref="BM55">
    <cfRule type="cellIs" dxfId="16655" priority="4413" operator="lessThan">
      <formula>$C$4</formula>
    </cfRule>
  </conditionalFormatting>
  <conditionalFormatting sqref="BM55">
    <cfRule type="cellIs" dxfId="16654" priority="4414" operator="lessThan">
      <formula>$C$4</formula>
    </cfRule>
  </conditionalFormatting>
  <conditionalFormatting sqref="BM56">
    <cfRule type="cellIs" dxfId="16653" priority="4415" operator="lessThan">
      <formula>$C$4</formula>
    </cfRule>
  </conditionalFormatting>
  <conditionalFormatting sqref="BM56">
    <cfRule type="cellIs" dxfId="16652" priority="4416" operator="lessThan">
      <formula>$C$4</formula>
    </cfRule>
  </conditionalFormatting>
  <conditionalFormatting sqref="BM57">
    <cfRule type="cellIs" dxfId="16651" priority="4417" operator="lessThan">
      <formula>$C$4</formula>
    </cfRule>
  </conditionalFormatting>
  <conditionalFormatting sqref="BM57">
    <cfRule type="cellIs" dxfId="16650" priority="4418" operator="lessThan">
      <formula>$C$4</formula>
    </cfRule>
  </conditionalFormatting>
  <conditionalFormatting sqref="BM58">
    <cfRule type="cellIs" dxfId="16649" priority="4419" operator="lessThan">
      <formula>$C$4</formula>
    </cfRule>
  </conditionalFormatting>
  <conditionalFormatting sqref="BM58">
    <cfRule type="cellIs" dxfId="16648" priority="4420" operator="lessThan">
      <formula>$C$4</formula>
    </cfRule>
  </conditionalFormatting>
  <conditionalFormatting sqref="BM59">
    <cfRule type="cellIs" dxfId="16647" priority="4421" operator="lessThan">
      <formula>$C$4</formula>
    </cfRule>
  </conditionalFormatting>
  <conditionalFormatting sqref="BM59">
    <cfRule type="cellIs" dxfId="16646" priority="4422" operator="lessThan">
      <formula>$C$4</formula>
    </cfRule>
  </conditionalFormatting>
  <conditionalFormatting sqref="BM60">
    <cfRule type="cellIs" dxfId="16645" priority="4423" operator="lessThan">
      <formula>$C$4</formula>
    </cfRule>
  </conditionalFormatting>
  <conditionalFormatting sqref="BM60">
    <cfRule type="cellIs" dxfId="16644" priority="4424" operator="lessThan">
      <formula>$C$4</formula>
    </cfRule>
  </conditionalFormatting>
  <conditionalFormatting sqref="BN11">
    <cfRule type="cellIs" dxfId="16643" priority="4425" operator="lessThan">
      <formula>$C$4</formula>
    </cfRule>
  </conditionalFormatting>
  <conditionalFormatting sqref="BN11">
    <cfRule type="cellIs" dxfId="16642" priority="4426" operator="lessThan">
      <formula>$C$4</formula>
    </cfRule>
  </conditionalFormatting>
  <conditionalFormatting sqref="BN12">
    <cfRule type="cellIs" dxfId="16641" priority="4427" operator="lessThan">
      <formula>$C$4</formula>
    </cfRule>
  </conditionalFormatting>
  <conditionalFormatting sqref="BN12">
    <cfRule type="cellIs" dxfId="16640" priority="4428" operator="lessThan">
      <formula>$C$4</formula>
    </cfRule>
  </conditionalFormatting>
  <conditionalFormatting sqref="BN13">
    <cfRule type="cellIs" dxfId="16639" priority="4429" operator="lessThan">
      <formula>$C$4</formula>
    </cfRule>
  </conditionalFormatting>
  <conditionalFormatting sqref="BN13">
    <cfRule type="cellIs" dxfId="16638" priority="4430" operator="lessThan">
      <formula>$C$4</formula>
    </cfRule>
  </conditionalFormatting>
  <conditionalFormatting sqref="BN14">
    <cfRule type="cellIs" dxfId="16637" priority="4431" operator="lessThan">
      <formula>$C$4</formula>
    </cfRule>
  </conditionalFormatting>
  <conditionalFormatting sqref="BN14">
    <cfRule type="cellIs" dxfId="16636" priority="4432" operator="lessThan">
      <formula>$C$4</formula>
    </cfRule>
  </conditionalFormatting>
  <conditionalFormatting sqref="BN15">
    <cfRule type="cellIs" dxfId="16635" priority="4433" operator="lessThan">
      <formula>$C$4</formula>
    </cfRule>
  </conditionalFormatting>
  <conditionalFormatting sqref="BN15">
    <cfRule type="cellIs" dxfId="16634" priority="4434" operator="lessThan">
      <formula>$C$4</formula>
    </cfRule>
  </conditionalFormatting>
  <conditionalFormatting sqref="BN16">
    <cfRule type="cellIs" dxfId="16633" priority="4435" operator="lessThan">
      <formula>$C$4</formula>
    </cfRule>
  </conditionalFormatting>
  <conditionalFormatting sqref="BN16">
    <cfRule type="cellIs" dxfId="16632" priority="4436" operator="lessThan">
      <formula>$C$4</formula>
    </cfRule>
  </conditionalFormatting>
  <conditionalFormatting sqref="BN17">
    <cfRule type="cellIs" dxfId="16631" priority="4437" operator="lessThan">
      <formula>$C$4</formula>
    </cfRule>
  </conditionalFormatting>
  <conditionalFormatting sqref="BN17">
    <cfRule type="cellIs" dxfId="16630" priority="4438" operator="lessThan">
      <formula>$C$4</formula>
    </cfRule>
  </conditionalFormatting>
  <conditionalFormatting sqref="BN18">
    <cfRule type="cellIs" dxfId="16629" priority="4439" operator="lessThan">
      <formula>$C$4</formula>
    </cfRule>
  </conditionalFormatting>
  <conditionalFormatting sqref="BN18">
    <cfRule type="cellIs" dxfId="16628" priority="4440" operator="lessThan">
      <formula>$C$4</formula>
    </cfRule>
  </conditionalFormatting>
  <conditionalFormatting sqref="BN19">
    <cfRule type="cellIs" dxfId="16627" priority="4441" operator="lessThan">
      <formula>$C$4</formula>
    </cfRule>
  </conditionalFormatting>
  <conditionalFormatting sqref="BN19">
    <cfRule type="cellIs" dxfId="16626" priority="4442" operator="lessThan">
      <formula>$C$4</formula>
    </cfRule>
  </conditionalFormatting>
  <conditionalFormatting sqref="BN20">
    <cfRule type="cellIs" dxfId="16625" priority="4443" operator="lessThan">
      <formula>$C$4</formula>
    </cfRule>
  </conditionalFormatting>
  <conditionalFormatting sqref="BN20">
    <cfRule type="cellIs" dxfId="16624" priority="4444" operator="lessThan">
      <formula>$C$4</formula>
    </cfRule>
  </conditionalFormatting>
  <conditionalFormatting sqref="BN21">
    <cfRule type="cellIs" dxfId="16623" priority="4445" operator="lessThan">
      <formula>$C$4</formula>
    </cfRule>
  </conditionalFormatting>
  <conditionalFormatting sqref="BN21">
    <cfRule type="cellIs" dxfId="16622" priority="4446" operator="lessThan">
      <formula>$C$4</formula>
    </cfRule>
  </conditionalFormatting>
  <conditionalFormatting sqref="BN22">
    <cfRule type="cellIs" dxfId="16621" priority="4447" operator="lessThan">
      <formula>$C$4</formula>
    </cfRule>
  </conditionalFormatting>
  <conditionalFormatting sqref="BN22">
    <cfRule type="cellIs" dxfId="16620" priority="4448" operator="lessThan">
      <formula>$C$4</formula>
    </cfRule>
  </conditionalFormatting>
  <conditionalFormatting sqref="BN23">
    <cfRule type="cellIs" dxfId="16619" priority="4449" operator="lessThan">
      <formula>$C$4</formula>
    </cfRule>
  </conditionalFormatting>
  <conditionalFormatting sqref="BN23">
    <cfRule type="cellIs" dxfId="16618" priority="4450" operator="lessThan">
      <formula>$C$4</formula>
    </cfRule>
  </conditionalFormatting>
  <conditionalFormatting sqref="BN24">
    <cfRule type="cellIs" dxfId="16617" priority="4451" operator="lessThan">
      <formula>$C$4</formula>
    </cfRule>
  </conditionalFormatting>
  <conditionalFormatting sqref="BN24">
    <cfRule type="cellIs" dxfId="16616" priority="4452" operator="lessThan">
      <formula>$C$4</formula>
    </cfRule>
  </conditionalFormatting>
  <conditionalFormatting sqref="BN25">
    <cfRule type="cellIs" dxfId="16615" priority="4453" operator="lessThan">
      <formula>$C$4</formula>
    </cfRule>
  </conditionalFormatting>
  <conditionalFormatting sqref="BN25">
    <cfRule type="cellIs" dxfId="16614" priority="4454" operator="lessThan">
      <formula>$C$4</formula>
    </cfRule>
  </conditionalFormatting>
  <conditionalFormatting sqref="BN26">
    <cfRule type="cellIs" dxfId="16613" priority="4455" operator="lessThan">
      <formula>$C$4</formula>
    </cfRule>
  </conditionalFormatting>
  <conditionalFormatting sqref="BN26">
    <cfRule type="cellIs" dxfId="16612" priority="4456" operator="lessThan">
      <formula>$C$4</formula>
    </cfRule>
  </conditionalFormatting>
  <conditionalFormatting sqref="BN27">
    <cfRule type="cellIs" dxfId="16611" priority="4457" operator="lessThan">
      <formula>$C$4</formula>
    </cfRule>
  </conditionalFormatting>
  <conditionalFormatting sqref="BN27">
    <cfRule type="cellIs" dxfId="16610" priority="4458" operator="lessThan">
      <formula>$C$4</formula>
    </cfRule>
  </conditionalFormatting>
  <conditionalFormatting sqref="BN28">
    <cfRule type="cellIs" dxfId="16609" priority="4459" operator="lessThan">
      <formula>$C$4</formula>
    </cfRule>
  </conditionalFormatting>
  <conditionalFormatting sqref="BN28">
    <cfRule type="cellIs" dxfId="16608" priority="4460" operator="lessThan">
      <formula>$C$4</formula>
    </cfRule>
  </conditionalFormatting>
  <conditionalFormatting sqref="BN29">
    <cfRule type="cellIs" dxfId="16607" priority="4461" operator="lessThan">
      <formula>$C$4</formula>
    </cfRule>
  </conditionalFormatting>
  <conditionalFormatting sqref="BN29">
    <cfRule type="cellIs" dxfId="16606" priority="4462" operator="lessThan">
      <formula>$C$4</formula>
    </cfRule>
  </conditionalFormatting>
  <conditionalFormatting sqref="BN30">
    <cfRule type="cellIs" dxfId="16605" priority="4463" operator="lessThan">
      <formula>$C$4</formula>
    </cfRule>
  </conditionalFormatting>
  <conditionalFormatting sqref="BN30">
    <cfRule type="cellIs" dxfId="16604" priority="4464" operator="lessThan">
      <formula>$C$4</formula>
    </cfRule>
  </conditionalFormatting>
  <conditionalFormatting sqref="BN31">
    <cfRule type="cellIs" dxfId="16603" priority="4465" operator="lessThan">
      <formula>$C$4</formula>
    </cfRule>
  </conditionalFormatting>
  <conditionalFormatting sqref="BN31">
    <cfRule type="cellIs" dxfId="16602" priority="4466" operator="lessThan">
      <formula>$C$4</formula>
    </cfRule>
  </conditionalFormatting>
  <conditionalFormatting sqref="BN32">
    <cfRule type="cellIs" dxfId="16601" priority="4467" operator="lessThan">
      <formula>$C$4</formula>
    </cfRule>
  </conditionalFormatting>
  <conditionalFormatting sqref="BN32">
    <cfRule type="cellIs" dxfId="16600" priority="4468" operator="lessThan">
      <formula>$C$4</formula>
    </cfRule>
  </conditionalFormatting>
  <conditionalFormatting sqref="BN33">
    <cfRule type="cellIs" dxfId="16599" priority="4469" operator="lessThan">
      <formula>$C$4</formula>
    </cfRule>
  </conditionalFormatting>
  <conditionalFormatting sqref="BN33">
    <cfRule type="cellIs" dxfId="16598" priority="4470" operator="lessThan">
      <formula>$C$4</formula>
    </cfRule>
  </conditionalFormatting>
  <conditionalFormatting sqref="BN34">
    <cfRule type="cellIs" dxfId="16597" priority="4471" operator="lessThan">
      <formula>$C$4</formula>
    </cfRule>
  </conditionalFormatting>
  <conditionalFormatting sqref="BN34">
    <cfRule type="cellIs" dxfId="16596" priority="4472" operator="lessThan">
      <formula>$C$4</formula>
    </cfRule>
  </conditionalFormatting>
  <conditionalFormatting sqref="BN35">
    <cfRule type="cellIs" dxfId="16595" priority="4473" operator="lessThan">
      <formula>$C$4</formula>
    </cfRule>
  </conditionalFormatting>
  <conditionalFormatting sqref="BN35">
    <cfRule type="cellIs" dxfId="16594" priority="4474" operator="lessThan">
      <formula>$C$4</formula>
    </cfRule>
  </conditionalFormatting>
  <conditionalFormatting sqref="BN36">
    <cfRule type="cellIs" dxfId="16593" priority="4475" operator="lessThan">
      <formula>$C$4</formula>
    </cfRule>
  </conditionalFormatting>
  <conditionalFormatting sqref="BN36">
    <cfRule type="cellIs" dxfId="16592" priority="4476" operator="lessThan">
      <formula>$C$4</formula>
    </cfRule>
  </conditionalFormatting>
  <conditionalFormatting sqref="BN37">
    <cfRule type="cellIs" dxfId="16591" priority="4477" operator="lessThan">
      <formula>$C$4</formula>
    </cfRule>
  </conditionalFormatting>
  <conditionalFormatting sqref="BN37">
    <cfRule type="cellIs" dxfId="16590" priority="4478" operator="lessThan">
      <formula>$C$4</formula>
    </cfRule>
  </conditionalFormatting>
  <conditionalFormatting sqref="BN38">
    <cfRule type="cellIs" dxfId="16589" priority="4479" operator="lessThan">
      <formula>$C$4</formula>
    </cfRule>
  </conditionalFormatting>
  <conditionalFormatting sqref="BN38">
    <cfRule type="cellIs" dxfId="16588" priority="4480" operator="lessThan">
      <formula>$C$4</formula>
    </cfRule>
  </conditionalFormatting>
  <conditionalFormatting sqref="BN39">
    <cfRule type="cellIs" dxfId="16587" priority="4481" operator="lessThan">
      <formula>$C$4</formula>
    </cfRule>
  </conditionalFormatting>
  <conditionalFormatting sqref="BN39">
    <cfRule type="cellIs" dxfId="16586" priority="4482" operator="lessThan">
      <formula>$C$4</formula>
    </cfRule>
  </conditionalFormatting>
  <conditionalFormatting sqref="BN40">
    <cfRule type="cellIs" dxfId="16585" priority="4483" operator="lessThan">
      <formula>$C$4</formula>
    </cfRule>
  </conditionalFormatting>
  <conditionalFormatting sqref="BN40">
    <cfRule type="cellIs" dxfId="16584" priority="4484" operator="lessThan">
      <formula>$C$4</formula>
    </cfRule>
  </conditionalFormatting>
  <conditionalFormatting sqref="BN41">
    <cfRule type="cellIs" dxfId="16583" priority="4485" operator="lessThan">
      <formula>$C$4</formula>
    </cfRule>
  </conditionalFormatting>
  <conditionalFormatting sqref="BN41">
    <cfRule type="cellIs" dxfId="16582" priority="4486" operator="lessThan">
      <formula>$C$4</formula>
    </cfRule>
  </conditionalFormatting>
  <conditionalFormatting sqref="BN42">
    <cfRule type="cellIs" dxfId="16581" priority="4487" operator="lessThan">
      <formula>$C$4</formula>
    </cfRule>
  </conditionalFormatting>
  <conditionalFormatting sqref="BN42">
    <cfRule type="cellIs" dxfId="16580" priority="4488" operator="lessThan">
      <formula>$C$4</formula>
    </cfRule>
  </conditionalFormatting>
  <conditionalFormatting sqref="BN43">
    <cfRule type="cellIs" dxfId="16579" priority="4489" operator="lessThan">
      <formula>$C$4</formula>
    </cfRule>
  </conditionalFormatting>
  <conditionalFormatting sqref="BN43">
    <cfRule type="cellIs" dxfId="16578" priority="4490" operator="lessThan">
      <formula>$C$4</formula>
    </cfRule>
  </conditionalFormatting>
  <conditionalFormatting sqref="BN44">
    <cfRule type="cellIs" dxfId="16577" priority="4491" operator="lessThan">
      <formula>$C$4</formula>
    </cfRule>
  </conditionalFormatting>
  <conditionalFormatting sqref="BN44">
    <cfRule type="cellIs" dxfId="16576" priority="4492" operator="lessThan">
      <formula>$C$4</formula>
    </cfRule>
  </conditionalFormatting>
  <conditionalFormatting sqref="BN45">
    <cfRule type="cellIs" dxfId="16575" priority="4493" operator="lessThan">
      <formula>$C$4</formula>
    </cfRule>
  </conditionalFormatting>
  <conditionalFormatting sqref="BN45">
    <cfRule type="cellIs" dxfId="16574" priority="4494" operator="lessThan">
      <formula>$C$4</formula>
    </cfRule>
  </conditionalFormatting>
  <conditionalFormatting sqref="BN46">
    <cfRule type="cellIs" dxfId="16573" priority="4495" operator="lessThan">
      <formula>$C$4</formula>
    </cfRule>
  </conditionalFormatting>
  <conditionalFormatting sqref="BN46">
    <cfRule type="cellIs" dxfId="16572" priority="4496" operator="lessThan">
      <formula>$C$4</formula>
    </cfRule>
  </conditionalFormatting>
  <conditionalFormatting sqref="BN47">
    <cfRule type="cellIs" dxfId="16571" priority="4497" operator="lessThan">
      <formula>$C$4</formula>
    </cfRule>
  </conditionalFormatting>
  <conditionalFormatting sqref="BN47">
    <cfRule type="cellIs" dxfId="16570" priority="4498" operator="lessThan">
      <formula>$C$4</formula>
    </cfRule>
  </conditionalFormatting>
  <conditionalFormatting sqref="BN48">
    <cfRule type="cellIs" dxfId="16569" priority="4499" operator="lessThan">
      <formula>$C$4</formula>
    </cfRule>
  </conditionalFormatting>
  <conditionalFormatting sqref="BN48">
    <cfRule type="cellIs" dxfId="16568" priority="4500" operator="lessThan">
      <formula>$C$4</formula>
    </cfRule>
  </conditionalFormatting>
  <conditionalFormatting sqref="BN49">
    <cfRule type="cellIs" dxfId="16567" priority="4501" operator="lessThan">
      <formula>$C$4</formula>
    </cfRule>
  </conditionalFormatting>
  <conditionalFormatting sqref="BN49">
    <cfRule type="cellIs" dxfId="16566" priority="4502" operator="lessThan">
      <formula>$C$4</formula>
    </cfRule>
  </conditionalFormatting>
  <conditionalFormatting sqref="BN50">
    <cfRule type="cellIs" dxfId="16565" priority="4503" operator="lessThan">
      <formula>$C$4</formula>
    </cfRule>
  </conditionalFormatting>
  <conditionalFormatting sqref="BN50">
    <cfRule type="cellIs" dxfId="16564" priority="4504" operator="lessThan">
      <formula>$C$4</formula>
    </cfRule>
  </conditionalFormatting>
  <conditionalFormatting sqref="BN51">
    <cfRule type="cellIs" dxfId="16563" priority="4505" operator="lessThan">
      <formula>$C$4</formula>
    </cfRule>
  </conditionalFormatting>
  <conditionalFormatting sqref="BN51">
    <cfRule type="cellIs" dxfId="16562" priority="4506" operator="lessThan">
      <formula>$C$4</formula>
    </cfRule>
  </conditionalFormatting>
  <conditionalFormatting sqref="BN52">
    <cfRule type="cellIs" dxfId="16561" priority="4507" operator="lessThan">
      <formula>$C$4</formula>
    </cfRule>
  </conditionalFormatting>
  <conditionalFormatting sqref="BN52">
    <cfRule type="cellIs" dxfId="16560" priority="4508" operator="lessThan">
      <formula>$C$4</formula>
    </cfRule>
  </conditionalFormatting>
  <conditionalFormatting sqref="BN53">
    <cfRule type="cellIs" dxfId="16559" priority="4509" operator="lessThan">
      <formula>$C$4</formula>
    </cfRule>
  </conditionalFormatting>
  <conditionalFormatting sqref="BN53">
    <cfRule type="cellIs" dxfId="16558" priority="4510" operator="lessThan">
      <formula>$C$4</formula>
    </cfRule>
  </conditionalFormatting>
  <conditionalFormatting sqref="BN54">
    <cfRule type="cellIs" dxfId="16557" priority="4511" operator="lessThan">
      <formula>$C$4</formula>
    </cfRule>
  </conditionalFormatting>
  <conditionalFormatting sqref="BN54">
    <cfRule type="cellIs" dxfId="16556" priority="4512" operator="lessThan">
      <formula>$C$4</formula>
    </cfRule>
  </conditionalFormatting>
  <conditionalFormatting sqref="BN55">
    <cfRule type="cellIs" dxfId="16555" priority="4513" operator="lessThan">
      <formula>$C$4</formula>
    </cfRule>
  </conditionalFormatting>
  <conditionalFormatting sqref="BN55">
    <cfRule type="cellIs" dxfId="16554" priority="4514" operator="lessThan">
      <formula>$C$4</formula>
    </cfRule>
  </conditionalFormatting>
  <conditionalFormatting sqref="BN56">
    <cfRule type="cellIs" dxfId="16553" priority="4515" operator="lessThan">
      <formula>$C$4</formula>
    </cfRule>
  </conditionalFormatting>
  <conditionalFormatting sqref="BN56">
    <cfRule type="cellIs" dxfId="16552" priority="4516" operator="lessThan">
      <formula>$C$4</formula>
    </cfRule>
  </conditionalFormatting>
  <conditionalFormatting sqref="BN57">
    <cfRule type="cellIs" dxfId="16551" priority="4517" operator="lessThan">
      <formula>$C$4</formula>
    </cfRule>
  </conditionalFormatting>
  <conditionalFormatting sqref="BN57">
    <cfRule type="cellIs" dxfId="16550" priority="4518" operator="lessThan">
      <formula>$C$4</formula>
    </cfRule>
  </conditionalFormatting>
  <conditionalFormatting sqref="BN58">
    <cfRule type="cellIs" dxfId="16549" priority="4519" operator="lessThan">
      <formula>$C$4</formula>
    </cfRule>
  </conditionalFormatting>
  <conditionalFormatting sqref="BN58">
    <cfRule type="cellIs" dxfId="16548" priority="4520" operator="lessThan">
      <formula>$C$4</formula>
    </cfRule>
  </conditionalFormatting>
  <conditionalFormatting sqref="BN59">
    <cfRule type="cellIs" dxfId="16547" priority="4521" operator="lessThan">
      <formula>$C$4</formula>
    </cfRule>
  </conditionalFormatting>
  <conditionalFormatting sqref="BN59">
    <cfRule type="cellIs" dxfId="16546" priority="4522" operator="lessThan">
      <formula>$C$4</formula>
    </cfRule>
  </conditionalFormatting>
  <conditionalFormatting sqref="BN60">
    <cfRule type="cellIs" dxfId="16545" priority="4523" operator="lessThan">
      <formula>$C$4</formula>
    </cfRule>
  </conditionalFormatting>
  <conditionalFormatting sqref="BN60">
    <cfRule type="cellIs" dxfId="16544" priority="4524" operator="lessThan">
      <formula>$C$4</formula>
    </cfRule>
  </conditionalFormatting>
  <conditionalFormatting sqref="BO11">
    <cfRule type="cellIs" dxfId="16543" priority="4525" operator="lessThan">
      <formula>$C$4</formula>
    </cfRule>
  </conditionalFormatting>
  <conditionalFormatting sqref="BO11">
    <cfRule type="cellIs" dxfId="16542" priority="4526" operator="lessThan">
      <formula>$C$4</formula>
    </cfRule>
  </conditionalFormatting>
  <conditionalFormatting sqref="BO12">
    <cfRule type="cellIs" dxfId="16541" priority="4527" operator="lessThan">
      <formula>$C$4</formula>
    </cfRule>
  </conditionalFormatting>
  <conditionalFormatting sqref="BO12">
    <cfRule type="cellIs" dxfId="16540" priority="4528" operator="lessThan">
      <formula>$C$4</formula>
    </cfRule>
  </conditionalFormatting>
  <conditionalFormatting sqref="BO13">
    <cfRule type="cellIs" dxfId="16539" priority="4529" operator="lessThan">
      <formula>$C$4</formula>
    </cfRule>
  </conditionalFormatting>
  <conditionalFormatting sqref="BO13">
    <cfRule type="cellIs" dxfId="16538" priority="4530" operator="lessThan">
      <formula>$C$4</formula>
    </cfRule>
  </conditionalFormatting>
  <conditionalFormatting sqref="BO14">
    <cfRule type="cellIs" dxfId="16537" priority="4531" operator="lessThan">
      <formula>$C$4</formula>
    </cfRule>
  </conditionalFormatting>
  <conditionalFormatting sqref="BO14">
    <cfRule type="cellIs" dxfId="16536" priority="4532" operator="lessThan">
      <formula>$C$4</formula>
    </cfRule>
  </conditionalFormatting>
  <conditionalFormatting sqref="BO15">
    <cfRule type="cellIs" dxfId="16535" priority="4533" operator="lessThan">
      <formula>$C$4</formula>
    </cfRule>
  </conditionalFormatting>
  <conditionalFormatting sqref="BO15">
    <cfRule type="cellIs" dxfId="16534" priority="4534" operator="lessThan">
      <formula>$C$4</formula>
    </cfRule>
  </conditionalFormatting>
  <conditionalFormatting sqref="BO16">
    <cfRule type="cellIs" dxfId="16533" priority="4535" operator="lessThan">
      <formula>$C$4</formula>
    </cfRule>
  </conditionalFormatting>
  <conditionalFormatting sqref="BO16">
    <cfRule type="cellIs" dxfId="16532" priority="4536" operator="lessThan">
      <formula>$C$4</formula>
    </cfRule>
  </conditionalFormatting>
  <conditionalFormatting sqref="BO17">
    <cfRule type="cellIs" dxfId="16531" priority="4537" operator="lessThan">
      <formula>$C$4</formula>
    </cfRule>
  </conditionalFormatting>
  <conditionalFormatting sqref="BO17">
    <cfRule type="cellIs" dxfId="16530" priority="4538" operator="lessThan">
      <formula>$C$4</formula>
    </cfRule>
  </conditionalFormatting>
  <conditionalFormatting sqref="BO18">
    <cfRule type="cellIs" dxfId="16529" priority="4539" operator="lessThan">
      <formula>$C$4</formula>
    </cfRule>
  </conditionalFormatting>
  <conditionalFormatting sqref="BO18">
    <cfRule type="cellIs" dxfId="16528" priority="4540" operator="lessThan">
      <formula>$C$4</formula>
    </cfRule>
  </conditionalFormatting>
  <conditionalFormatting sqref="BO19">
    <cfRule type="cellIs" dxfId="16527" priority="4541" operator="lessThan">
      <formula>$C$4</formula>
    </cfRule>
  </conditionalFormatting>
  <conditionalFormatting sqref="BO19">
    <cfRule type="cellIs" dxfId="16526" priority="4542" operator="lessThan">
      <formula>$C$4</formula>
    </cfRule>
  </conditionalFormatting>
  <conditionalFormatting sqref="BO20">
    <cfRule type="cellIs" dxfId="16525" priority="4543" operator="lessThan">
      <formula>$C$4</formula>
    </cfRule>
  </conditionalFormatting>
  <conditionalFormatting sqref="BO20">
    <cfRule type="cellIs" dxfId="16524" priority="4544" operator="lessThan">
      <formula>$C$4</formula>
    </cfRule>
  </conditionalFormatting>
  <conditionalFormatting sqref="BO21">
    <cfRule type="cellIs" dxfId="16523" priority="4545" operator="lessThan">
      <formula>$C$4</formula>
    </cfRule>
  </conditionalFormatting>
  <conditionalFormatting sqref="BO21">
    <cfRule type="cellIs" dxfId="16522" priority="4546" operator="lessThan">
      <formula>$C$4</formula>
    </cfRule>
  </conditionalFormatting>
  <conditionalFormatting sqref="BO22">
    <cfRule type="cellIs" dxfId="16521" priority="4547" operator="lessThan">
      <formula>$C$4</formula>
    </cfRule>
  </conditionalFormatting>
  <conditionalFormatting sqref="BO22">
    <cfRule type="cellIs" dxfId="16520" priority="4548" operator="lessThan">
      <formula>$C$4</formula>
    </cfRule>
  </conditionalFormatting>
  <conditionalFormatting sqref="BO23">
    <cfRule type="cellIs" dxfId="16519" priority="4549" operator="lessThan">
      <formula>$C$4</formula>
    </cfRule>
  </conditionalFormatting>
  <conditionalFormatting sqref="BO23">
    <cfRule type="cellIs" dxfId="16518" priority="4550" operator="lessThan">
      <formula>$C$4</formula>
    </cfRule>
  </conditionalFormatting>
  <conditionalFormatting sqref="BO24">
    <cfRule type="cellIs" dxfId="16517" priority="4551" operator="lessThan">
      <formula>$C$4</formula>
    </cfRule>
  </conditionalFormatting>
  <conditionalFormatting sqref="BO24">
    <cfRule type="cellIs" dxfId="16516" priority="4552" operator="lessThan">
      <formula>$C$4</formula>
    </cfRule>
  </conditionalFormatting>
  <conditionalFormatting sqref="BO25">
    <cfRule type="cellIs" dxfId="16515" priority="4553" operator="lessThan">
      <formula>$C$4</formula>
    </cfRule>
  </conditionalFormatting>
  <conditionalFormatting sqref="BO25">
    <cfRule type="cellIs" dxfId="16514" priority="4554" operator="lessThan">
      <formula>$C$4</formula>
    </cfRule>
  </conditionalFormatting>
  <conditionalFormatting sqref="BO26">
    <cfRule type="cellIs" dxfId="16513" priority="4555" operator="lessThan">
      <formula>$C$4</formula>
    </cfRule>
  </conditionalFormatting>
  <conditionalFormatting sqref="BO26">
    <cfRule type="cellIs" dxfId="16512" priority="4556" operator="lessThan">
      <formula>$C$4</formula>
    </cfRule>
  </conditionalFormatting>
  <conditionalFormatting sqref="BO27">
    <cfRule type="cellIs" dxfId="16511" priority="4557" operator="lessThan">
      <formula>$C$4</formula>
    </cfRule>
  </conditionalFormatting>
  <conditionalFormatting sqref="BO27">
    <cfRule type="cellIs" dxfId="16510" priority="4558" operator="lessThan">
      <formula>$C$4</formula>
    </cfRule>
  </conditionalFormatting>
  <conditionalFormatting sqref="BO28">
    <cfRule type="cellIs" dxfId="16509" priority="4559" operator="lessThan">
      <formula>$C$4</formula>
    </cfRule>
  </conditionalFormatting>
  <conditionalFormatting sqref="BO28">
    <cfRule type="cellIs" dxfId="16508" priority="4560" operator="lessThan">
      <formula>$C$4</formula>
    </cfRule>
  </conditionalFormatting>
  <conditionalFormatting sqref="BO29">
    <cfRule type="cellIs" dxfId="16507" priority="4561" operator="lessThan">
      <formula>$C$4</formula>
    </cfRule>
  </conditionalFormatting>
  <conditionalFormatting sqref="BO29">
    <cfRule type="cellIs" dxfId="16506" priority="4562" operator="lessThan">
      <formula>$C$4</formula>
    </cfRule>
  </conditionalFormatting>
  <conditionalFormatting sqref="BO30">
    <cfRule type="cellIs" dxfId="16505" priority="4563" operator="lessThan">
      <formula>$C$4</formula>
    </cfRule>
  </conditionalFormatting>
  <conditionalFormatting sqref="BO30">
    <cfRule type="cellIs" dxfId="16504" priority="4564" operator="lessThan">
      <formula>$C$4</formula>
    </cfRule>
  </conditionalFormatting>
  <conditionalFormatting sqref="BO31">
    <cfRule type="cellIs" dxfId="16503" priority="4565" operator="lessThan">
      <formula>$C$4</formula>
    </cfRule>
  </conditionalFormatting>
  <conditionalFormatting sqref="BO31">
    <cfRule type="cellIs" dxfId="16502" priority="4566" operator="lessThan">
      <formula>$C$4</formula>
    </cfRule>
  </conditionalFormatting>
  <conditionalFormatting sqref="BO32">
    <cfRule type="cellIs" dxfId="16501" priority="4567" operator="lessThan">
      <formula>$C$4</formula>
    </cfRule>
  </conditionalFormatting>
  <conditionalFormatting sqref="BO32">
    <cfRule type="cellIs" dxfId="16500" priority="4568" operator="lessThan">
      <formula>$C$4</formula>
    </cfRule>
  </conditionalFormatting>
  <conditionalFormatting sqref="BO33">
    <cfRule type="cellIs" dxfId="16499" priority="4569" operator="lessThan">
      <formula>$C$4</formula>
    </cfRule>
  </conditionalFormatting>
  <conditionalFormatting sqref="BO33">
    <cfRule type="cellIs" dxfId="16498" priority="4570" operator="lessThan">
      <formula>$C$4</formula>
    </cfRule>
  </conditionalFormatting>
  <conditionalFormatting sqref="BO34">
    <cfRule type="cellIs" dxfId="16497" priority="4571" operator="lessThan">
      <formula>$C$4</formula>
    </cfRule>
  </conditionalFormatting>
  <conditionalFormatting sqref="BO34">
    <cfRule type="cellIs" dxfId="16496" priority="4572" operator="lessThan">
      <formula>$C$4</formula>
    </cfRule>
  </conditionalFormatting>
  <conditionalFormatting sqref="BO35">
    <cfRule type="cellIs" dxfId="16495" priority="4573" operator="lessThan">
      <formula>$C$4</formula>
    </cfRule>
  </conditionalFormatting>
  <conditionalFormatting sqref="BO35">
    <cfRule type="cellIs" dxfId="16494" priority="4574" operator="lessThan">
      <formula>$C$4</formula>
    </cfRule>
  </conditionalFormatting>
  <conditionalFormatting sqref="BO36">
    <cfRule type="cellIs" dxfId="16493" priority="4575" operator="lessThan">
      <formula>$C$4</formula>
    </cfRule>
  </conditionalFormatting>
  <conditionalFormatting sqref="BO36">
    <cfRule type="cellIs" dxfId="16492" priority="4576" operator="lessThan">
      <formula>$C$4</formula>
    </cfRule>
  </conditionalFormatting>
  <conditionalFormatting sqref="BO37">
    <cfRule type="cellIs" dxfId="16491" priority="4577" operator="lessThan">
      <formula>$C$4</formula>
    </cfRule>
  </conditionalFormatting>
  <conditionalFormatting sqref="BO37">
    <cfRule type="cellIs" dxfId="16490" priority="4578" operator="lessThan">
      <formula>$C$4</formula>
    </cfRule>
  </conditionalFormatting>
  <conditionalFormatting sqref="BO38">
    <cfRule type="cellIs" dxfId="16489" priority="4579" operator="lessThan">
      <formula>$C$4</formula>
    </cfRule>
  </conditionalFormatting>
  <conditionalFormatting sqref="BO38">
    <cfRule type="cellIs" dxfId="16488" priority="4580" operator="lessThan">
      <formula>$C$4</formula>
    </cfRule>
  </conditionalFormatting>
  <conditionalFormatting sqref="BO39">
    <cfRule type="cellIs" dxfId="16487" priority="4581" operator="lessThan">
      <formula>$C$4</formula>
    </cfRule>
  </conditionalFormatting>
  <conditionalFormatting sqref="BO39">
    <cfRule type="cellIs" dxfId="16486" priority="4582" operator="lessThan">
      <formula>$C$4</formula>
    </cfRule>
  </conditionalFormatting>
  <conditionalFormatting sqref="BO40">
    <cfRule type="cellIs" dxfId="16485" priority="4583" operator="lessThan">
      <formula>$C$4</formula>
    </cfRule>
  </conditionalFormatting>
  <conditionalFormatting sqref="BO40">
    <cfRule type="cellIs" dxfId="16484" priority="4584" operator="lessThan">
      <formula>$C$4</formula>
    </cfRule>
  </conditionalFormatting>
  <conditionalFormatting sqref="BO41">
    <cfRule type="cellIs" dxfId="16483" priority="4585" operator="lessThan">
      <formula>$C$4</formula>
    </cfRule>
  </conditionalFormatting>
  <conditionalFormatting sqref="BO41">
    <cfRule type="cellIs" dxfId="16482" priority="4586" operator="lessThan">
      <formula>$C$4</formula>
    </cfRule>
  </conditionalFormatting>
  <conditionalFormatting sqref="BO42">
    <cfRule type="cellIs" dxfId="16481" priority="4587" operator="lessThan">
      <formula>$C$4</formula>
    </cfRule>
  </conditionalFormatting>
  <conditionalFormatting sqref="BO42">
    <cfRule type="cellIs" dxfId="16480" priority="4588" operator="lessThan">
      <formula>$C$4</formula>
    </cfRule>
  </conditionalFormatting>
  <conditionalFormatting sqref="BO43">
    <cfRule type="cellIs" dxfId="16479" priority="4589" operator="lessThan">
      <formula>$C$4</formula>
    </cfRule>
  </conditionalFormatting>
  <conditionalFormatting sqref="BO43">
    <cfRule type="cellIs" dxfId="16478" priority="4590" operator="lessThan">
      <formula>$C$4</formula>
    </cfRule>
  </conditionalFormatting>
  <conditionalFormatting sqref="BO44">
    <cfRule type="cellIs" dxfId="16477" priority="4591" operator="lessThan">
      <formula>$C$4</formula>
    </cfRule>
  </conditionalFormatting>
  <conditionalFormatting sqref="BO44">
    <cfRule type="cellIs" dxfId="16476" priority="4592" operator="lessThan">
      <formula>$C$4</formula>
    </cfRule>
  </conditionalFormatting>
  <conditionalFormatting sqref="BO45">
    <cfRule type="cellIs" dxfId="16475" priority="4593" operator="lessThan">
      <formula>$C$4</formula>
    </cfRule>
  </conditionalFormatting>
  <conditionalFormatting sqref="BO45">
    <cfRule type="cellIs" dxfId="16474" priority="4594" operator="lessThan">
      <formula>$C$4</formula>
    </cfRule>
  </conditionalFormatting>
  <conditionalFormatting sqref="BO46">
    <cfRule type="cellIs" dxfId="16473" priority="4595" operator="lessThan">
      <formula>$C$4</formula>
    </cfRule>
  </conditionalFormatting>
  <conditionalFormatting sqref="BO46">
    <cfRule type="cellIs" dxfId="16472" priority="4596" operator="lessThan">
      <formula>$C$4</formula>
    </cfRule>
  </conditionalFormatting>
  <conditionalFormatting sqref="BO47">
    <cfRule type="cellIs" dxfId="16471" priority="4597" operator="lessThan">
      <formula>$C$4</formula>
    </cfRule>
  </conditionalFormatting>
  <conditionalFormatting sqref="BO47">
    <cfRule type="cellIs" dxfId="16470" priority="4598" operator="lessThan">
      <formula>$C$4</formula>
    </cfRule>
  </conditionalFormatting>
  <conditionalFormatting sqref="BO48">
    <cfRule type="cellIs" dxfId="16469" priority="4599" operator="lessThan">
      <formula>$C$4</formula>
    </cfRule>
  </conditionalFormatting>
  <conditionalFormatting sqref="BO48">
    <cfRule type="cellIs" dxfId="16468" priority="4600" operator="lessThan">
      <formula>$C$4</formula>
    </cfRule>
  </conditionalFormatting>
  <conditionalFormatting sqref="BO49">
    <cfRule type="cellIs" dxfId="16467" priority="4601" operator="lessThan">
      <formula>$C$4</formula>
    </cfRule>
  </conditionalFormatting>
  <conditionalFormatting sqref="BO49">
    <cfRule type="cellIs" dxfId="16466" priority="4602" operator="lessThan">
      <formula>$C$4</formula>
    </cfRule>
  </conditionalFormatting>
  <conditionalFormatting sqref="BO50">
    <cfRule type="cellIs" dxfId="16465" priority="4603" operator="lessThan">
      <formula>$C$4</formula>
    </cfRule>
  </conditionalFormatting>
  <conditionalFormatting sqref="BO50">
    <cfRule type="cellIs" dxfId="16464" priority="4604" operator="lessThan">
      <formula>$C$4</formula>
    </cfRule>
  </conditionalFormatting>
  <conditionalFormatting sqref="BO51">
    <cfRule type="cellIs" dxfId="16463" priority="4605" operator="lessThan">
      <formula>$C$4</formula>
    </cfRule>
  </conditionalFormatting>
  <conditionalFormatting sqref="BO51">
    <cfRule type="cellIs" dxfId="16462" priority="4606" operator="lessThan">
      <formula>$C$4</formula>
    </cfRule>
  </conditionalFormatting>
  <conditionalFormatting sqref="BO52">
    <cfRule type="cellIs" dxfId="16461" priority="4607" operator="lessThan">
      <formula>$C$4</formula>
    </cfRule>
  </conditionalFormatting>
  <conditionalFormatting sqref="BO52">
    <cfRule type="cellIs" dxfId="16460" priority="4608" operator="lessThan">
      <formula>$C$4</formula>
    </cfRule>
  </conditionalFormatting>
  <conditionalFormatting sqref="BO53">
    <cfRule type="cellIs" dxfId="16459" priority="4609" operator="lessThan">
      <formula>$C$4</formula>
    </cfRule>
  </conditionalFormatting>
  <conditionalFormatting sqref="BO53">
    <cfRule type="cellIs" dxfId="16458" priority="4610" operator="lessThan">
      <formula>$C$4</formula>
    </cfRule>
  </conditionalFormatting>
  <conditionalFormatting sqref="BO54">
    <cfRule type="cellIs" dxfId="16457" priority="4611" operator="lessThan">
      <formula>$C$4</formula>
    </cfRule>
  </conditionalFormatting>
  <conditionalFormatting sqref="BO54">
    <cfRule type="cellIs" dxfId="16456" priority="4612" operator="lessThan">
      <formula>$C$4</formula>
    </cfRule>
  </conditionalFormatting>
  <conditionalFormatting sqref="BO55">
    <cfRule type="cellIs" dxfId="16455" priority="4613" operator="lessThan">
      <formula>$C$4</formula>
    </cfRule>
  </conditionalFormatting>
  <conditionalFormatting sqref="BO55">
    <cfRule type="cellIs" dxfId="16454" priority="4614" operator="lessThan">
      <formula>$C$4</formula>
    </cfRule>
  </conditionalFormatting>
  <conditionalFormatting sqref="BO56">
    <cfRule type="cellIs" dxfId="16453" priority="4615" operator="lessThan">
      <formula>$C$4</formula>
    </cfRule>
  </conditionalFormatting>
  <conditionalFormatting sqref="BO56">
    <cfRule type="cellIs" dxfId="16452" priority="4616" operator="lessThan">
      <formula>$C$4</formula>
    </cfRule>
  </conditionalFormatting>
  <conditionalFormatting sqref="BO57">
    <cfRule type="cellIs" dxfId="16451" priority="4617" operator="lessThan">
      <formula>$C$4</formula>
    </cfRule>
  </conditionalFormatting>
  <conditionalFormatting sqref="BO57">
    <cfRule type="cellIs" dxfId="16450" priority="4618" operator="lessThan">
      <formula>$C$4</formula>
    </cfRule>
  </conditionalFormatting>
  <conditionalFormatting sqref="BO58">
    <cfRule type="cellIs" dxfId="16449" priority="4619" operator="lessThan">
      <formula>$C$4</formula>
    </cfRule>
  </conditionalFormatting>
  <conditionalFormatting sqref="BO58">
    <cfRule type="cellIs" dxfId="16448" priority="4620" operator="lessThan">
      <formula>$C$4</formula>
    </cfRule>
  </conditionalFormatting>
  <conditionalFormatting sqref="BO59">
    <cfRule type="cellIs" dxfId="16447" priority="4621" operator="lessThan">
      <formula>$C$4</formula>
    </cfRule>
  </conditionalFormatting>
  <conditionalFormatting sqref="BO59">
    <cfRule type="cellIs" dxfId="16446" priority="4622" operator="lessThan">
      <formula>$C$4</formula>
    </cfRule>
  </conditionalFormatting>
  <conditionalFormatting sqref="BO60">
    <cfRule type="cellIs" dxfId="16445" priority="4623" operator="lessThan">
      <formula>$C$4</formula>
    </cfRule>
  </conditionalFormatting>
  <conditionalFormatting sqref="BO60">
    <cfRule type="cellIs" dxfId="16444" priority="4624" operator="lessThan">
      <formula>$C$4</formula>
    </cfRule>
  </conditionalFormatting>
  <conditionalFormatting sqref="BP11">
    <cfRule type="cellIs" dxfId="16443" priority="4625" operator="lessThan">
      <formula>$C$4</formula>
    </cfRule>
  </conditionalFormatting>
  <conditionalFormatting sqref="BP11">
    <cfRule type="cellIs" dxfId="16442" priority="4626" operator="lessThan">
      <formula>$C$4</formula>
    </cfRule>
  </conditionalFormatting>
  <conditionalFormatting sqref="BP12">
    <cfRule type="cellIs" dxfId="16441" priority="4627" operator="lessThan">
      <formula>$C$4</formula>
    </cfRule>
  </conditionalFormatting>
  <conditionalFormatting sqref="BP12">
    <cfRule type="cellIs" dxfId="16440" priority="4628" operator="lessThan">
      <formula>$C$4</formula>
    </cfRule>
  </conditionalFormatting>
  <conditionalFormatting sqref="BP13">
    <cfRule type="cellIs" dxfId="16439" priority="4629" operator="lessThan">
      <formula>$C$4</formula>
    </cfRule>
  </conditionalFormatting>
  <conditionalFormatting sqref="BP13">
    <cfRule type="cellIs" dxfId="16438" priority="4630" operator="lessThan">
      <formula>$C$4</formula>
    </cfRule>
  </conditionalFormatting>
  <conditionalFormatting sqref="BP14">
    <cfRule type="cellIs" dxfId="16437" priority="4631" operator="lessThan">
      <formula>$C$4</formula>
    </cfRule>
  </conditionalFormatting>
  <conditionalFormatting sqref="BP14">
    <cfRule type="cellIs" dxfId="16436" priority="4632" operator="lessThan">
      <formula>$C$4</formula>
    </cfRule>
  </conditionalFormatting>
  <conditionalFormatting sqref="BP15">
    <cfRule type="cellIs" dxfId="16435" priority="4633" operator="lessThan">
      <formula>$C$4</formula>
    </cfRule>
  </conditionalFormatting>
  <conditionalFormatting sqref="BP15">
    <cfRule type="cellIs" dxfId="16434" priority="4634" operator="lessThan">
      <formula>$C$4</formula>
    </cfRule>
  </conditionalFormatting>
  <conditionalFormatting sqref="BP16">
    <cfRule type="cellIs" dxfId="16433" priority="4635" operator="lessThan">
      <formula>$C$4</formula>
    </cfRule>
  </conditionalFormatting>
  <conditionalFormatting sqref="BP16">
    <cfRule type="cellIs" dxfId="16432" priority="4636" operator="lessThan">
      <formula>$C$4</formula>
    </cfRule>
  </conditionalFormatting>
  <conditionalFormatting sqref="BP17">
    <cfRule type="cellIs" dxfId="16431" priority="4637" operator="lessThan">
      <formula>$C$4</formula>
    </cfRule>
  </conditionalFormatting>
  <conditionalFormatting sqref="BP17">
    <cfRule type="cellIs" dxfId="16430" priority="4638" operator="lessThan">
      <formula>$C$4</formula>
    </cfRule>
  </conditionalFormatting>
  <conditionalFormatting sqref="BP18">
    <cfRule type="cellIs" dxfId="16429" priority="4639" operator="lessThan">
      <formula>$C$4</formula>
    </cfRule>
  </conditionalFormatting>
  <conditionalFormatting sqref="BP18">
    <cfRule type="cellIs" dxfId="16428" priority="4640" operator="lessThan">
      <formula>$C$4</formula>
    </cfRule>
  </conditionalFormatting>
  <conditionalFormatting sqref="BP19">
    <cfRule type="cellIs" dxfId="16427" priority="4641" operator="lessThan">
      <formula>$C$4</formula>
    </cfRule>
  </conditionalFormatting>
  <conditionalFormatting sqref="BP19">
    <cfRule type="cellIs" dxfId="16426" priority="4642" operator="lessThan">
      <formula>$C$4</formula>
    </cfRule>
  </conditionalFormatting>
  <conditionalFormatting sqref="BP20">
    <cfRule type="cellIs" dxfId="16425" priority="4643" operator="lessThan">
      <formula>$C$4</formula>
    </cfRule>
  </conditionalFormatting>
  <conditionalFormatting sqref="BP20">
    <cfRule type="cellIs" dxfId="16424" priority="4644" operator="lessThan">
      <formula>$C$4</formula>
    </cfRule>
  </conditionalFormatting>
  <conditionalFormatting sqref="BP21">
    <cfRule type="cellIs" dxfId="16423" priority="4645" operator="lessThan">
      <formula>$C$4</formula>
    </cfRule>
  </conditionalFormatting>
  <conditionalFormatting sqref="BP21">
    <cfRule type="cellIs" dxfId="16422" priority="4646" operator="lessThan">
      <formula>$C$4</formula>
    </cfRule>
  </conditionalFormatting>
  <conditionalFormatting sqref="BP22">
    <cfRule type="cellIs" dxfId="16421" priority="4647" operator="lessThan">
      <formula>$C$4</formula>
    </cfRule>
  </conditionalFormatting>
  <conditionalFormatting sqref="BP22">
    <cfRule type="cellIs" dxfId="16420" priority="4648" operator="lessThan">
      <formula>$C$4</formula>
    </cfRule>
  </conditionalFormatting>
  <conditionalFormatting sqref="BP23">
    <cfRule type="cellIs" dxfId="16419" priority="4649" operator="lessThan">
      <formula>$C$4</formula>
    </cfRule>
  </conditionalFormatting>
  <conditionalFormatting sqref="BP23">
    <cfRule type="cellIs" dxfId="16418" priority="4650" operator="lessThan">
      <formula>$C$4</formula>
    </cfRule>
  </conditionalFormatting>
  <conditionalFormatting sqref="BP24">
    <cfRule type="cellIs" dxfId="16417" priority="4651" operator="lessThan">
      <formula>$C$4</formula>
    </cfRule>
  </conditionalFormatting>
  <conditionalFormatting sqref="BP24">
    <cfRule type="cellIs" dxfId="16416" priority="4652" operator="lessThan">
      <formula>$C$4</formula>
    </cfRule>
  </conditionalFormatting>
  <conditionalFormatting sqref="BP25">
    <cfRule type="cellIs" dxfId="16415" priority="4653" operator="lessThan">
      <formula>$C$4</formula>
    </cfRule>
  </conditionalFormatting>
  <conditionalFormatting sqref="BP25">
    <cfRule type="cellIs" dxfId="16414" priority="4654" operator="lessThan">
      <formula>$C$4</formula>
    </cfRule>
  </conditionalFormatting>
  <conditionalFormatting sqref="BP26">
    <cfRule type="cellIs" dxfId="16413" priority="4655" operator="lessThan">
      <formula>$C$4</formula>
    </cfRule>
  </conditionalFormatting>
  <conditionalFormatting sqref="BP26">
    <cfRule type="cellIs" dxfId="16412" priority="4656" operator="lessThan">
      <formula>$C$4</formula>
    </cfRule>
  </conditionalFormatting>
  <conditionalFormatting sqref="BP27">
    <cfRule type="cellIs" dxfId="16411" priority="4657" operator="lessThan">
      <formula>$C$4</formula>
    </cfRule>
  </conditionalFormatting>
  <conditionalFormatting sqref="BP27">
    <cfRule type="cellIs" dxfId="16410" priority="4658" operator="lessThan">
      <formula>$C$4</formula>
    </cfRule>
  </conditionalFormatting>
  <conditionalFormatting sqref="BP28">
    <cfRule type="cellIs" dxfId="16409" priority="4659" operator="lessThan">
      <formula>$C$4</formula>
    </cfRule>
  </conditionalFormatting>
  <conditionalFormatting sqref="BP28">
    <cfRule type="cellIs" dxfId="16408" priority="4660" operator="lessThan">
      <formula>$C$4</formula>
    </cfRule>
  </conditionalFormatting>
  <conditionalFormatting sqref="BP29">
    <cfRule type="cellIs" dxfId="16407" priority="4661" operator="lessThan">
      <formula>$C$4</formula>
    </cfRule>
  </conditionalFormatting>
  <conditionalFormatting sqref="BP29">
    <cfRule type="cellIs" dxfId="16406" priority="4662" operator="lessThan">
      <formula>$C$4</formula>
    </cfRule>
  </conditionalFormatting>
  <conditionalFormatting sqref="BP30">
    <cfRule type="cellIs" dxfId="16405" priority="4663" operator="lessThan">
      <formula>$C$4</formula>
    </cfRule>
  </conditionalFormatting>
  <conditionalFormatting sqref="BP30">
    <cfRule type="cellIs" dxfId="16404" priority="4664" operator="lessThan">
      <formula>$C$4</formula>
    </cfRule>
  </conditionalFormatting>
  <conditionalFormatting sqref="BP31">
    <cfRule type="cellIs" dxfId="16403" priority="4665" operator="lessThan">
      <formula>$C$4</formula>
    </cfRule>
  </conditionalFormatting>
  <conditionalFormatting sqref="BP31">
    <cfRule type="cellIs" dxfId="16402" priority="4666" operator="lessThan">
      <formula>$C$4</formula>
    </cfRule>
  </conditionalFormatting>
  <conditionalFormatting sqref="BP32">
    <cfRule type="cellIs" dxfId="16401" priority="4667" operator="lessThan">
      <formula>$C$4</formula>
    </cfRule>
  </conditionalFormatting>
  <conditionalFormatting sqref="BP32">
    <cfRule type="cellIs" dxfId="16400" priority="4668" operator="lessThan">
      <formula>$C$4</formula>
    </cfRule>
  </conditionalFormatting>
  <conditionalFormatting sqref="BP33">
    <cfRule type="cellIs" dxfId="16399" priority="4669" operator="lessThan">
      <formula>$C$4</formula>
    </cfRule>
  </conditionalFormatting>
  <conditionalFormatting sqref="BP33">
    <cfRule type="cellIs" dxfId="16398" priority="4670" operator="lessThan">
      <formula>$C$4</formula>
    </cfRule>
  </conditionalFormatting>
  <conditionalFormatting sqref="BP34">
    <cfRule type="cellIs" dxfId="16397" priority="4671" operator="lessThan">
      <formula>$C$4</formula>
    </cfRule>
  </conditionalFormatting>
  <conditionalFormatting sqref="BP34">
    <cfRule type="cellIs" dxfId="16396" priority="4672" operator="lessThan">
      <formula>$C$4</formula>
    </cfRule>
  </conditionalFormatting>
  <conditionalFormatting sqref="BP35">
    <cfRule type="cellIs" dxfId="16395" priority="4673" operator="lessThan">
      <formula>$C$4</formula>
    </cfRule>
  </conditionalFormatting>
  <conditionalFormatting sqref="BP35">
    <cfRule type="cellIs" dxfId="16394" priority="4674" operator="lessThan">
      <formula>$C$4</formula>
    </cfRule>
  </conditionalFormatting>
  <conditionalFormatting sqref="BP36">
    <cfRule type="cellIs" dxfId="16393" priority="4675" operator="lessThan">
      <formula>$C$4</formula>
    </cfRule>
  </conditionalFormatting>
  <conditionalFormatting sqref="BP36">
    <cfRule type="cellIs" dxfId="16392" priority="4676" operator="lessThan">
      <formula>$C$4</formula>
    </cfRule>
  </conditionalFormatting>
  <conditionalFormatting sqref="BP37">
    <cfRule type="cellIs" dxfId="16391" priority="4677" operator="lessThan">
      <formula>$C$4</formula>
    </cfRule>
  </conditionalFormatting>
  <conditionalFormatting sqref="BP37">
    <cfRule type="cellIs" dxfId="16390" priority="4678" operator="lessThan">
      <formula>$C$4</formula>
    </cfRule>
  </conditionalFormatting>
  <conditionalFormatting sqref="BP38">
    <cfRule type="cellIs" dxfId="16389" priority="4679" operator="lessThan">
      <formula>$C$4</formula>
    </cfRule>
  </conditionalFormatting>
  <conditionalFormatting sqref="BP38">
    <cfRule type="cellIs" dxfId="16388" priority="4680" operator="lessThan">
      <formula>$C$4</formula>
    </cfRule>
  </conditionalFormatting>
  <conditionalFormatting sqref="BP39">
    <cfRule type="cellIs" dxfId="16387" priority="4681" operator="lessThan">
      <formula>$C$4</formula>
    </cfRule>
  </conditionalFormatting>
  <conditionalFormatting sqref="BP39">
    <cfRule type="cellIs" dxfId="16386" priority="4682" operator="lessThan">
      <formula>$C$4</formula>
    </cfRule>
  </conditionalFormatting>
  <conditionalFormatting sqref="BP40">
    <cfRule type="cellIs" dxfId="16385" priority="4683" operator="lessThan">
      <formula>$C$4</formula>
    </cfRule>
  </conditionalFormatting>
  <conditionalFormatting sqref="BP40">
    <cfRule type="cellIs" dxfId="16384" priority="4684" operator="lessThan">
      <formula>$C$4</formula>
    </cfRule>
  </conditionalFormatting>
  <conditionalFormatting sqref="BP41">
    <cfRule type="cellIs" dxfId="16383" priority="4685" operator="lessThan">
      <formula>$C$4</formula>
    </cfRule>
  </conditionalFormatting>
  <conditionalFormatting sqref="BP41">
    <cfRule type="cellIs" dxfId="16382" priority="4686" operator="lessThan">
      <formula>$C$4</formula>
    </cfRule>
  </conditionalFormatting>
  <conditionalFormatting sqref="BP42">
    <cfRule type="cellIs" dxfId="16381" priority="4687" operator="lessThan">
      <formula>$C$4</formula>
    </cfRule>
  </conditionalFormatting>
  <conditionalFormatting sqref="BP42">
    <cfRule type="cellIs" dxfId="16380" priority="4688" operator="lessThan">
      <formula>$C$4</formula>
    </cfRule>
  </conditionalFormatting>
  <conditionalFormatting sqref="BP43">
    <cfRule type="cellIs" dxfId="16379" priority="4689" operator="lessThan">
      <formula>$C$4</formula>
    </cfRule>
  </conditionalFormatting>
  <conditionalFormatting sqref="BP43">
    <cfRule type="cellIs" dxfId="16378" priority="4690" operator="lessThan">
      <formula>$C$4</formula>
    </cfRule>
  </conditionalFormatting>
  <conditionalFormatting sqref="BP44">
    <cfRule type="cellIs" dxfId="16377" priority="4691" operator="lessThan">
      <formula>$C$4</formula>
    </cfRule>
  </conditionalFormatting>
  <conditionalFormatting sqref="BP44">
    <cfRule type="cellIs" dxfId="16376" priority="4692" operator="lessThan">
      <formula>$C$4</formula>
    </cfRule>
  </conditionalFormatting>
  <conditionalFormatting sqref="BP45">
    <cfRule type="cellIs" dxfId="16375" priority="4693" operator="lessThan">
      <formula>$C$4</formula>
    </cfRule>
  </conditionalFormatting>
  <conditionalFormatting sqref="BP45">
    <cfRule type="cellIs" dxfId="16374" priority="4694" operator="lessThan">
      <formula>$C$4</formula>
    </cfRule>
  </conditionalFormatting>
  <conditionalFormatting sqref="BP46">
    <cfRule type="cellIs" dxfId="16373" priority="4695" operator="lessThan">
      <formula>$C$4</formula>
    </cfRule>
  </conditionalFormatting>
  <conditionalFormatting sqref="BP46">
    <cfRule type="cellIs" dxfId="16372" priority="4696" operator="lessThan">
      <formula>$C$4</formula>
    </cfRule>
  </conditionalFormatting>
  <conditionalFormatting sqref="BP47">
    <cfRule type="cellIs" dxfId="16371" priority="4697" operator="lessThan">
      <formula>$C$4</formula>
    </cfRule>
  </conditionalFormatting>
  <conditionalFormatting sqref="BP47">
    <cfRule type="cellIs" dxfId="16370" priority="4698" operator="lessThan">
      <formula>$C$4</formula>
    </cfRule>
  </conditionalFormatting>
  <conditionalFormatting sqref="BP48">
    <cfRule type="cellIs" dxfId="16369" priority="4699" operator="lessThan">
      <formula>$C$4</formula>
    </cfRule>
  </conditionalFormatting>
  <conditionalFormatting sqref="BP48">
    <cfRule type="cellIs" dxfId="16368" priority="4700" operator="lessThan">
      <formula>$C$4</formula>
    </cfRule>
  </conditionalFormatting>
  <conditionalFormatting sqref="BP49">
    <cfRule type="cellIs" dxfId="16367" priority="4701" operator="lessThan">
      <formula>$C$4</formula>
    </cfRule>
  </conditionalFormatting>
  <conditionalFormatting sqref="BP49">
    <cfRule type="cellIs" dxfId="16366" priority="4702" operator="lessThan">
      <formula>$C$4</formula>
    </cfRule>
  </conditionalFormatting>
  <conditionalFormatting sqref="BP50">
    <cfRule type="cellIs" dxfId="16365" priority="4703" operator="lessThan">
      <formula>$C$4</formula>
    </cfRule>
  </conditionalFormatting>
  <conditionalFormatting sqref="BP50">
    <cfRule type="cellIs" dxfId="16364" priority="4704" operator="lessThan">
      <formula>$C$4</formula>
    </cfRule>
  </conditionalFormatting>
  <conditionalFormatting sqref="BP51">
    <cfRule type="cellIs" dxfId="16363" priority="4705" operator="lessThan">
      <formula>$C$4</formula>
    </cfRule>
  </conditionalFormatting>
  <conditionalFormatting sqref="BP51">
    <cfRule type="cellIs" dxfId="16362" priority="4706" operator="lessThan">
      <formula>$C$4</formula>
    </cfRule>
  </conditionalFormatting>
  <conditionalFormatting sqref="BP52">
    <cfRule type="cellIs" dxfId="16361" priority="4707" operator="lessThan">
      <formula>$C$4</formula>
    </cfRule>
  </conditionalFormatting>
  <conditionalFormatting sqref="BP52">
    <cfRule type="cellIs" dxfId="16360" priority="4708" operator="lessThan">
      <formula>$C$4</formula>
    </cfRule>
  </conditionalFormatting>
  <conditionalFormatting sqref="BP53">
    <cfRule type="cellIs" dxfId="16359" priority="4709" operator="lessThan">
      <formula>$C$4</formula>
    </cfRule>
  </conditionalFormatting>
  <conditionalFormatting sqref="BP53">
    <cfRule type="cellIs" dxfId="16358" priority="4710" operator="lessThan">
      <formula>$C$4</formula>
    </cfRule>
  </conditionalFormatting>
  <conditionalFormatting sqref="BP54">
    <cfRule type="cellIs" dxfId="16357" priority="4711" operator="lessThan">
      <formula>$C$4</formula>
    </cfRule>
  </conditionalFormatting>
  <conditionalFormatting sqref="BP54">
    <cfRule type="cellIs" dxfId="16356" priority="4712" operator="lessThan">
      <formula>$C$4</formula>
    </cfRule>
  </conditionalFormatting>
  <conditionalFormatting sqref="BP55">
    <cfRule type="cellIs" dxfId="16355" priority="4713" operator="lessThan">
      <formula>$C$4</formula>
    </cfRule>
  </conditionalFormatting>
  <conditionalFormatting sqref="BP55">
    <cfRule type="cellIs" dxfId="16354" priority="4714" operator="lessThan">
      <formula>$C$4</formula>
    </cfRule>
  </conditionalFormatting>
  <conditionalFormatting sqref="BP56">
    <cfRule type="cellIs" dxfId="16353" priority="4715" operator="lessThan">
      <formula>$C$4</formula>
    </cfRule>
  </conditionalFormatting>
  <conditionalFormatting sqref="BP56">
    <cfRule type="cellIs" dxfId="16352" priority="4716" operator="lessThan">
      <formula>$C$4</formula>
    </cfRule>
  </conditionalFormatting>
  <conditionalFormatting sqref="BP57">
    <cfRule type="cellIs" dxfId="16351" priority="4717" operator="lessThan">
      <formula>$C$4</formula>
    </cfRule>
  </conditionalFormatting>
  <conditionalFormatting sqref="BP57">
    <cfRule type="cellIs" dxfId="16350" priority="4718" operator="lessThan">
      <formula>$C$4</formula>
    </cfRule>
  </conditionalFormatting>
  <conditionalFormatting sqref="BP58">
    <cfRule type="cellIs" dxfId="16349" priority="4719" operator="lessThan">
      <formula>$C$4</formula>
    </cfRule>
  </conditionalFormatting>
  <conditionalFormatting sqref="BP58">
    <cfRule type="cellIs" dxfId="16348" priority="4720" operator="lessThan">
      <formula>$C$4</formula>
    </cfRule>
  </conditionalFormatting>
  <conditionalFormatting sqref="BP59">
    <cfRule type="cellIs" dxfId="16347" priority="4721" operator="lessThan">
      <formula>$C$4</formula>
    </cfRule>
  </conditionalFormatting>
  <conditionalFormatting sqref="BP59">
    <cfRule type="cellIs" dxfId="16346" priority="4722" operator="lessThan">
      <formula>$C$4</formula>
    </cfRule>
  </conditionalFormatting>
  <conditionalFormatting sqref="BP60">
    <cfRule type="cellIs" dxfId="16345" priority="4723" operator="lessThan">
      <formula>$C$4</formula>
    </cfRule>
  </conditionalFormatting>
  <conditionalFormatting sqref="BP60">
    <cfRule type="cellIs" dxfId="16344" priority="4724" operator="lessThan">
      <formula>$C$4</formula>
    </cfRule>
  </conditionalFormatting>
  <conditionalFormatting sqref="BQ11">
    <cfRule type="cellIs" dxfId="16343" priority="4725" operator="lessThan">
      <formula>$C$4</formula>
    </cfRule>
  </conditionalFormatting>
  <conditionalFormatting sqref="BQ11">
    <cfRule type="cellIs" dxfId="16342" priority="4726" operator="lessThan">
      <formula>$C$4</formula>
    </cfRule>
  </conditionalFormatting>
  <conditionalFormatting sqref="BQ12">
    <cfRule type="cellIs" dxfId="16341" priority="4727" operator="lessThan">
      <formula>$C$4</formula>
    </cfRule>
  </conditionalFormatting>
  <conditionalFormatting sqref="BQ12">
    <cfRule type="cellIs" dxfId="16340" priority="4728" operator="lessThan">
      <formula>$C$4</formula>
    </cfRule>
  </conditionalFormatting>
  <conditionalFormatting sqref="BQ13">
    <cfRule type="cellIs" dxfId="16339" priority="4729" operator="lessThan">
      <formula>$C$4</formula>
    </cfRule>
  </conditionalFormatting>
  <conditionalFormatting sqref="BQ13">
    <cfRule type="cellIs" dxfId="16338" priority="4730" operator="lessThan">
      <formula>$C$4</formula>
    </cfRule>
  </conditionalFormatting>
  <conditionalFormatting sqref="BQ14">
    <cfRule type="cellIs" dxfId="16337" priority="4731" operator="lessThan">
      <formula>$C$4</formula>
    </cfRule>
  </conditionalFormatting>
  <conditionalFormatting sqref="BQ14">
    <cfRule type="cellIs" dxfId="16336" priority="4732" operator="lessThan">
      <formula>$C$4</formula>
    </cfRule>
  </conditionalFormatting>
  <conditionalFormatting sqref="BQ15">
    <cfRule type="cellIs" dxfId="16335" priority="4733" operator="lessThan">
      <formula>$C$4</formula>
    </cfRule>
  </conditionalFormatting>
  <conditionalFormatting sqref="BQ15">
    <cfRule type="cellIs" dxfId="16334" priority="4734" operator="lessThan">
      <formula>$C$4</formula>
    </cfRule>
  </conditionalFormatting>
  <conditionalFormatting sqref="BQ16">
    <cfRule type="cellIs" dxfId="16333" priority="4735" operator="lessThan">
      <formula>$C$4</formula>
    </cfRule>
  </conditionalFormatting>
  <conditionalFormatting sqref="BQ16">
    <cfRule type="cellIs" dxfId="16332" priority="4736" operator="lessThan">
      <formula>$C$4</formula>
    </cfRule>
  </conditionalFormatting>
  <conditionalFormatting sqref="BQ17">
    <cfRule type="cellIs" dxfId="16331" priority="4737" operator="lessThan">
      <formula>$C$4</formula>
    </cfRule>
  </conditionalFormatting>
  <conditionalFormatting sqref="BQ17">
    <cfRule type="cellIs" dxfId="16330" priority="4738" operator="lessThan">
      <formula>$C$4</formula>
    </cfRule>
  </conditionalFormatting>
  <conditionalFormatting sqref="BQ18">
    <cfRule type="cellIs" dxfId="16329" priority="4739" operator="lessThan">
      <formula>$C$4</formula>
    </cfRule>
  </conditionalFormatting>
  <conditionalFormatting sqref="BQ18">
    <cfRule type="cellIs" dxfId="16328" priority="4740" operator="lessThan">
      <formula>$C$4</formula>
    </cfRule>
  </conditionalFormatting>
  <conditionalFormatting sqref="BQ19">
    <cfRule type="cellIs" dxfId="16327" priority="4741" operator="lessThan">
      <formula>$C$4</formula>
    </cfRule>
  </conditionalFormatting>
  <conditionalFormatting sqref="BQ19">
    <cfRule type="cellIs" dxfId="16326" priority="4742" operator="lessThan">
      <formula>$C$4</formula>
    </cfRule>
  </conditionalFormatting>
  <conditionalFormatting sqref="BQ20">
    <cfRule type="cellIs" dxfId="16325" priority="4743" operator="lessThan">
      <formula>$C$4</formula>
    </cfRule>
  </conditionalFormatting>
  <conditionalFormatting sqref="BQ20">
    <cfRule type="cellIs" dxfId="16324" priority="4744" operator="lessThan">
      <formula>$C$4</formula>
    </cfRule>
  </conditionalFormatting>
  <conditionalFormatting sqref="BQ21">
    <cfRule type="cellIs" dxfId="16323" priority="4745" operator="lessThan">
      <formula>$C$4</formula>
    </cfRule>
  </conditionalFormatting>
  <conditionalFormatting sqref="BQ21">
    <cfRule type="cellIs" dxfId="16322" priority="4746" operator="lessThan">
      <formula>$C$4</formula>
    </cfRule>
  </conditionalFormatting>
  <conditionalFormatting sqref="BQ22">
    <cfRule type="cellIs" dxfId="16321" priority="4747" operator="lessThan">
      <formula>$C$4</formula>
    </cfRule>
  </conditionalFormatting>
  <conditionalFormatting sqref="BQ22">
    <cfRule type="cellIs" dxfId="16320" priority="4748" operator="lessThan">
      <formula>$C$4</formula>
    </cfRule>
  </conditionalFormatting>
  <conditionalFormatting sqref="BQ23">
    <cfRule type="cellIs" dxfId="16319" priority="4749" operator="lessThan">
      <formula>$C$4</formula>
    </cfRule>
  </conditionalFormatting>
  <conditionalFormatting sqref="BQ23">
    <cfRule type="cellIs" dxfId="16318" priority="4750" operator="lessThan">
      <formula>$C$4</formula>
    </cfRule>
  </conditionalFormatting>
  <conditionalFormatting sqref="BQ24">
    <cfRule type="cellIs" dxfId="16317" priority="4751" operator="lessThan">
      <formula>$C$4</formula>
    </cfRule>
  </conditionalFormatting>
  <conditionalFormatting sqref="BQ24">
    <cfRule type="cellIs" dxfId="16316" priority="4752" operator="lessThan">
      <formula>$C$4</formula>
    </cfRule>
  </conditionalFormatting>
  <conditionalFormatting sqref="BQ25">
    <cfRule type="cellIs" dxfId="16315" priority="4753" operator="lessThan">
      <formula>$C$4</formula>
    </cfRule>
  </conditionalFormatting>
  <conditionalFormatting sqref="BQ25">
    <cfRule type="cellIs" dxfId="16314" priority="4754" operator="lessThan">
      <formula>$C$4</formula>
    </cfRule>
  </conditionalFormatting>
  <conditionalFormatting sqref="BQ26">
    <cfRule type="cellIs" dxfId="16313" priority="4755" operator="lessThan">
      <formula>$C$4</formula>
    </cfRule>
  </conditionalFormatting>
  <conditionalFormatting sqref="BQ26">
    <cfRule type="cellIs" dxfId="16312" priority="4756" operator="lessThan">
      <formula>$C$4</formula>
    </cfRule>
  </conditionalFormatting>
  <conditionalFormatting sqref="BQ27">
    <cfRule type="cellIs" dxfId="16311" priority="4757" operator="lessThan">
      <formula>$C$4</formula>
    </cfRule>
  </conditionalFormatting>
  <conditionalFormatting sqref="BQ27">
    <cfRule type="cellIs" dxfId="16310" priority="4758" operator="lessThan">
      <formula>$C$4</formula>
    </cfRule>
  </conditionalFormatting>
  <conditionalFormatting sqref="BQ28">
    <cfRule type="cellIs" dxfId="16309" priority="4759" operator="lessThan">
      <formula>$C$4</formula>
    </cfRule>
  </conditionalFormatting>
  <conditionalFormatting sqref="BQ28">
    <cfRule type="cellIs" dxfId="16308" priority="4760" operator="lessThan">
      <formula>$C$4</formula>
    </cfRule>
  </conditionalFormatting>
  <conditionalFormatting sqref="BQ29">
    <cfRule type="cellIs" dxfId="16307" priority="4761" operator="lessThan">
      <formula>$C$4</formula>
    </cfRule>
  </conditionalFormatting>
  <conditionalFormatting sqref="BQ29">
    <cfRule type="cellIs" dxfId="16306" priority="4762" operator="lessThan">
      <formula>$C$4</formula>
    </cfRule>
  </conditionalFormatting>
  <conditionalFormatting sqref="BQ30">
    <cfRule type="cellIs" dxfId="16305" priority="4763" operator="lessThan">
      <formula>$C$4</formula>
    </cfRule>
  </conditionalFormatting>
  <conditionalFormatting sqref="BQ30">
    <cfRule type="cellIs" dxfId="16304" priority="4764" operator="lessThan">
      <formula>$C$4</formula>
    </cfRule>
  </conditionalFormatting>
  <conditionalFormatting sqref="BQ31">
    <cfRule type="cellIs" dxfId="16303" priority="4765" operator="lessThan">
      <formula>$C$4</formula>
    </cfRule>
  </conditionalFormatting>
  <conditionalFormatting sqref="BQ31">
    <cfRule type="cellIs" dxfId="16302" priority="4766" operator="lessThan">
      <formula>$C$4</formula>
    </cfRule>
  </conditionalFormatting>
  <conditionalFormatting sqref="BQ32">
    <cfRule type="cellIs" dxfId="16301" priority="4767" operator="lessThan">
      <formula>$C$4</formula>
    </cfRule>
  </conditionalFormatting>
  <conditionalFormatting sqref="BQ32">
    <cfRule type="cellIs" dxfId="16300" priority="4768" operator="lessThan">
      <formula>$C$4</formula>
    </cfRule>
  </conditionalFormatting>
  <conditionalFormatting sqref="BQ33">
    <cfRule type="cellIs" dxfId="16299" priority="4769" operator="lessThan">
      <formula>$C$4</formula>
    </cfRule>
  </conditionalFormatting>
  <conditionalFormatting sqref="BQ33">
    <cfRule type="cellIs" dxfId="16298" priority="4770" operator="lessThan">
      <formula>$C$4</formula>
    </cfRule>
  </conditionalFormatting>
  <conditionalFormatting sqref="BQ34">
    <cfRule type="cellIs" dxfId="16297" priority="4771" operator="lessThan">
      <formula>$C$4</formula>
    </cfRule>
  </conditionalFormatting>
  <conditionalFormatting sqref="BQ34">
    <cfRule type="cellIs" dxfId="16296" priority="4772" operator="lessThan">
      <formula>$C$4</formula>
    </cfRule>
  </conditionalFormatting>
  <conditionalFormatting sqref="BQ35">
    <cfRule type="cellIs" dxfId="16295" priority="4773" operator="lessThan">
      <formula>$C$4</formula>
    </cfRule>
  </conditionalFormatting>
  <conditionalFormatting sqref="BQ35">
    <cfRule type="cellIs" dxfId="16294" priority="4774" operator="lessThan">
      <formula>$C$4</formula>
    </cfRule>
  </conditionalFormatting>
  <conditionalFormatting sqref="BQ36">
    <cfRule type="cellIs" dxfId="16293" priority="4775" operator="lessThan">
      <formula>$C$4</formula>
    </cfRule>
  </conditionalFormatting>
  <conditionalFormatting sqref="BQ36">
    <cfRule type="cellIs" dxfId="16292" priority="4776" operator="lessThan">
      <formula>$C$4</formula>
    </cfRule>
  </conditionalFormatting>
  <conditionalFormatting sqref="BQ37">
    <cfRule type="cellIs" dxfId="16291" priority="4777" operator="lessThan">
      <formula>$C$4</formula>
    </cfRule>
  </conditionalFormatting>
  <conditionalFormatting sqref="BQ37">
    <cfRule type="cellIs" dxfId="16290" priority="4778" operator="lessThan">
      <formula>$C$4</formula>
    </cfRule>
  </conditionalFormatting>
  <conditionalFormatting sqref="BQ38">
    <cfRule type="cellIs" dxfId="16289" priority="4779" operator="lessThan">
      <formula>$C$4</formula>
    </cfRule>
  </conditionalFormatting>
  <conditionalFormatting sqref="BQ38">
    <cfRule type="cellIs" dxfId="16288" priority="4780" operator="lessThan">
      <formula>$C$4</formula>
    </cfRule>
  </conditionalFormatting>
  <conditionalFormatting sqref="BQ39">
    <cfRule type="cellIs" dxfId="16287" priority="4781" operator="lessThan">
      <formula>$C$4</formula>
    </cfRule>
  </conditionalFormatting>
  <conditionalFormatting sqref="BQ39">
    <cfRule type="cellIs" dxfId="16286" priority="4782" operator="lessThan">
      <formula>$C$4</formula>
    </cfRule>
  </conditionalFormatting>
  <conditionalFormatting sqref="BQ40">
    <cfRule type="cellIs" dxfId="16285" priority="4783" operator="lessThan">
      <formula>$C$4</formula>
    </cfRule>
  </conditionalFormatting>
  <conditionalFormatting sqref="BQ40">
    <cfRule type="cellIs" dxfId="16284" priority="4784" operator="lessThan">
      <formula>$C$4</formula>
    </cfRule>
  </conditionalFormatting>
  <conditionalFormatting sqref="BQ41">
    <cfRule type="cellIs" dxfId="16283" priority="4785" operator="lessThan">
      <formula>$C$4</formula>
    </cfRule>
  </conditionalFormatting>
  <conditionalFormatting sqref="BQ41">
    <cfRule type="cellIs" dxfId="16282" priority="4786" operator="lessThan">
      <formula>$C$4</formula>
    </cfRule>
  </conditionalFormatting>
  <conditionalFormatting sqref="BQ42">
    <cfRule type="cellIs" dxfId="16281" priority="4787" operator="lessThan">
      <formula>$C$4</formula>
    </cfRule>
  </conditionalFormatting>
  <conditionalFormatting sqref="BQ42">
    <cfRule type="cellIs" dxfId="16280" priority="4788" operator="lessThan">
      <formula>$C$4</formula>
    </cfRule>
  </conditionalFormatting>
  <conditionalFormatting sqref="BQ43">
    <cfRule type="cellIs" dxfId="16279" priority="4789" operator="lessThan">
      <formula>$C$4</formula>
    </cfRule>
  </conditionalFormatting>
  <conditionalFormatting sqref="BQ43">
    <cfRule type="cellIs" dxfId="16278" priority="4790" operator="lessThan">
      <formula>$C$4</formula>
    </cfRule>
  </conditionalFormatting>
  <conditionalFormatting sqref="BQ44">
    <cfRule type="cellIs" dxfId="16277" priority="4791" operator="lessThan">
      <formula>$C$4</formula>
    </cfRule>
  </conditionalFormatting>
  <conditionalFormatting sqref="BQ44">
    <cfRule type="cellIs" dxfId="16276" priority="4792" operator="lessThan">
      <formula>$C$4</formula>
    </cfRule>
  </conditionalFormatting>
  <conditionalFormatting sqref="BQ45">
    <cfRule type="cellIs" dxfId="16275" priority="4793" operator="lessThan">
      <formula>$C$4</formula>
    </cfRule>
  </conditionalFormatting>
  <conditionalFormatting sqref="BQ45">
    <cfRule type="cellIs" dxfId="16274" priority="4794" operator="lessThan">
      <formula>$C$4</formula>
    </cfRule>
  </conditionalFormatting>
  <conditionalFormatting sqref="BQ46">
    <cfRule type="cellIs" dxfId="16273" priority="4795" operator="lessThan">
      <formula>$C$4</formula>
    </cfRule>
  </conditionalFormatting>
  <conditionalFormatting sqref="BQ46">
    <cfRule type="cellIs" dxfId="16272" priority="4796" operator="lessThan">
      <formula>$C$4</formula>
    </cfRule>
  </conditionalFormatting>
  <conditionalFormatting sqref="BQ47">
    <cfRule type="cellIs" dxfId="16271" priority="4797" operator="lessThan">
      <formula>$C$4</formula>
    </cfRule>
  </conditionalFormatting>
  <conditionalFormatting sqref="BQ47">
    <cfRule type="cellIs" dxfId="16270" priority="4798" operator="lessThan">
      <formula>$C$4</formula>
    </cfRule>
  </conditionalFormatting>
  <conditionalFormatting sqref="BQ48">
    <cfRule type="cellIs" dxfId="16269" priority="4799" operator="lessThan">
      <formula>$C$4</formula>
    </cfRule>
  </conditionalFormatting>
  <conditionalFormatting sqref="BQ48">
    <cfRule type="cellIs" dxfId="16268" priority="4800" operator="lessThan">
      <formula>$C$4</formula>
    </cfRule>
  </conditionalFormatting>
  <conditionalFormatting sqref="BQ49">
    <cfRule type="cellIs" dxfId="16267" priority="4801" operator="lessThan">
      <formula>$C$4</formula>
    </cfRule>
  </conditionalFormatting>
  <conditionalFormatting sqref="BQ49">
    <cfRule type="cellIs" dxfId="16266" priority="4802" operator="lessThan">
      <formula>$C$4</formula>
    </cfRule>
  </conditionalFormatting>
  <conditionalFormatting sqref="BQ50">
    <cfRule type="cellIs" dxfId="16265" priority="4803" operator="lessThan">
      <formula>$C$4</formula>
    </cfRule>
  </conditionalFormatting>
  <conditionalFormatting sqref="BQ50">
    <cfRule type="cellIs" dxfId="16264" priority="4804" operator="lessThan">
      <formula>$C$4</formula>
    </cfRule>
  </conditionalFormatting>
  <conditionalFormatting sqref="BQ51">
    <cfRule type="cellIs" dxfId="16263" priority="4805" operator="lessThan">
      <formula>$C$4</formula>
    </cfRule>
  </conditionalFormatting>
  <conditionalFormatting sqref="BQ51">
    <cfRule type="cellIs" dxfId="16262" priority="4806" operator="lessThan">
      <formula>$C$4</formula>
    </cfRule>
  </conditionalFormatting>
  <conditionalFormatting sqref="BQ52">
    <cfRule type="cellIs" dxfId="16261" priority="4807" operator="lessThan">
      <formula>$C$4</formula>
    </cfRule>
  </conditionalFormatting>
  <conditionalFormatting sqref="BQ52">
    <cfRule type="cellIs" dxfId="16260" priority="4808" operator="lessThan">
      <formula>$C$4</formula>
    </cfRule>
  </conditionalFormatting>
  <conditionalFormatting sqref="BQ53">
    <cfRule type="cellIs" dxfId="16259" priority="4809" operator="lessThan">
      <formula>$C$4</formula>
    </cfRule>
  </conditionalFormatting>
  <conditionalFormatting sqref="BQ53">
    <cfRule type="cellIs" dxfId="16258" priority="4810" operator="lessThan">
      <formula>$C$4</formula>
    </cfRule>
  </conditionalFormatting>
  <conditionalFormatting sqref="BQ54">
    <cfRule type="cellIs" dxfId="16257" priority="4811" operator="lessThan">
      <formula>$C$4</formula>
    </cfRule>
  </conditionalFormatting>
  <conditionalFormatting sqref="BQ54">
    <cfRule type="cellIs" dxfId="16256" priority="4812" operator="lessThan">
      <formula>$C$4</formula>
    </cfRule>
  </conditionalFormatting>
  <conditionalFormatting sqref="BQ55">
    <cfRule type="cellIs" dxfId="16255" priority="4813" operator="lessThan">
      <formula>$C$4</formula>
    </cfRule>
  </conditionalFormatting>
  <conditionalFormatting sqref="BQ55">
    <cfRule type="cellIs" dxfId="16254" priority="4814" operator="lessThan">
      <formula>$C$4</formula>
    </cfRule>
  </conditionalFormatting>
  <conditionalFormatting sqref="BQ56">
    <cfRule type="cellIs" dxfId="16253" priority="4815" operator="lessThan">
      <formula>$C$4</formula>
    </cfRule>
  </conditionalFormatting>
  <conditionalFormatting sqref="BQ56">
    <cfRule type="cellIs" dxfId="16252" priority="4816" operator="lessThan">
      <formula>$C$4</formula>
    </cfRule>
  </conditionalFormatting>
  <conditionalFormatting sqref="BQ57">
    <cfRule type="cellIs" dxfId="16251" priority="4817" operator="lessThan">
      <formula>$C$4</formula>
    </cfRule>
  </conditionalFormatting>
  <conditionalFormatting sqref="BQ57">
    <cfRule type="cellIs" dxfId="16250" priority="4818" operator="lessThan">
      <formula>$C$4</formula>
    </cfRule>
  </conditionalFormatting>
  <conditionalFormatting sqref="BQ58">
    <cfRule type="cellIs" dxfId="16249" priority="4819" operator="lessThan">
      <formula>$C$4</formula>
    </cfRule>
  </conditionalFormatting>
  <conditionalFormatting sqref="BQ58">
    <cfRule type="cellIs" dxfId="16248" priority="4820" operator="lessThan">
      <formula>$C$4</formula>
    </cfRule>
  </conditionalFormatting>
  <conditionalFormatting sqref="BQ59">
    <cfRule type="cellIs" dxfId="16247" priority="4821" operator="lessThan">
      <formula>$C$4</formula>
    </cfRule>
  </conditionalFormatting>
  <conditionalFormatting sqref="BQ59">
    <cfRule type="cellIs" dxfId="16246" priority="4822" operator="lessThan">
      <formula>$C$4</formula>
    </cfRule>
  </conditionalFormatting>
  <conditionalFormatting sqref="BQ60">
    <cfRule type="cellIs" dxfId="16245" priority="4823" operator="lessThan">
      <formula>$C$4</formula>
    </cfRule>
  </conditionalFormatting>
  <conditionalFormatting sqref="BQ60">
    <cfRule type="cellIs" dxfId="16244" priority="4824" operator="lessThan">
      <formula>$C$4</formula>
    </cfRule>
  </conditionalFormatting>
  <conditionalFormatting sqref="CP11">
    <cfRule type="cellIs" dxfId="16243" priority="4825" operator="lessThan">
      <formula>$C$4</formula>
    </cfRule>
  </conditionalFormatting>
  <conditionalFormatting sqref="CP11">
    <cfRule type="cellIs" dxfId="16242" priority="4826" operator="lessThan">
      <formula>$C$4</formula>
    </cfRule>
  </conditionalFormatting>
  <conditionalFormatting sqref="CP12">
    <cfRule type="cellIs" dxfId="16241" priority="4827" operator="lessThan">
      <formula>$C$4</formula>
    </cfRule>
  </conditionalFormatting>
  <conditionalFormatting sqref="CP12">
    <cfRule type="cellIs" dxfId="16240" priority="4828" operator="lessThan">
      <formula>$C$4</formula>
    </cfRule>
  </conditionalFormatting>
  <conditionalFormatting sqref="CP13">
    <cfRule type="cellIs" dxfId="16239" priority="4829" operator="lessThan">
      <formula>$C$4</formula>
    </cfRule>
  </conditionalFormatting>
  <conditionalFormatting sqref="CP13">
    <cfRule type="cellIs" dxfId="16238" priority="4830" operator="lessThan">
      <formula>$C$4</formula>
    </cfRule>
  </conditionalFormatting>
  <conditionalFormatting sqref="CP14">
    <cfRule type="cellIs" dxfId="16237" priority="4831" operator="lessThan">
      <formula>$C$4</formula>
    </cfRule>
  </conditionalFormatting>
  <conditionalFormatting sqref="CP14">
    <cfRule type="cellIs" dxfId="16236" priority="4832" operator="lessThan">
      <formula>$C$4</formula>
    </cfRule>
  </conditionalFormatting>
  <conditionalFormatting sqref="CP15">
    <cfRule type="cellIs" dxfId="16235" priority="4833" operator="lessThan">
      <formula>$C$4</formula>
    </cfRule>
  </conditionalFormatting>
  <conditionalFormatting sqref="CP15">
    <cfRule type="cellIs" dxfId="16234" priority="4834" operator="lessThan">
      <formula>$C$4</formula>
    </cfRule>
  </conditionalFormatting>
  <conditionalFormatting sqref="CP16">
    <cfRule type="cellIs" dxfId="16233" priority="4835" operator="lessThan">
      <formula>$C$4</formula>
    </cfRule>
  </conditionalFormatting>
  <conditionalFormatting sqref="CP16">
    <cfRule type="cellIs" dxfId="16232" priority="4836" operator="lessThan">
      <formula>$C$4</formula>
    </cfRule>
  </conditionalFormatting>
  <conditionalFormatting sqref="CP17">
    <cfRule type="cellIs" dxfId="16231" priority="4837" operator="lessThan">
      <formula>$C$4</formula>
    </cfRule>
  </conditionalFormatting>
  <conditionalFormatting sqref="CP17">
    <cfRule type="cellIs" dxfId="16230" priority="4838" operator="lessThan">
      <formula>$C$4</formula>
    </cfRule>
  </conditionalFormatting>
  <conditionalFormatting sqref="CP18">
    <cfRule type="cellIs" dxfId="16229" priority="4839" operator="lessThan">
      <formula>$C$4</formula>
    </cfRule>
  </conditionalFormatting>
  <conditionalFormatting sqref="CP18">
    <cfRule type="cellIs" dxfId="16228" priority="4840" operator="lessThan">
      <formula>$C$4</formula>
    </cfRule>
  </conditionalFormatting>
  <conditionalFormatting sqref="CP19">
    <cfRule type="cellIs" dxfId="16227" priority="4841" operator="lessThan">
      <formula>$C$4</formula>
    </cfRule>
  </conditionalFormatting>
  <conditionalFormatting sqref="CP19">
    <cfRule type="cellIs" dxfId="16226" priority="4842" operator="lessThan">
      <formula>$C$4</formula>
    </cfRule>
  </conditionalFormatting>
  <conditionalFormatting sqref="CP20">
    <cfRule type="cellIs" dxfId="16225" priority="4843" operator="lessThan">
      <formula>$C$4</formula>
    </cfRule>
  </conditionalFormatting>
  <conditionalFormatting sqref="CP20">
    <cfRule type="cellIs" dxfId="16224" priority="4844" operator="lessThan">
      <formula>$C$4</formula>
    </cfRule>
  </conditionalFormatting>
  <conditionalFormatting sqref="CP21">
    <cfRule type="cellIs" dxfId="16223" priority="4845" operator="lessThan">
      <formula>$C$4</formula>
    </cfRule>
  </conditionalFormatting>
  <conditionalFormatting sqref="CP21">
    <cfRule type="cellIs" dxfId="16222" priority="4846" operator="lessThan">
      <formula>$C$4</formula>
    </cfRule>
  </conditionalFormatting>
  <conditionalFormatting sqref="CP22">
    <cfRule type="cellIs" dxfId="16221" priority="4847" operator="lessThan">
      <formula>$C$4</formula>
    </cfRule>
  </conditionalFormatting>
  <conditionalFormatting sqref="CP22">
    <cfRule type="cellIs" dxfId="16220" priority="4848" operator="lessThan">
      <formula>$C$4</formula>
    </cfRule>
  </conditionalFormatting>
  <conditionalFormatting sqref="CP23">
    <cfRule type="cellIs" dxfId="16219" priority="4849" operator="lessThan">
      <formula>$C$4</formula>
    </cfRule>
  </conditionalFormatting>
  <conditionalFormatting sqref="CP23">
    <cfRule type="cellIs" dxfId="16218" priority="4850" operator="lessThan">
      <formula>$C$4</formula>
    </cfRule>
  </conditionalFormatting>
  <conditionalFormatting sqref="CP24">
    <cfRule type="cellIs" dxfId="16217" priority="4851" operator="lessThan">
      <formula>$C$4</formula>
    </cfRule>
  </conditionalFormatting>
  <conditionalFormatting sqref="CP24">
    <cfRule type="cellIs" dxfId="16216" priority="4852" operator="lessThan">
      <formula>$C$4</formula>
    </cfRule>
  </conditionalFormatting>
  <conditionalFormatting sqref="CP25">
    <cfRule type="cellIs" dxfId="16215" priority="4853" operator="lessThan">
      <formula>$C$4</formula>
    </cfRule>
  </conditionalFormatting>
  <conditionalFormatting sqref="CP25">
    <cfRule type="cellIs" dxfId="16214" priority="4854" operator="lessThan">
      <formula>$C$4</formula>
    </cfRule>
  </conditionalFormatting>
  <conditionalFormatting sqref="CP26">
    <cfRule type="cellIs" dxfId="16213" priority="4855" operator="lessThan">
      <formula>$C$4</formula>
    </cfRule>
  </conditionalFormatting>
  <conditionalFormatting sqref="CP26">
    <cfRule type="cellIs" dxfId="16212" priority="4856" operator="lessThan">
      <formula>$C$4</formula>
    </cfRule>
  </conditionalFormatting>
  <conditionalFormatting sqref="CP27">
    <cfRule type="cellIs" dxfId="16211" priority="4857" operator="lessThan">
      <formula>$C$4</formula>
    </cfRule>
  </conditionalFormatting>
  <conditionalFormatting sqref="CP27">
    <cfRule type="cellIs" dxfId="16210" priority="4858" operator="lessThan">
      <formula>$C$4</formula>
    </cfRule>
  </conditionalFormatting>
  <conditionalFormatting sqref="CP28">
    <cfRule type="cellIs" dxfId="16209" priority="4859" operator="lessThan">
      <formula>$C$4</formula>
    </cfRule>
  </conditionalFormatting>
  <conditionalFormatting sqref="CP28">
    <cfRule type="cellIs" dxfId="16208" priority="4860" operator="lessThan">
      <formula>$C$4</formula>
    </cfRule>
  </conditionalFormatting>
  <conditionalFormatting sqref="CP29">
    <cfRule type="cellIs" dxfId="16207" priority="4861" operator="lessThan">
      <formula>$C$4</formula>
    </cfRule>
  </conditionalFormatting>
  <conditionalFormatting sqref="CP29">
    <cfRule type="cellIs" dxfId="16206" priority="4862" operator="lessThan">
      <formula>$C$4</formula>
    </cfRule>
  </conditionalFormatting>
  <conditionalFormatting sqref="CP30">
    <cfRule type="cellIs" dxfId="16205" priority="4863" operator="lessThan">
      <formula>$C$4</formula>
    </cfRule>
  </conditionalFormatting>
  <conditionalFormatting sqref="CP30">
    <cfRule type="cellIs" dxfId="16204" priority="4864" operator="lessThan">
      <formula>$C$4</formula>
    </cfRule>
  </conditionalFormatting>
  <conditionalFormatting sqref="CP31">
    <cfRule type="cellIs" dxfId="16203" priority="4865" operator="lessThan">
      <formula>$C$4</formula>
    </cfRule>
  </conditionalFormatting>
  <conditionalFormatting sqref="CP31">
    <cfRule type="cellIs" dxfId="16202" priority="4866" operator="lessThan">
      <formula>$C$4</formula>
    </cfRule>
  </conditionalFormatting>
  <conditionalFormatting sqref="CP32">
    <cfRule type="cellIs" dxfId="16201" priority="4867" operator="lessThan">
      <formula>$C$4</formula>
    </cfRule>
  </conditionalFormatting>
  <conditionalFormatting sqref="CP32">
    <cfRule type="cellIs" dxfId="16200" priority="4868" operator="lessThan">
      <formula>$C$4</formula>
    </cfRule>
  </conditionalFormatting>
  <conditionalFormatting sqref="CP33">
    <cfRule type="cellIs" dxfId="16199" priority="4869" operator="lessThan">
      <formula>$C$4</formula>
    </cfRule>
  </conditionalFormatting>
  <conditionalFormatting sqref="CP33">
    <cfRule type="cellIs" dxfId="16198" priority="4870" operator="lessThan">
      <formula>$C$4</formula>
    </cfRule>
  </conditionalFormatting>
  <conditionalFormatting sqref="CP34">
    <cfRule type="cellIs" dxfId="16197" priority="4871" operator="lessThan">
      <formula>$C$4</formula>
    </cfRule>
  </conditionalFormatting>
  <conditionalFormatting sqref="CP34">
    <cfRule type="cellIs" dxfId="16196" priority="4872" operator="lessThan">
      <formula>$C$4</formula>
    </cfRule>
  </conditionalFormatting>
  <conditionalFormatting sqref="CP35">
    <cfRule type="cellIs" dxfId="16195" priority="4873" operator="lessThan">
      <formula>$C$4</formula>
    </cfRule>
  </conditionalFormatting>
  <conditionalFormatting sqref="CP35">
    <cfRule type="cellIs" dxfId="16194" priority="4874" operator="lessThan">
      <formula>$C$4</formula>
    </cfRule>
  </conditionalFormatting>
  <conditionalFormatting sqref="CP36">
    <cfRule type="cellIs" dxfId="16193" priority="4875" operator="lessThan">
      <formula>$C$4</formula>
    </cfRule>
  </conditionalFormatting>
  <conditionalFormatting sqref="CP36">
    <cfRule type="cellIs" dxfId="16192" priority="4876" operator="lessThan">
      <formula>$C$4</formula>
    </cfRule>
  </conditionalFormatting>
  <conditionalFormatting sqref="CP37">
    <cfRule type="cellIs" dxfId="16191" priority="4877" operator="lessThan">
      <formula>$C$4</formula>
    </cfRule>
  </conditionalFormatting>
  <conditionalFormatting sqref="CP37">
    <cfRule type="cellIs" dxfId="16190" priority="4878" operator="lessThan">
      <formula>$C$4</formula>
    </cfRule>
  </conditionalFormatting>
  <conditionalFormatting sqref="CP38">
    <cfRule type="cellIs" dxfId="16189" priority="4879" operator="lessThan">
      <formula>$C$4</formula>
    </cfRule>
  </conditionalFormatting>
  <conditionalFormatting sqref="CP38">
    <cfRule type="cellIs" dxfId="16188" priority="4880" operator="lessThan">
      <formula>$C$4</formula>
    </cfRule>
  </conditionalFormatting>
  <conditionalFormatting sqref="CP39">
    <cfRule type="cellIs" dxfId="16187" priority="4881" operator="lessThan">
      <formula>$C$4</formula>
    </cfRule>
  </conditionalFormatting>
  <conditionalFormatting sqref="CP39">
    <cfRule type="cellIs" dxfId="16186" priority="4882" operator="lessThan">
      <formula>$C$4</formula>
    </cfRule>
  </conditionalFormatting>
  <conditionalFormatting sqref="CP40">
    <cfRule type="cellIs" dxfId="16185" priority="4883" operator="lessThan">
      <formula>$C$4</formula>
    </cfRule>
  </conditionalFormatting>
  <conditionalFormatting sqref="CP40">
    <cfRule type="cellIs" dxfId="16184" priority="4884" operator="lessThan">
      <formula>$C$4</formula>
    </cfRule>
  </conditionalFormatting>
  <conditionalFormatting sqref="CP41">
    <cfRule type="cellIs" dxfId="16183" priority="4885" operator="lessThan">
      <formula>$C$4</formula>
    </cfRule>
  </conditionalFormatting>
  <conditionalFormatting sqref="CP41">
    <cfRule type="cellIs" dxfId="16182" priority="4886" operator="lessThan">
      <formula>$C$4</formula>
    </cfRule>
  </conditionalFormatting>
  <conditionalFormatting sqref="CP42">
    <cfRule type="cellIs" dxfId="16181" priority="4887" operator="lessThan">
      <formula>$C$4</formula>
    </cfRule>
  </conditionalFormatting>
  <conditionalFormatting sqref="CP42">
    <cfRule type="cellIs" dxfId="16180" priority="4888" operator="lessThan">
      <formula>$C$4</formula>
    </cfRule>
  </conditionalFormatting>
  <conditionalFormatting sqref="CP43">
    <cfRule type="cellIs" dxfId="16179" priority="4889" operator="lessThan">
      <formula>$C$4</formula>
    </cfRule>
  </conditionalFormatting>
  <conditionalFormatting sqref="CP43">
    <cfRule type="cellIs" dxfId="16178" priority="4890" operator="lessThan">
      <formula>$C$4</formula>
    </cfRule>
  </conditionalFormatting>
  <conditionalFormatting sqref="CP44">
    <cfRule type="cellIs" dxfId="16177" priority="4891" operator="lessThan">
      <formula>$C$4</formula>
    </cfRule>
  </conditionalFormatting>
  <conditionalFormatting sqref="CP44">
    <cfRule type="cellIs" dxfId="16176" priority="4892" operator="lessThan">
      <formula>$C$4</formula>
    </cfRule>
  </conditionalFormatting>
  <conditionalFormatting sqref="CP45">
    <cfRule type="cellIs" dxfId="16175" priority="4893" operator="lessThan">
      <formula>$C$4</formula>
    </cfRule>
  </conditionalFormatting>
  <conditionalFormatting sqref="CP45">
    <cfRule type="cellIs" dxfId="16174" priority="4894" operator="lessThan">
      <formula>$C$4</formula>
    </cfRule>
  </conditionalFormatting>
  <conditionalFormatting sqref="CP46">
    <cfRule type="cellIs" dxfId="16173" priority="4895" operator="lessThan">
      <formula>$C$4</formula>
    </cfRule>
  </conditionalFormatting>
  <conditionalFormatting sqref="CP46">
    <cfRule type="cellIs" dxfId="16172" priority="4896" operator="lessThan">
      <formula>$C$4</formula>
    </cfRule>
  </conditionalFormatting>
  <conditionalFormatting sqref="CP47">
    <cfRule type="cellIs" dxfId="16171" priority="4897" operator="lessThan">
      <formula>$C$4</formula>
    </cfRule>
  </conditionalFormatting>
  <conditionalFormatting sqref="CP47">
    <cfRule type="cellIs" dxfId="16170" priority="4898" operator="lessThan">
      <formula>$C$4</formula>
    </cfRule>
  </conditionalFormatting>
  <conditionalFormatting sqref="CP48">
    <cfRule type="cellIs" dxfId="16169" priority="4899" operator="lessThan">
      <formula>$C$4</formula>
    </cfRule>
  </conditionalFormatting>
  <conditionalFormatting sqref="CP48">
    <cfRule type="cellIs" dxfId="16168" priority="4900" operator="lessThan">
      <formula>$C$4</formula>
    </cfRule>
  </conditionalFormatting>
  <conditionalFormatting sqref="CP49">
    <cfRule type="cellIs" dxfId="16167" priority="4901" operator="lessThan">
      <formula>$C$4</formula>
    </cfRule>
  </conditionalFormatting>
  <conditionalFormatting sqref="CP49">
    <cfRule type="cellIs" dxfId="16166" priority="4902" operator="lessThan">
      <formula>$C$4</formula>
    </cfRule>
  </conditionalFormatting>
  <conditionalFormatting sqref="CP50">
    <cfRule type="cellIs" dxfId="16165" priority="4903" operator="lessThan">
      <formula>$C$4</formula>
    </cfRule>
  </conditionalFormatting>
  <conditionalFormatting sqref="CP50">
    <cfRule type="cellIs" dxfId="16164" priority="4904" operator="lessThan">
      <formula>$C$4</formula>
    </cfRule>
  </conditionalFormatting>
  <conditionalFormatting sqref="CP51">
    <cfRule type="cellIs" dxfId="16163" priority="4905" operator="lessThan">
      <formula>$C$4</formula>
    </cfRule>
  </conditionalFormatting>
  <conditionalFormatting sqref="CP51">
    <cfRule type="cellIs" dxfId="16162" priority="4906" operator="lessThan">
      <formula>$C$4</formula>
    </cfRule>
  </conditionalFormatting>
  <conditionalFormatting sqref="CP52">
    <cfRule type="cellIs" dxfId="16161" priority="4907" operator="lessThan">
      <formula>$C$4</formula>
    </cfRule>
  </conditionalFormatting>
  <conditionalFormatting sqref="CP52">
    <cfRule type="cellIs" dxfId="16160" priority="4908" operator="lessThan">
      <formula>$C$4</formula>
    </cfRule>
  </conditionalFormatting>
  <conditionalFormatting sqref="CP53">
    <cfRule type="cellIs" dxfId="16159" priority="4909" operator="lessThan">
      <formula>$C$4</formula>
    </cfRule>
  </conditionalFormatting>
  <conditionalFormatting sqref="CP53">
    <cfRule type="cellIs" dxfId="16158" priority="4910" operator="lessThan">
      <formula>$C$4</formula>
    </cfRule>
  </conditionalFormatting>
  <conditionalFormatting sqref="CP54">
    <cfRule type="cellIs" dxfId="16157" priority="4911" operator="lessThan">
      <formula>$C$4</formula>
    </cfRule>
  </conditionalFormatting>
  <conditionalFormatting sqref="CP54">
    <cfRule type="cellIs" dxfId="16156" priority="4912" operator="lessThan">
      <formula>$C$4</formula>
    </cfRule>
  </conditionalFormatting>
  <conditionalFormatting sqref="CP55">
    <cfRule type="cellIs" dxfId="16155" priority="4913" operator="lessThan">
      <formula>$C$4</formula>
    </cfRule>
  </conditionalFormatting>
  <conditionalFormatting sqref="CP55">
    <cfRule type="cellIs" dxfId="16154" priority="4914" operator="lessThan">
      <formula>$C$4</formula>
    </cfRule>
  </conditionalFormatting>
  <conditionalFormatting sqref="CP56">
    <cfRule type="cellIs" dxfId="16153" priority="4915" operator="lessThan">
      <formula>$C$4</formula>
    </cfRule>
  </conditionalFormatting>
  <conditionalFormatting sqref="CP56">
    <cfRule type="cellIs" dxfId="16152" priority="4916" operator="lessThan">
      <formula>$C$4</formula>
    </cfRule>
  </conditionalFormatting>
  <conditionalFormatting sqref="CP57">
    <cfRule type="cellIs" dxfId="16151" priority="4917" operator="lessThan">
      <formula>$C$4</formula>
    </cfRule>
  </conditionalFormatting>
  <conditionalFormatting sqref="CP57">
    <cfRule type="cellIs" dxfId="16150" priority="4918" operator="lessThan">
      <formula>$C$4</formula>
    </cfRule>
  </conditionalFormatting>
  <conditionalFormatting sqref="CP58">
    <cfRule type="cellIs" dxfId="16149" priority="4919" operator="lessThan">
      <formula>$C$4</formula>
    </cfRule>
  </conditionalFormatting>
  <conditionalFormatting sqref="CP58">
    <cfRule type="cellIs" dxfId="16148" priority="4920" operator="lessThan">
      <formula>$C$4</formula>
    </cfRule>
  </conditionalFormatting>
  <conditionalFormatting sqref="CP59">
    <cfRule type="cellIs" dxfId="16147" priority="4921" operator="lessThan">
      <formula>$C$4</formula>
    </cfRule>
  </conditionalFormatting>
  <conditionalFormatting sqref="CP59">
    <cfRule type="cellIs" dxfId="16146" priority="4922" operator="lessThan">
      <formula>$C$4</formula>
    </cfRule>
  </conditionalFormatting>
  <conditionalFormatting sqref="CP60">
    <cfRule type="cellIs" dxfId="16145" priority="4923" operator="lessThan">
      <formula>$C$4</formula>
    </cfRule>
  </conditionalFormatting>
  <conditionalFormatting sqref="CP60">
    <cfRule type="cellIs" dxfId="16144" priority="4924" operator="lessThan">
      <formula>$C$4</formula>
    </cfRule>
  </conditionalFormatting>
  <conditionalFormatting sqref="CS11">
    <cfRule type="cellIs" dxfId="16143" priority="4925" operator="lessThan">
      <formula>$C$4</formula>
    </cfRule>
  </conditionalFormatting>
  <conditionalFormatting sqref="CS11">
    <cfRule type="cellIs" dxfId="16142" priority="4926" operator="lessThan">
      <formula>$C$4</formula>
    </cfRule>
  </conditionalFormatting>
  <conditionalFormatting sqref="CS12">
    <cfRule type="cellIs" dxfId="16141" priority="4927" operator="lessThan">
      <formula>$C$4</formula>
    </cfRule>
  </conditionalFormatting>
  <conditionalFormatting sqref="CS12">
    <cfRule type="cellIs" dxfId="16140" priority="4928" operator="lessThan">
      <formula>$C$4</formula>
    </cfRule>
  </conditionalFormatting>
  <conditionalFormatting sqref="CS13">
    <cfRule type="cellIs" dxfId="16139" priority="4929" operator="lessThan">
      <formula>$C$4</formula>
    </cfRule>
  </conditionalFormatting>
  <conditionalFormatting sqref="CS13">
    <cfRule type="cellIs" dxfId="16138" priority="4930" operator="lessThan">
      <formula>$C$4</formula>
    </cfRule>
  </conditionalFormatting>
  <conditionalFormatting sqref="CS14">
    <cfRule type="cellIs" dxfId="16137" priority="4931" operator="lessThan">
      <formula>$C$4</formula>
    </cfRule>
  </conditionalFormatting>
  <conditionalFormatting sqref="CS14">
    <cfRule type="cellIs" dxfId="16136" priority="4932" operator="lessThan">
      <formula>$C$4</formula>
    </cfRule>
  </conditionalFormatting>
  <conditionalFormatting sqref="CS15">
    <cfRule type="cellIs" dxfId="16135" priority="4933" operator="lessThan">
      <formula>$C$4</formula>
    </cfRule>
  </conditionalFormatting>
  <conditionalFormatting sqref="CS15">
    <cfRule type="cellIs" dxfId="16134" priority="4934" operator="lessThan">
      <formula>$C$4</formula>
    </cfRule>
  </conditionalFormatting>
  <conditionalFormatting sqref="CS16">
    <cfRule type="cellIs" dxfId="16133" priority="4935" operator="lessThan">
      <formula>$C$4</formula>
    </cfRule>
  </conditionalFormatting>
  <conditionalFormatting sqref="CS16">
    <cfRule type="cellIs" dxfId="16132" priority="4936" operator="lessThan">
      <formula>$C$4</formula>
    </cfRule>
  </conditionalFormatting>
  <conditionalFormatting sqref="CS17">
    <cfRule type="cellIs" dxfId="16131" priority="4937" operator="lessThan">
      <formula>$C$4</formula>
    </cfRule>
  </conditionalFormatting>
  <conditionalFormatting sqref="CS17">
    <cfRule type="cellIs" dxfId="16130" priority="4938" operator="lessThan">
      <formula>$C$4</formula>
    </cfRule>
  </conditionalFormatting>
  <conditionalFormatting sqref="CS18">
    <cfRule type="cellIs" dxfId="16129" priority="4939" operator="lessThan">
      <formula>$C$4</formula>
    </cfRule>
  </conditionalFormatting>
  <conditionalFormatting sqref="CS18">
    <cfRule type="cellIs" dxfId="16128" priority="4940" operator="lessThan">
      <formula>$C$4</formula>
    </cfRule>
  </conditionalFormatting>
  <conditionalFormatting sqref="CS19">
    <cfRule type="cellIs" dxfId="16127" priority="4941" operator="lessThan">
      <formula>$C$4</formula>
    </cfRule>
  </conditionalFormatting>
  <conditionalFormatting sqref="CS19">
    <cfRule type="cellIs" dxfId="16126" priority="4942" operator="lessThan">
      <formula>$C$4</formula>
    </cfRule>
  </conditionalFormatting>
  <conditionalFormatting sqref="CS20">
    <cfRule type="cellIs" dxfId="16125" priority="4943" operator="lessThan">
      <formula>$C$4</formula>
    </cfRule>
  </conditionalFormatting>
  <conditionalFormatting sqref="CS20">
    <cfRule type="cellIs" dxfId="16124" priority="4944" operator="lessThan">
      <formula>$C$4</formula>
    </cfRule>
  </conditionalFormatting>
  <conditionalFormatting sqref="CS21">
    <cfRule type="cellIs" dxfId="16123" priority="4945" operator="lessThan">
      <formula>$C$4</formula>
    </cfRule>
  </conditionalFormatting>
  <conditionalFormatting sqref="CS21">
    <cfRule type="cellIs" dxfId="16122" priority="4946" operator="lessThan">
      <formula>$C$4</formula>
    </cfRule>
  </conditionalFormatting>
  <conditionalFormatting sqref="CS22">
    <cfRule type="cellIs" dxfId="16121" priority="4947" operator="lessThan">
      <formula>$C$4</formula>
    </cfRule>
  </conditionalFormatting>
  <conditionalFormatting sqref="CS22">
    <cfRule type="cellIs" dxfId="16120" priority="4948" operator="lessThan">
      <formula>$C$4</formula>
    </cfRule>
  </conditionalFormatting>
  <conditionalFormatting sqref="CS23">
    <cfRule type="cellIs" dxfId="16119" priority="4949" operator="lessThan">
      <formula>$C$4</formula>
    </cfRule>
  </conditionalFormatting>
  <conditionalFormatting sqref="CS23">
    <cfRule type="cellIs" dxfId="16118" priority="4950" operator="lessThan">
      <formula>$C$4</formula>
    </cfRule>
  </conditionalFormatting>
  <conditionalFormatting sqref="CS24">
    <cfRule type="cellIs" dxfId="16117" priority="4951" operator="lessThan">
      <formula>$C$4</formula>
    </cfRule>
  </conditionalFormatting>
  <conditionalFormatting sqref="CS24">
    <cfRule type="cellIs" dxfId="16116" priority="4952" operator="lessThan">
      <formula>$C$4</formula>
    </cfRule>
  </conditionalFormatting>
  <conditionalFormatting sqref="CS25">
    <cfRule type="cellIs" dxfId="16115" priority="4953" operator="lessThan">
      <formula>$C$4</formula>
    </cfRule>
  </conditionalFormatting>
  <conditionalFormatting sqref="CS25">
    <cfRule type="cellIs" dxfId="16114" priority="4954" operator="lessThan">
      <formula>$C$4</formula>
    </cfRule>
  </conditionalFormatting>
  <conditionalFormatting sqref="CS26">
    <cfRule type="cellIs" dxfId="16113" priority="4955" operator="lessThan">
      <formula>$C$4</formula>
    </cfRule>
  </conditionalFormatting>
  <conditionalFormatting sqref="CS26">
    <cfRule type="cellIs" dxfId="16112" priority="4956" operator="lessThan">
      <formula>$C$4</formula>
    </cfRule>
  </conditionalFormatting>
  <conditionalFormatting sqref="CS27">
    <cfRule type="cellIs" dxfId="16111" priority="4957" operator="lessThan">
      <formula>$C$4</formula>
    </cfRule>
  </conditionalFormatting>
  <conditionalFormatting sqref="CS27">
    <cfRule type="cellIs" dxfId="16110" priority="4958" operator="lessThan">
      <formula>$C$4</formula>
    </cfRule>
  </conditionalFormatting>
  <conditionalFormatting sqref="CS28">
    <cfRule type="cellIs" dxfId="16109" priority="4959" operator="lessThan">
      <formula>$C$4</formula>
    </cfRule>
  </conditionalFormatting>
  <conditionalFormatting sqref="CS28">
    <cfRule type="cellIs" dxfId="16108" priority="4960" operator="lessThan">
      <formula>$C$4</formula>
    </cfRule>
  </conditionalFormatting>
  <conditionalFormatting sqref="CS29">
    <cfRule type="cellIs" dxfId="16107" priority="4961" operator="lessThan">
      <formula>$C$4</formula>
    </cfRule>
  </conditionalFormatting>
  <conditionalFormatting sqref="CS29">
    <cfRule type="cellIs" dxfId="16106" priority="4962" operator="lessThan">
      <formula>$C$4</formula>
    </cfRule>
  </conditionalFormatting>
  <conditionalFormatting sqref="CS30">
    <cfRule type="cellIs" dxfId="16105" priority="4963" operator="lessThan">
      <formula>$C$4</formula>
    </cfRule>
  </conditionalFormatting>
  <conditionalFormatting sqref="CS30">
    <cfRule type="cellIs" dxfId="16104" priority="4964" operator="lessThan">
      <formula>$C$4</formula>
    </cfRule>
  </conditionalFormatting>
  <conditionalFormatting sqref="CS31">
    <cfRule type="cellIs" dxfId="16103" priority="4965" operator="lessThan">
      <formula>$C$4</formula>
    </cfRule>
  </conditionalFormatting>
  <conditionalFormatting sqref="CS31">
    <cfRule type="cellIs" dxfId="16102" priority="4966" operator="lessThan">
      <formula>$C$4</formula>
    </cfRule>
  </conditionalFormatting>
  <conditionalFormatting sqref="CS32">
    <cfRule type="cellIs" dxfId="16101" priority="4967" operator="lessThan">
      <formula>$C$4</formula>
    </cfRule>
  </conditionalFormatting>
  <conditionalFormatting sqref="CS32">
    <cfRule type="cellIs" dxfId="16100" priority="4968" operator="lessThan">
      <formula>$C$4</formula>
    </cfRule>
  </conditionalFormatting>
  <conditionalFormatting sqref="CS33">
    <cfRule type="cellIs" dxfId="16099" priority="4969" operator="lessThan">
      <formula>$C$4</formula>
    </cfRule>
  </conditionalFormatting>
  <conditionalFormatting sqref="CS33">
    <cfRule type="cellIs" dxfId="16098" priority="4970" operator="lessThan">
      <formula>$C$4</formula>
    </cfRule>
  </conditionalFormatting>
  <conditionalFormatting sqref="CS34">
    <cfRule type="cellIs" dxfId="16097" priority="4971" operator="lessThan">
      <formula>$C$4</formula>
    </cfRule>
  </conditionalFormatting>
  <conditionalFormatting sqref="CS34">
    <cfRule type="cellIs" dxfId="16096" priority="4972" operator="lessThan">
      <formula>$C$4</formula>
    </cfRule>
  </conditionalFormatting>
  <conditionalFormatting sqref="CS35">
    <cfRule type="cellIs" dxfId="16095" priority="4973" operator="lessThan">
      <formula>$C$4</formula>
    </cfRule>
  </conditionalFormatting>
  <conditionalFormatting sqref="CS35">
    <cfRule type="cellIs" dxfId="16094" priority="4974" operator="lessThan">
      <formula>$C$4</formula>
    </cfRule>
  </conditionalFormatting>
  <conditionalFormatting sqref="CS36">
    <cfRule type="cellIs" dxfId="16093" priority="4975" operator="lessThan">
      <formula>$C$4</formula>
    </cfRule>
  </conditionalFormatting>
  <conditionalFormatting sqref="CS36">
    <cfRule type="cellIs" dxfId="16092" priority="4976" operator="lessThan">
      <formula>$C$4</formula>
    </cfRule>
  </conditionalFormatting>
  <conditionalFormatting sqref="CS37">
    <cfRule type="cellIs" dxfId="16091" priority="4977" operator="lessThan">
      <formula>$C$4</formula>
    </cfRule>
  </conditionalFormatting>
  <conditionalFormatting sqref="CS37">
    <cfRule type="cellIs" dxfId="16090" priority="4978" operator="lessThan">
      <formula>$C$4</formula>
    </cfRule>
  </conditionalFormatting>
  <conditionalFormatting sqref="CS38">
    <cfRule type="cellIs" dxfId="16089" priority="4979" operator="lessThan">
      <formula>$C$4</formula>
    </cfRule>
  </conditionalFormatting>
  <conditionalFormatting sqref="CS38">
    <cfRule type="cellIs" dxfId="16088" priority="4980" operator="lessThan">
      <formula>$C$4</formula>
    </cfRule>
  </conditionalFormatting>
  <conditionalFormatting sqref="CS39">
    <cfRule type="cellIs" dxfId="16087" priority="4981" operator="lessThan">
      <formula>$C$4</formula>
    </cfRule>
  </conditionalFormatting>
  <conditionalFormatting sqref="CS39">
    <cfRule type="cellIs" dxfId="16086" priority="4982" operator="lessThan">
      <formula>$C$4</formula>
    </cfRule>
  </conditionalFormatting>
  <conditionalFormatting sqref="CS40">
    <cfRule type="cellIs" dxfId="16085" priority="4983" operator="lessThan">
      <formula>$C$4</formula>
    </cfRule>
  </conditionalFormatting>
  <conditionalFormatting sqref="CS40">
    <cfRule type="cellIs" dxfId="16084" priority="4984" operator="lessThan">
      <formula>$C$4</formula>
    </cfRule>
  </conditionalFormatting>
  <conditionalFormatting sqref="CS41">
    <cfRule type="cellIs" dxfId="16083" priority="4985" operator="lessThan">
      <formula>$C$4</formula>
    </cfRule>
  </conditionalFormatting>
  <conditionalFormatting sqref="CS41">
    <cfRule type="cellIs" dxfId="16082" priority="4986" operator="lessThan">
      <formula>$C$4</formula>
    </cfRule>
  </conditionalFormatting>
  <conditionalFormatting sqref="CS42">
    <cfRule type="cellIs" dxfId="16081" priority="4987" operator="lessThan">
      <formula>$C$4</formula>
    </cfRule>
  </conditionalFormatting>
  <conditionalFormatting sqref="CS42">
    <cfRule type="cellIs" dxfId="16080" priority="4988" operator="lessThan">
      <formula>$C$4</formula>
    </cfRule>
  </conditionalFormatting>
  <conditionalFormatting sqref="CS43">
    <cfRule type="cellIs" dxfId="16079" priority="4989" operator="lessThan">
      <formula>$C$4</formula>
    </cfRule>
  </conditionalFormatting>
  <conditionalFormatting sqref="CS43">
    <cfRule type="cellIs" dxfId="16078" priority="4990" operator="lessThan">
      <formula>$C$4</formula>
    </cfRule>
  </conditionalFormatting>
  <conditionalFormatting sqref="CS44">
    <cfRule type="cellIs" dxfId="16077" priority="4991" operator="lessThan">
      <formula>$C$4</formula>
    </cfRule>
  </conditionalFormatting>
  <conditionalFormatting sqref="CS44">
    <cfRule type="cellIs" dxfId="16076" priority="4992" operator="lessThan">
      <formula>$C$4</formula>
    </cfRule>
  </conditionalFormatting>
  <conditionalFormatting sqref="CS45">
    <cfRule type="cellIs" dxfId="16075" priority="4993" operator="lessThan">
      <formula>$C$4</formula>
    </cfRule>
  </conditionalFormatting>
  <conditionalFormatting sqref="CS45">
    <cfRule type="cellIs" dxfId="16074" priority="4994" operator="lessThan">
      <formula>$C$4</formula>
    </cfRule>
  </conditionalFormatting>
  <conditionalFormatting sqref="CS46">
    <cfRule type="cellIs" dxfId="16073" priority="4995" operator="lessThan">
      <formula>$C$4</formula>
    </cfRule>
  </conditionalFormatting>
  <conditionalFormatting sqref="CS46">
    <cfRule type="cellIs" dxfId="16072" priority="4996" operator="lessThan">
      <formula>$C$4</formula>
    </cfRule>
  </conditionalFormatting>
  <conditionalFormatting sqref="CS47">
    <cfRule type="cellIs" dxfId="16071" priority="4997" operator="lessThan">
      <formula>$C$4</formula>
    </cfRule>
  </conditionalFormatting>
  <conditionalFormatting sqref="CS47">
    <cfRule type="cellIs" dxfId="16070" priority="4998" operator="lessThan">
      <formula>$C$4</formula>
    </cfRule>
  </conditionalFormatting>
  <conditionalFormatting sqref="CS48">
    <cfRule type="cellIs" dxfId="16069" priority="4999" operator="lessThan">
      <formula>$C$4</formula>
    </cfRule>
  </conditionalFormatting>
  <conditionalFormatting sqref="CS48">
    <cfRule type="cellIs" dxfId="16068" priority="5000" operator="lessThan">
      <formula>$C$4</formula>
    </cfRule>
  </conditionalFormatting>
  <conditionalFormatting sqref="CS49">
    <cfRule type="cellIs" dxfId="16067" priority="5001" operator="lessThan">
      <formula>$C$4</formula>
    </cfRule>
  </conditionalFormatting>
  <conditionalFormatting sqref="CS49">
    <cfRule type="cellIs" dxfId="16066" priority="5002" operator="lessThan">
      <formula>$C$4</formula>
    </cfRule>
  </conditionalFormatting>
  <conditionalFormatting sqref="CS50">
    <cfRule type="cellIs" dxfId="16065" priority="5003" operator="lessThan">
      <formula>$C$4</formula>
    </cfRule>
  </conditionalFormatting>
  <conditionalFormatting sqref="CS50">
    <cfRule type="cellIs" dxfId="16064" priority="5004" operator="lessThan">
      <formula>$C$4</formula>
    </cfRule>
  </conditionalFormatting>
  <conditionalFormatting sqref="CS51">
    <cfRule type="cellIs" dxfId="16063" priority="5005" operator="lessThan">
      <formula>$C$4</formula>
    </cfRule>
  </conditionalFormatting>
  <conditionalFormatting sqref="CS51">
    <cfRule type="cellIs" dxfId="16062" priority="5006" operator="lessThan">
      <formula>$C$4</formula>
    </cfRule>
  </conditionalFormatting>
  <conditionalFormatting sqref="CS52">
    <cfRule type="cellIs" dxfId="16061" priority="5007" operator="lessThan">
      <formula>$C$4</formula>
    </cfRule>
  </conditionalFormatting>
  <conditionalFormatting sqref="CS52">
    <cfRule type="cellIs" dxfId="16060" priority="5008" operator="lessThan">
      <formula>$C$4</formula>
    </cfRule>
  </conditionalFormatting>
  <conditionalFormatting sqref="CS53">
    <cfRule type="cellIs" dxfId="16059" priority="5009" operator="lessThan">
      <formula>$C$4</formula>
    </cfRule>
  </conditionalFormatting>
  <conditionalFormatting sqref="CS53">
    <cfRule type="cellIs" dxfId="16058" priority="5010" operator="lessThan">
      <formula>$C$4</formula>
    </cfRule>
  </conditionalFormatting>
  <conditionalFormatting sqref="CS54">
    <cfRule type="cellIs" dxfId="16057" priority="5011" operator="lessThan">
      <formula>$C$4</formula>
    </cfRule>
  </conditionalFormatting>
  <conditionalFormatting sqref="CS54">
    <cfRule type="cellIs" dxfId="16056" priority="5012" operator="lessThan">
      <formula>$C$4</formula>
    </cfRule>
  </conditionalFormatting>
  <conditionalFormatting sqref="CS55">
    <cfRule type="cellIs" dxfId="16055" priority="5013" operator="lessThan">
      <formula>$C$4</formula>
    </cfRule>
  </conditionalFormatting>
  <conditionalFormatting sqref="CS55">
    <cfRule type="cellIs" dxfId="16054" priority="5014" operator="lessThan">
      <formula>$C$4</formula>
    </cfRule>
  </conditionalFormatting>
  <conditionalFormatting sqref="CS56">
    <cfRule type="cellIs" dxfId="16053" priority="5015" operator="lessThan">
      <formula>$C$4</formula>
    </cfRule>
  </conditionalFormatting>
  <conditionalFormatting sqref="CS56">
    <cfRule type="cellIs" dxfId="16052" priority="5016" operator="lessThan">
      <formula>$C$4</formula>
    </cfRule>
  </conditionalFormatting>
  <conditionalFormatting sqref="CS57">
    <cfRule type="cellIs" dxfId="16051" priority="5017" operator="lessThan">
      <formula>$C$4</formula>
    </cfRule>
  </conditionalFormatting>
  <conditionalFormatting sqref="CS57">
    <cfRule type="cellIs" dxfId="16050" priority="5018" operator="lessThan">
      <formula>$C$4</formula>
    </cfRule>
  </conditionalFormatting>
  <conditionalFormatting sqref="CS58">
    <cfRule type="cellIs" dxfId="16049" priority="5019" operator="lessThan">
      <formula>$C$4</formula>
    </cfRule>
  </conditionalFormatting>
  <conditionalFormatting sqref="CS58">
    <cfRule type="cellIs" dxfId="16048" priority="5020" operator="lessThan">
      <formula>$C$4</formula>
    </cfRule>
  </conditionalFormatting>
  <conditionalFormatting sqref="CS59">
    <cfRule type="cellIs" dxfId="16047" priority="5021" operator="lessThan">
      <formula>$C$4</formula>
    </cfRule>
  </conditionalFormatting>
  <conditionalFormatting sqref="CS59">
    <cfRule type="cellIs" dxfId="16046" priority="5022" operator="lessThan">
      <formula>$C$4</formula>
    </cfRule>
  </conditionalFormatting>
  <conditionalFormatting sqref="CS60">
    <cfRule type="cellIs" dxfId="16045" priority="5023" operator="lessThan">
      <formula>$C$4</formula>
    </cfRule>
  </conditionalFormatting>
  <conditionalFormatting sqref="CS60">
    <cfRule type="cellIs" dxfId="16044" priority="5024" operator="lessThan">
      <formula>$C$4</formula>
    </cfRule>
  </conditionalFormatting>
  <conditionalFormatting sqref="CH11">
    <cfRule type="cellIs" dxfId="16043" priority="5025" operator="lessThan">
      <formula>$C$4</formula>
    </cfRule>
  </conditionalFormatting>
  <conditionalFormatting sqref="CH11">
    <cfRule type="cellIs" dxfId="16042" priority="5026" operator="lessThan">
      <formula>$C$4</formula>
    </cfRule>
  </conditionalFormatting>
  <conditionalFormatting sqref="CH12">
    <cfRule type="cellIs" dxfId="16041" priority="5027" operator="lessThan">
      <formula>$C$4</formula>
    </cfRule>
  </conditionalFormatting>
  <conditionalFormatting sqref="CH12">
    <cfRule type="cellIs" dxfId="16040" priority="5028" operator="lessThan">
      <formula>$C$4</formula>
    </cfRule>
  </conditionalFormatting>
  <conditionalFormatting sqref="CH13">
    <cfRule type="cellIs" dxfId="16039" priority="5029" operator="lessThan">
      <formula>$C$4</formula>
    </cfRule>
  </conditionalFormatting>
  <conditionalFormatting sqref="CH13">
    <cfRule type="cellIs" dxfId="16038" priority="5030" operator="lessThan">
      <formula>$C$4</formula>
    </cfRule>
  </conditionalFormatting>
  <conditionalFormatting sqref="CH14">
    <cfRule type="cellIs" dxfId="16037" priority="5031" operator="lessThan">
      <formula>$C$4</formula>
    </cfRule>
  </conditionalFormatting>
  <conditionalFormatting sqref="CH14">
    <cfRule type="cellIs" dxfId="16036" priority="5032" operator="lessThan">
      <formula>$C$4</formula>
    </cfRule>
  </conditionalFormatting>
  <conditionalFormatting sqref="CH15">
    <cfRule type="cellIs" dxfId="16035" priority="5033" operator="lessThan">
      <formula>$C$4</formula>
    </cfRule>
  </conditionalFormatting>
  <conditionalFormatting sqref="CH15">
    <cfRule type="cellIs" dxfId="16034" priority="5034" operator="lessThan">
      <formula>$C$4</formula>
    </cfRule>
  </conditionalFormatting>
  <conditionalFormatting sqref="CH16">
    <cfRule type="cellIs" dxfId="16033" priority="5035" operator="lessThan">
      <formula>$C$4</formula>
    </cfRule>
  </conditionalFormatting>
  <conditionalFormatting sqref="CH16">
    <cfRule type="cellIs" dxfId="16032" priority="5036" operator="lessThan">
      <formula>$C$4</formula>
    </cfRule>
  </conditionalFormatting>
  <conditionalFormatting sqref="CH17">
    <cfRule type="cellIs" dxfId="16031" priority="5037" operator="lessThan">
      <formula>$C$4</formula>
    </cfRule>
  </conditionalFormatting>
  <conditionalFormatting sqref="CH17">
    <cfRule type="cellIs" dxfId="16030" priority="5038" operator="lessThan">
      <formula>$C$4</formula>
    </cfRule>
  </conditionalFormatting>
  <conditionalFormatting sqref="CH18">
    <cfRule type="cellIs" dxfId="16029" priority="5039" operator="lessThan">
      <formula>$C$4</formula>
    </cfRule>
  </conditionalFormatting>
  <conditionalFormatting sqref="CH18">
    <cfRule type="cellIs" dxfId="16028" priority="5040" operator="lessThan">
      <formula>$C$4</formula>
    </cfRule>
  </conditionalFormatting>
  <conditionalFormatting sqref="CH19">
    <cfRule type="cellIs" dxfId="16027" priority="5041" operator="lessThan">
      <formula>$C$4</formula>
    </cfRule>
  </conditionalFormatting>
  <conditionalFormatting sqref="CH19">
    <cfRule type="cellIs" dxfId="16026" priority="5042" operator="lessThan">
      <formula>$C$4</formula>
    </cfRule>
  </conditionalFormatting>
  <conditionalFormatting sqref="CH20">
    <cfRule type="cellIs" dxfId="16025" priority="5043" operator="lessThan">
      <formula>$C$4</formula>
    </cfRule>
  </conditionalFormatting>
  <conditionalFormatting sqref="CH20">
    <cfRule type="cellIs" dxfId="16024" priority="5044" operator="lessThan">
      <formula>$C$4</formula>
    </cfRule>
  </conditionalFormatting>
  <conditionalFormatting sqref="CH21">
    <cfRule type="cellIs" dxfId="16023" priority="5045" operator="lessThan">
      <formula>$C$4</formula>
    </cfRule>
  </conditionalFormatting>
  <conditionalFormatting sqref="CH21">
    <cfRule type="cellIs" dxfId="16022" priority="5046" operator="lessThan">
      <formula>$C$4</formula>
    </cfRule>
  </conditionalFormatting>
  <conditionalFormatting sqref="CH22">
    <cfRule type="cellIs" dxfId="16021" priority="5047" operator="lessThan">
      <formula>$C$4</formula>
    </cfRule>
  </conditionalFormatting>
  <conditionalFormatting sqref="CH22">
    <cfRule type="cellIs" dxfId="16020" priority="5048" operator="lessThan">
      <formula>$C$4</formula>
    </cfRule>
  </conditionalFormatting>
  <conditionalFormatting sqref="CH23">
    <cfRule type="cellIs" dxfId="16019" priority="5049" operator="lessThan">
      <formula>$C$4</formula>
    </cfRule>
  </conditionalFormatting>
  <conditionalFormatting sqref="CH23">
    <cfRule type="cellIs" dxfId="16018" priority="5050" operator="lessThan">
      <formula>$C$4</formula>
    </cfRule>
  </conditionalFormatting>
  <conditionalFormatting sqref="CH24">
    <cfRule type="cellIs" dxfId="16017" priority="5051" operator="lessThan">
      <formula>$C$4</formula>
    </cfRule>
  </conditionalFormatting>
  <conditionalFormatting sqref="CH24">
    <cfRule type="cellIs" dxfId="16016" priority="5052" operator="lessThan">
      <formula>$C$4</formula>
    </cfRule>
  </conditionalFormatting>
  <conditionalFormatting sqref="CH25">
    <cfRule type="cellIs" dxfId="16015" priority="5053" operator="lessThan">
      <formula>$C$4</formula>
    </cfRule>
  </conditionalFormatting>
  <conditionalFormatting sqref="CH25">
    <cfRule type="cellIs" dxfId="16014" priority="5054" operator="lessThan">
      <formula>$C$4</formula>
    </cfRule>
  </conditionalFormatting>
  <conditionalFormatting sqref="CH26">
    <cfRule type="cellIs" dxfId="16013" priority="5055" operator="lessThan">
      <formula>$C$4</formula>
    </cfRule>
  </conditionalFormatting>
  <conditionalFormatting sqref="CH26">
    <cfRule type="cellIs" dxfId="16012" priority="5056" operator="lessThan">
      <formula>$C$4</formula>
    </cfRule>
  </conditionalFormatting>
  <conditionalFormatting sqref="CH27">
    <cfRule type="cellIs" dxfId="16011" priority="5057" operator="lessThan">
      <formula>$C$4</formula>
    </cfRule>
  </conditionalFormatting>
  <conditionalFormatting sqref="CH27">
    <cfRule type="cellIs" dxfId="16010" priority="5058" operator="lessThan">
      <formula>$C$4</formula>
    </cfRule>
  </conditionalFormatting>
  <conditionalFormatting sqref="CH28">
    <cfRule type="cellIs" dxfId="16009" priority="5059" operator="lessThan">
      <formula>$C$4</formula>
    </cfRule>
  </conditionalFormatting>
  <conditionalFormatting sqref="CH28">
    <cfRule type="cellIs" dxfId="16008" priority="5060" operator="lessThan">
      <formula>$C$4</formula>
    </cfRule>
  </conditionalFormatting>
  <conditionalFormatting sqref="CH29">
    <cfRule type="cellIs" dxfId="16007" priority="5061" operator="lessThan">
      <formula>$C$4</formula>
    </cfRule>
  </conditionalFormatting>
  <conditionalFormatting sqref="CH29">
    <cfRule type="cellIs" dxfId="16006" priority="5062" operator="lessThan">
      <formula>$C$4</formula>
    </cfRule>
  </conditionalFormatting>
  <conditionalFormatting sqref="CH30">
    <cfRule type="cellIs" dxfId="16005" priority="5063" operator="lessThan">
      <formula>$C$4</formula>
    </cfRule>
  </conditionalFormatting>
  <conditionalFormatting sqref="CH30">
    <cfRule type="cellIs" dxfId="16004" priority="5064" operator="lessThan">
      <formula>$C$4</formula>
    </cfRule>
  </conditionalFormatting>
  <conditionalFormatting sqref="CH31">
    <cfRule type="cellIs" dxfId="16003" priority="5065" operator="lessThan">
      <formula>$C$4</formula>
    </cfRule>
  </conditionalFormatting>
  <conditionalFormatting sqref="CH31">
    <cfRule type="cellIs" dxfId="16002" priority="5066" operator="lessThan">
      <formula>$C$4</formula>
    </cfRule>
  </conditionalFormatting>
  <conditionalFormatting sqref="CH32">
    <cfRule type="cellIs" dxfId="16001" priority="5067" operator="lessThan">
      <formula>$C$4</formula>
    </cfRule>
  </conditionalFormatting>
  <conditionalFormatting sqref="CH32">
    <cfRule type="cellIs" dxfId="16000" priority="5068" operator="lessThan">
      <formula>$C$4</formula>
    </cfRule>
  </conditionalFormatting>
  <conditionalFormatting sqref="CH33">
    <cfRule type="cellIs" dxfId="15999" priority="5069" operator="lessThan">
      <formula>$C$4</formula>
    </cfRule>
  </conditionalFormatting>
  <conditionalFormatting sqref="CH33">
    <cfRule type="cellIs" dxfId="15998" priority="5070" operator="lessThan">
      <formula>$C$4</formula>
    </cfRule>
  </conditionalFormatting>
  <conditionalFormatting sqref="CH34">
    <cfRule type="cellIs" dxfId="15997" priority="5071" operator="lessThan">
      <formula>$C$4</formula>
    </cfRule>
  </conditionalFormatting>
  <conditionalFormatting sqref="CH34">
    <cfRule type="cellIs" dxfId="15996" priority="5072" operator="lessThan">
      <formula>$C$4</formula>
    </cfRule>
  </conditionalFormatting>
  <conditionalFormatting sqref="CH35">
    <cfRule type="cellIs" dxfId="15995" priority="5073" operator="lessThan">
      <formula>$C$4</formula>
    </cfRule>
  </conditionalFormatting>
  <conditionalFormatting sqref="CH35">
    <cfRule type="cellIs" dxfId="15994" priority="5074" operator="lessThan">
      <formula>$C$4</formula>
    </cfRule>
  </conditionalFormatting>
  <conditionalFormatting sqref="CH36">
    <cfRule type="cellIs" dxfId="15993" priority="5075" operator="lessThan">
      <formula>$C$4</formula>
    </cfRule>
  </conditionalFormatting>
  <conditionalFormatting sqref="CH36">
    <cfRule type="cellIs" dxfId="15992" priority="5076" operator="lessThan">
      <formula>$C$4</formula>
    </cfRule>
  </conditionalFormatting>
  <conditionalFormatting sqref="CH37">
    <cfRule type="cellIs" dxfId="15991" priority="5077" operator="lessThan">
      <formula>$C$4</formula>
    </cfRule>
  </conditionalFormatting>
  <conditionalFormatting sqref="CH37">
    <cfRule type="cellIs" dxfId="15990" priority="5078" operator="lessThan">
      <formula>$C$4</formula>
    </cfRule>
  </conditionalFormatting>
  <conditionalFormatting sqref="CH38">
    <cfRule type="cellIs" dxfId="15989" priority="5079" operator="lessThan">
      <formula>$C$4</formula>
    </cfRule>
  </conditionalFormatting>
  <conditionalFormatting sqref="CH38">
    <cfRule type="cellIs" dxfId="15988" priority="5080" operator="lessThan">
      <formula>$C$4</formula>
    </cfRule>
  </conditionalFormatting>
  <conditionalFormatting sqref="CH39">
    <cfRule type="cellIs" dxfId="15987" priority="5081" operator="lessThan">
      <formula>$C$4</formula>
    </cfRule>
  </conditionalFormatting>
  <conditionalFormatting sqref="CH39">
    <cfRule type="cellIs" dxfId="15986" priority="5082" operator="lessThan">
      <formula>$C$4</formula>
    </cfRule>
  </conditionalFormatting>
  <conditionalFormatting sqref="CH40">
    <cfRule type="cellIs" dxfId="15985" priority="5083" operator="lessThan">
      <formula>$C$4</formula>
    </cfRule>
  </conditionalFormatting>
  <conditionalFormatting sqref="CH40">
    <cfRule type="cellIs" dxfId="15984" priority="5084" operator="lessThan">
      <formula>$C$4</formula>
    </cfRule>
  </conditionalFormatting>
  <conditionalFormatting sqref="CH41">
    <cfRule type="cellIs" dxfId="15983" priority="5085" operator="lessThan">
      <formula>$C$4</formula>
    </cfRule>
  </conditionalFormatting>
  <conditionalFormatting sqref="CH41">
    <cfRule type="cellIs" dxfId="15982" priority="5086" operator="lessThan">
      <formula>$C$4</formula>
    </cfRule>
  </conditionalFormatting>
  <conditionalFormatting sqref="CH42">
    <cfRule type="cellIs" dxfId="15981" priority="5087" operator="lessThan">
      <formula>$C$4</formula>
    </cfRule>
  </conditionalFormatting>
  <conditionalFormatting sqref="CH42">
    <cfRule type="cellIs" dxfId="15980" priority="5088" operator="lessThan">
      <formula>$C$4</formula>
    </cfRule>
  </conditionalFormatting>
  <conditionalFormatting sqref="CH43">
    <cfRule type="cellIs" dxfId="15979" priority="5089" operator="lessThan">
      <formula>$C$4</formula>
    </cfRule>
  </conditionalFormatting>
  <conditionalFormatting sqref="CH43">
    <cfRule type="cellIs" dxfId="15978" priority="5090" operator="lessThan">
      <formula>$C$4</formula>
    </cfRule>
  </conditionalFormatting>
  <conditionalFormatting sqref="CH44">
    <cfRule type="cellIs" dxfId="15977" priority="5091" operator="lessThan">
      <formula>$C$4</formula>
    </cfRule>
  </conditionalFormatting>
  <conditionalFormatting sqref="CH44">
    <cfRule type="cellIs" dxfId="15976" priority="5092" operator="lessThan">
      <formula>$C$4</formula>
    </cfRule>
  </conditionalFormatting>
  <conditionalFormatting sqref="CH45">
    <cfRule type="cellIs" dxfId="15975" priority="5093" operator="lessThan">
      <formula>$C$4</formula>
    </cfRule>
  </conditionalFormatting>
  <conditionalFormatting sqref="CH45">
    <cfRule type="cellIs" dxfId="15974" priority="5094" operator="lessThan">
      <formula>$C$4</formula>
    </cfRule>
  </conditionalFormatting>
  <conditionalFormatting sqref="CH46">
    <cfRule type="cellIs" dxfId="15973" priority="5095" operator="lessThan">
      <formula>$C$4</formula>
    </cfRule>
  </conditionalFormatting>
  <conditionalFormatting sqref="CH46">
    <cfRule type="cellIs" dxfId="15972" priority="5096" operator="lessThan">
      <formula>$C$4</formula>
    </cfRule>
  </conditionalFormatting>
  <conditionalFormatting sqref="CH47">
    <cfRule type="cellIs" dxfId="15971" priority="5097" operator="lessThan">
      <formula>$C$4</formula>
    </cfRule>
  </conditionalFormatting>
  <conditionalFormatting sqref="CH47">
    <cfRule type="cellIs" dxfId="15970" priority="5098" operator="lessThan">
      <formula>$C$4</formula>
    </cfRule>
  </conditionalFormatting>
  <conditionalFormatting sqref="CH48">
    <cfRule type="cellIs" dxfId="15969" priority="5099" operator="lessThan">
      <formula>$C$4</formula>
    </cfRule>
  </conditionalFormatting>
  <conditionalFormatting sqref="CH48">
    <cfRule type="cellIs" dxfId="15968" priority="5100" operator="lessThan">
      <formula>$C$4</formula>
    </cfRule>
  </conditionalFormatting>
  <conditionalFormatting sqref="CH49">
    <cfRule type="cellIs" dxfId="15967" priority="5101" operator="lessThan">
      <formula>$C$4</formula>
    </cfRule>
  </conditionalFormatting>
  <conditionalFormatting sqref="CH49">
    <cfRule type="cellIs" dxfId="15966" priority="5102" operator="lessThan">
      <formula>$C$4</formula>
    </cfRule>
  </conditionalFormatting>
  <conditionalFormatting sqref="CH50">
    <cfRule type="cellIs" dxfId="15965" priority="5103" operator="lessThan">
      <formula>$C$4</formula>
    </cfRule>
  </conditionalFormatting>
  <conditionalFormatting sqref="CH50">
    <cfRule type="cellIs" dxfId="15964" priority="5104" operator="lessThan">
      <formula>$C$4</formula>
    </cfRule>
  </conditionalFormatting>
  <conditionalFormatting sqref="CH51">
    <cfRule type="cellIs" dxfId="15963" priority="5105" operator="lessThan">
      <formula>$C$4</formula>
    </cfRule>
  </conditionalFormatting>
  <conditionalFormatting sqref="CH51">
    <cfRule type="cellIs" dxfId="15962" priority="5106" operator="lessThan">
      <formula>$C$4</formula>
    </cfRule>
  </conditionalFormatting>
  <conditionalFormatting sqref="CH52">
    <cfRule type="cellIs" dxfId="15961" priority="5107" operator="lessThan">
      <formula>$C$4</formula>
    </cfRule>
  </conditionalFormatting>
  <conditionalFormatting sqref="CH52">
    <cfRule type="cellIs" dxfId="15960" priority="5108" operator="lessThan">
      <formula>$C$4</formula>
    </cfRule>
  </conditionalFormatting>
  <conditionalFormatting sqref="CH53">
    <cfRule type="cellIs" dxfId="15959" priority="5109" operator="lessThan">
      <formula>$C$4</formula>
    </cfRule>
  </conditionalFormatting>
  <conditionalFormatting sqref="CH53">
    <cfRule type="cellIs" dxfId="15958" priority="5110" operator="lessThan">
      <formula>$C$4</formula>
    </cfRule>
  </conditionalFormatting>
  <conditionalFormatting sqref="CH54">
    <cfRule type="cellIs" dxfId="15957" priority="5111" operator="lessThan">
      <formula>$C$4</formula>
    </cfRule>
  </conditionalFormatting>
  <conditionalFormatting sqref="CH54">
    <cfRule type="cellIs" dxfId="15956" priority="5112" operator="lessThan">
      <formula>$C$4</formula>
    </cfRule>
  </conditionalFormatting>
  <conditionalFormatting sqref="CH55">
    <cfRule type="cellIs" dxfId="15955" priority="5113" operator="lessThan">
      <formula>$C$4</formula>
    </cfRule>
  </conditionalFormatting>
  <conditionalFormatting sqref="CH55">
    <cfRule type="cellIs" dxfId="15954" priority="5114" operator="lessThan">
      <formula>$C$4</formula>
    </cfRule>
  </conditionalFormatting>
  <conditionalFormatting sqref="CH56">
    <cfRule type="cellIs" dxfId="15953" priority="5115" operator="lessThan">
      <formula>$C$4</formula>
    </cfRule>
  </conditionalFormatting>
  <conditionalFormatting sqref="CH56">
    <cfRule type="cellIs" dxfId="15952" priority="5116" operator="lessThan">
      <formula>$C$4</formula>
    </cfRule>
  </conditionalFormatting>
  <conditionalFormatting sqref="CH57">
    <cfRule type="cellIs" dxfId="15951" priority="5117" operator="lessThan">
      <formula>$C$4</formula>
    </cfRule>
  </conditionalFormatting>
  <conditionalFormatting sqref="CH57">
    <cfRule type="cellIs" dxfId="15950" priority="5118" operator="lessThan">
      <formula>$C$4</formula>
    </cfRule>
  </conditionalFormatting>
  <conditionalFormatting sqref="CH58">
    <cfRule type="cellIs" dxfId="15949" priority="5119" operator="lessThan">
      <formula>$C$4</formula>
    </cfRule>
  </conditionalFormatting>
  <conditionalFormatting sqref="CH58">
    <cfRule type="cellIs" dxfId="15948" priority="5120" operator="lessThan">
      <formula>$C$4</formula>
    </cfRule>
  </conditionalFormatting>
  <conditionalFormatting sqref="CH59">
    <cfRule type="cellIs" dxfId="15947" priority="5121" operator="lessThan">
      <formula>$C$4</formula>
    </cfRule>
  </conditionalFormatting>
  <conditionalFormatting sqref="CH59">
    <cfRule type="cellIs" dxfId="15946" priority="5122" operator="lessThan">
      <formula>$C$4</formula>
    </cfRule>
  </conditionalFormatting>
  <conditionalFormatting sqref="CH60">
    <cfRule type="cellIs" dxfId="15945" priority="5123" operator="lessThan">
      <formula>$C$4</formula>
    </cfRule>
  </conditionalFormatting>
  <conditionalFormatting sqref="CH60">
    <cfRule type="cellIs" dxfId="15944" priority="5124" operator="lessThan">
      <formula>$C$4</formula>
    </cfRule>
  </conditionalFormatting>
  <conditionalFormatting sqref="CI11">
    <cfRule type="cellIs" dxfId="15943" priority="5125" operator="lessThan">
      <formula>$C$4</formula>
    </cfRule>
  </conditionalFormatting>
  <conditionalFormatting sqref="CI11">
    <cfRule type="cellIs" dxfId="15942" priority="5126" operator="lessThan">
      <formula>$C$4</formula>
    </cfRule>
  </conditionalFormatting>
  <conditionalFormatting sqref="CI12">
    <cfRule type="cellIs" dxfId="15941" priority="5127" operator="lessThan">
      <formula>$C$4</formula>
    </cfRule>
  </conditionalFormatting>
  <conditionalFormatting sqref="CI12">
    <cfRule type="cellIs" dxfId="15940" priority="5128" operator="lessThan">
      <formula>$C$4</formula>
    </cfRule>
  </conditionalFormatting>
  <conditionalFormatting sqref="CI13">
    <cfRule type="cellIs" dxfId="15939" priority="5129" operator="lessThan">
      <formula>$C$4</formula>
    </cfRule>
  </conditionalFormatting>
  <conditionalFormatting sqref="CI13">
    <cfRule type="cellIs" dxfId="15938" priority="5130" operator="lessThan">
      <formula>$C$4</formula>
    </cfRule>
  </conditionalFormatting>
  <conditionalFormatting sqref="CI14">
    <cfRule type="cellIs" dxfId="15937" priority="5131" operator="lessThan">
      <formula>$C$4</formula>
    </cfRule>
  </conditionalFormatting>
  <conditionalFormatting sqref="CI14">
    <cfRule type="cellIs" dxfId="15936" priority="5132" operator="lessThan">
      <formula>$C$4</formula>
    </cfRule>
  </conditionalFormatting>
  <conditionalFormatting sqref="CI15">
    <cfRule type="cellIs" dxfId="15935" priority="5133" operator="lessThan">
      <formula>$C$4</formula>
    </cfRule>
  </conditionalFormatting>
  <conditionalFormatting sqref="CI15">
    <cfRule type="cellIs" dxfId="15934" priority="5134" operator="lessThan">
      <formula>$C$4</formula>
    </cfRule>
  </conditionalFormatting>
  <conditionalFormatting sqref="CI16">
    <cfRule type="cellIs" dxfId="15933" priority="5135" operator="lessThan">
      <formula>$C$4</formula>
    </cfRule>
  </conditionalFormatting>
  <conditionalFormatting sqref="CI16">
    <cfRule type="cellIs" dxfId="15932" priority="5136" operator="lessThan">
      <formula>$C$4</formula>
    </cfRule>
  </conditionalFormatting>
  <conditionalFormatting sqref="CI17">
    <cfRule type="cellIs" dxfId="15931" priority="5137" operator="lessThan">
      <formula>$C$4</formula>
    </cfRule>
  </conditionalFormatting>
  <conditionalFormatting sqref="CI17">
    <cfRule type="cellIs" dxfId="15930" priority="5138" operator="lessThan">
      <formula>$C$4</formula>
    </cfRule>
  </conditionalFormatting>
  <conditionalFormatting sqref="CI18">
    <cfRule type="cellIs" dxfId="15929" priority="5139" operator="lessThan">
      <formula>$C$4</formula>
    </cfRule>
  </conditionalFormatting>
  <conditionalFormatting sqref="CI18">
    <cfRule type="cellIs" dxfId="15928" priority="5140" operator="lessThan">
      <formula>$C$4</formula>
    </cfRule>
  </conditionalFormatting>
  <conditionalFormatting sqref="CI19">
    <cfRule type="cellIs" dxfId="15927" priority="5141" operator="lessThan">
      <formula>$C$4</formula>
    </cfRule>
  </conditionalFormatting>
  <conditionalFormatting sqref="CI19">
    <cfRule type="cellIs" dxfId="15926" priority="5142" operator="lessThan">
      <formula>$C$4</formula>
    </cfRule>
  </conditionalFormatting>
  <conditionalFormatting sqref="CI20">
    <cfRule type="cellIs" dxfId="15925" priority="5143" operator="lessThan">
      <formula>$C$4</formula>
    </cfRule>
  </conditionalFormatting>
  <conditionalFormatting sqref="CI20">
    <cfRule type="cellIs" dxfId="15924" priority="5144" operator="lessThan">
      <formula>$C$4</formula>
    </cfRule>
  </conditionalFormatting>
  <conditionalFormatting sqref="CI21">
    <cfRule type="cellIs" dxfId="15923" priority="5145" operator="lessThan">
      <formula>$C$4</formula>
    </cfRule>
  </conditionalFormatting>
  <conditionalFormatting sqref="CI21">
    <cfRule type="cellIs" dxfId="15922" priority="5146" operator="lessThan">
      <formula>$C$4</formula>
    </cfRule>
  </conditionalFormatting>
  <conditionalFormatting sqref="CI22">
    <cfRule type="cellIs" dxfId="15921" priority="5147" operator="lessThan">
      <formula>$C$4</formula>
    </cfRule>
  </conditionalFormatting>
  <conditionalFormatting sqref="CI22">
    <cfRule type="cellIs" dxfId="15920" priority="5148" operator="lessThan">
      <formula>$C$4</formula>
    </cfRule>
  </conditionalFormatting>
  <conditionalFormatting sqref="CI23">
    <cfRule type="cellIs" dxfId="15919" priority="5149" operator="lessThan">
      <formula>$C$4</formula>
    </cfRule>
  </conditionalFormatting>
  <conditionalFormatting sqref="CI23">
    <cfRule type="cellIs" dxfId="15918" priority="5150" operator="lessThan">
      <formula>$C$4</formula>
    </cfRule>
  </conditionalFormatting>
  <conditionalFormatting sqref="CI24">
    <cfRule type="cellIs" dxfId="15917" priority="5151" operator="lessThan">
      <formula>$C$4</formula>
    </cfRule>
  </conditionalFormatting>
  <conditionalFormatting sqref="CI24">
    <cfRule type="cellIs" dxfId="15916" priority="5152" operator="lessThan">
      <formula>$C$4</formula>
    </cfRule>
  </conditionalFormatting>
  <conditionalFormatting sqref="CI25">
    <cfRule type="cellIs" dxfId="15915" priority="5153" operator="lessThan">
      <formula>$C$4</formula>
    </cfRule>
  </conditionalFormatting>
  <conditionalFormatting sqref="CI25">
    <cfRule type="cellIs" dxfId="15914" priority="5154" operator="lessThan">
      <formula>$C$4</formula>
    </cfRule>
  </conditionalFormatting>
  <conditionalFormatting sqref="CI26">
    <cfRule type="cellIs" dxfId="15913" priority="5155" operator="lessThan">
      <formula>$C$4</formula>
    </cfRule>
  </conditionalFormatting>
  <conditionalFormatting sqref="CI26">
    <cfRule type="cellIs" dxfId="15912" priority="5156" operator="lessThan">
      <formula>$C$4</formula>
    </cfRule>
  </conditionalFormatting>
  <conditionalFormatting sqref="CI27">
    <cfRule type="cellIs" dxfId="15911" priority="5157" operator="lessThan">
      <formula>$C$4</formula>
    </cfRule>
  </conditionalFormatting>
  <conditionalFormatting sqref="CI27">
    <cfRule type="cellIs" dxfId="15910" priority="5158" operator="lessThan">
      <formula>$C$4</formula>
    </cfRule>
  </conditionalFormatting>
  <conditionalFormatting sqref="CI28">
    <cfRule type="cellIs" dxfId="15909" priority="5159" operator="lessThan">
      <formula>$C$4</formula>
    </cfRule>
  </conditionalFormatting>
  <conditionalFormatting sqref="CI28">
    <cfRule type="cellIs" dxfId="15908" priority="5160" operator="lessThan">
      <formula>$C$4</formula>
    </cfRule>
  </conditionalFormatting>
  <conditionalFormatting sqref="CI29">
    <cfRule type="cellIs" dxfId="15907" priority="5161" operator="lessThan">
      <formula>$C$4</formula>
    </cfRule>
  </conditionalFormatting>
  <conditionalFormatting sqref="CI29">
    <cfRule type="cellIs" dxfId="15906" priority="5162" operator="lessThan">
      <formula>$C$4</formula>
    </cfRule>
  </conditionalFormatting>
  <conditionalFormatting sqref="CI30">
    <cfRule type="cellIs" dxfId="15905" priority="5163" operator="lessThan">
      <formula>$C$4</formula>
    </cfRule>
  </conditionalFormatting>
  <conditionalFormatting sqref="CI30">
    <cfRule type="cellIs" dxfId="15904" priority="5164" operator="lessThan">
      <formula>$C$4</formula>
    </cfRule>
  </conditionalFormatting>
  <conditionalFormatting sqref="CI31">
    <cfRule type="cellIs" dxfId="15903" priority="5165" operator="lessThan">
      <formula>$C$4</formula>
    </cfRule>
  </conditionalFormatting>
  <conditionalFormatting sqref="CI31">
    <cfRule type="cellIs" dxfId="15902" priority="5166" operator="lessThan">
      <formula>$C$4</formula>
    </cfRule>
  </conditionalFormatting>
  <conditionalFormatting sqref="CI32">
    <cfRule type="cellIs" dxfId="15901" priority="5167" operator="lessThan">
      <formula>$C$4</formula>
    </cfRule>
  </conditionalFormatting>
  <conditionalFormatting sqref="CI32">
    <cfRule type="cellIs" dxfId="15900" priority="5168" operator="lessThan">
      <formula>$C$4</formula>
    </cfRule>
  </conditionalFormatting>
  <conditionalFormatting sqref="CI33">
    <cfRule type="cellIs" dxfId="15899" priority="5169" operator="lessThan">
      <formula>$C$4</formula>
    </cfRule>
  </conditionalFormatting>
  <conditionalFormatting sqref="CI33">
    <cfRule type="cellIs" dxfId="15898" priority="5170" operator="lessThan">
      <formula>$C$4</formula>
    </cfRule>
  </conditionalFormatting>
  <conditionalFormatting sqref="CI34">
    <cfRule type="cellIs" dxfId="15897" priority="5171" operator="lessThan">
      <formula>$C$4</formula>
    </cfRule>
  </conditionalFormatting>
  <conditionalFormatting sqref="CI34">
    <cfRule type="cellIs" dxfId="15896" priority="5172" operator="lessThan">
      <formula>$C$4</formula>
    </cfRule>
  </conditionalFormatting>
  <conditionalFormatting sqref="CI35">
    <cfRule type="cellIs" dxfId="15895" priority="5173" operator="lessThan">
      <formula>$C$4</formula>
    </cfRule>
  </conditionalFormatting>
  <conditionalFormatting sqref="CI35">
    <cfRule type="cellIs" dxfId="15894" priority="5174" operator="lessThan">
      <formula>$C$4</formula>
    </cfRule>
  </conditionalFormatting>
  <conditionalFormatting sqref="CI36">
    <cfRule type="cellIs" dxfId="15893" priority="5175" operator="lessThan">
      <formula>$C$4</formula>
    </cfRule>
  </conditionalFormatting>
  <conditionalFormatting sqref="CI36">
    <cfRule type="cellIs" dxfId="15892" priority="5176" operator="lessThan">
      <formula>$C$4</formula>
    </cfRule>
  </conditionalFormatting>
  <conditionalFormatting sqref="CI37">
    <cfRule type="cellIs" dxfId="15891" priority="5177" operator="lessThan">
      <formula>$C$4</formula>
    </cfRule>
  </conditionalFormatting>
  <conditionalFormatting sqref="CI37">
    <cfRule type="cellIs" dxfId="15890" priority="5178" operator="lessThan">
      <formula>$C$4</formula>
    </cfRule>
  </conditionalFormatting>
  <conditionalFormatting sqref="CI38">
    <cfRule type="cellIs" dxfId="15889" priority="5179" operator="lessThan">
      <formula>$C$4</formula>
    </cfRule>
  </conditionalFormatting>
  <conditionalFormatting sqref="CI38">
    <cfRule type="cellIs" dxfId="15888" priority="5180" operator="lessThan">
      <formula>$C$4</formula>
    </cfRule>
  </conditionalFormatting>
  <conditionalFormatting sqref="CI39">
    <cfRule type="cellIs" dxfId="15887" priority="5181" operator="lessThan">
      <formula>$C$4</formula>
    </cfRule>
  </conditionalFormatting>
  <conditionalFormatting sqref="CI39">
    <cfRule type="cellIs" dxfId="15886" priority="5182" operator="lessThan">
      <formula>$C$4</formula>
    </cfRule>
  </conditionalFormatting>
  <conditionalFormatting sqref="CI40">
    <cfRule type="cellIs" dxfId="15885" priority="5183" operator="lessThan">
      <formula>$C$4</formula>
    </cfRule>
  </conditionalFormatting>
  <conditionalFormatting sqref="CI40">
    <cfRule type="cellIs" dxfId="15884" priority="5184" operator="lessThan">
      <formula>$C$4</formula>
    </cfRule>
  </conditionalFormatting>
  <conditionalFormatting sqref="CI41">
    <cfRule type="cellIs" dxfId="15883" priority="5185" operator="lessThan">
      <formula>$C$4</formula>
    </cfRule>
  </conditionalFormatting>
  <conditionalFormatting sqref="CI41">
    <cfRule type="cellIs" dxfId="15882" priority="5186" operator="lessThan">
      <formula>$C$4</formula>
    </cfRule>
  </conditionalFormatting>
  <conditionalFormatting sqref="CI42">
    <cfRule type="cellIs" dxfId="15881" priority="5187" operator="lessThan">
      <formula>$C$4</formula>
    </cfRule>
  </conditionalFormatting>
  <conditionalFormatting sqref="CI42">
    <cfRule type="cellIs" dxfId="15880" priority="5188" operator="lessThan">
      <formula>$C$4</formula>
    </cfRule>
  </conditionalFormatting>
  <conditionalFormatting sqref="CI43">
    <cfRule type="cellIs" dxfId="15879" priority="5189" operator="lessThan">
      <formula>$C$4</formula>
    </cfRule>
  </conditionalFormatting>
  <conditionalFormatting sqref="CI43">
    <cfRule type="cellIs" dxfId="15878" priority="5190" operator="lessThan">
      <formula>$C$4</formula>
    </cfRule>
  </conditionalFormatting>
  <conditionalFormatting sqref="CI44">
    <cfRule type="cellIs" dxfId="15877" priority="5191" operator="lessThan">
      <formula>$C$4</formula>
    </cfRule>
  </conditionalFormatting>
  <conditionalFormatting sqref="CI44">
    <cfRule type="cellIs" dxfId="15876" priority="5192" operator="lessThan">
      <formula>$C$4</formula>
    </cfRule>
  </conditionalFormatting>
  <conditionalFormatting sqref="CI45">
    <cfRule type="cellIs" dxfId="15875" priority="5193" operator="lessThan">
      <formula>$C$4</formula>
    </cfRule>
  </conditionalFormatting>
  <conditionalFormatting sqref="CI45">
    <cfRule type="cellIs" dxfId="15874" priority="5194" operator="lessThan">
      <formula>$C$4</formula>
    </cfRule>
  </conditionalFormatting>
  <conditionalFormatting sqref="CI46">
    <cfRule type="cellIs" dxfId="15873" priority="5195" operator="lessThan">
      <formula>$C$4</formula>
    </cfRule>
  </conditionalFormatting>
  <conditionalFormatting sqref="CI46">
    <cfRule type="cellIs" dxfId="15872" priority="5196" operator="lessThan">
      <formula>$C$4</formula>
    </cfRule>
  </conditionalFormatting>
  <conditionalFormatting sqref="CI47">
    <cfRule type="cellIs" dxfId="15871" priority="5197" operator="lessThan">
      <formula>$C$4</formula>
    </cfRule>
  </conditionalFormatting>
  <conditionalFormatting sqref="CI47">
    <cfRule type="cellIs" dxfId="15870" priority="5198" operator="lessThan">
      <formula>$C$4</formula>
    </cfRule>
  </conditionalFormatting>
  <conditionalFormatting sqref="CI48">
    <cfRule type="cellIs" dxfId="15869" priority="5199" operator="lessThan">
      <formula>$C$4</formula>
    </cfRule>
  </conditionalFormatting>
  <conditionalFormatting sqref="CI48">
    <cfRule type="cellIs" dxfId="15868" priority="5200" operator="lessThan">
      <formula>$C$4</formula>
    </cfRule>
  </conditionalFormatting>
  <conditionalFormatting sqref="CI49">
    <cfRule type="cellIs" dxfId="15867" priority="5201" operator="lessThan">
      <formula>$C$4</formula>
    </cfRule>
  </conditionalFormatting>
  <conditionalFormatting sqref="CI49">
    <cfRule type="cellIs" dxfId="15866" priority="5202" operator="lessThan">
      <formula>$C$4</formula>
    </cfRule>
  </conditionalFormatting>
  <conditionalFormatting sqref="CI50">
    <cfRule type="cellIs" dxfId="15865" priority="5203" operator="lessThan">
      <formula>$C$4</formula>
    </cfRule>
  </conditionalFormatting>
  <conditionalFormatting sqref="CI50">
    <cfRule type="cellIs" dxfId="15864" priority="5204" operator="lessThan">
      <formula>$C$4</formula>
    </cfRule>
  </conditionalFormatting>
  <conditionalFormatting sqref="CI51">
    <cfRule type="cellIs" dxfId="15863" priority="5205" operator="lessThan">
      <formula>$C$4</formula>
    </cfRule>
  </conditionalFormatting>
  <conditionalFormatting sqref="CI51">
    <cfRule type="cellIs" dxfId="15862" priority="5206" operator="lessThan">
      <formula>$C$4</formula>
    </cfRule>
  </conditionalFormatting>
  <conditionalFormatting sqref="CI52">
    <cfRule type="cellIs" dxfId="15861" priority="5207" operator="lessThan">
      <formula>$C$4</formula>
    </cfRule>
  </conditionalFormatting>
  <conditionalFormatting sqref="CI52">
    <cfRule type="cellIs" dxfId="15860" priority="5208" operator="lessThan">
      <formula>$C$4</formula>
    </cfRule>
  </conditionalFormatting>
  <conditionalFormatting sqref="CI53">
    <cfRule type="cellIs" dxfId="15859" priority="5209" operator="lessThan">
      <formula>$C$4</formula>
    </cfRule>
  </conditionalFormatting>
  <conditionalFormatting sqref="CI53">
    <cfRule type="cellIs" dxfId="15858" priority="5210" operator="lessThan">
      <formula>$C$4</formula>
    </cfRule>
  </conditionalFormatting>
  <conditionalFormatting sqref="CI54">
    <cfRule type="cellIs" dxfId="15857" priority="5211" operator="lessThan">
      <formula>$C$4</formula>
    </cfRule>
  </conditionalFormatting>
  <conditionalFormatting sqref="CI54">
    <cfRule type="cellIs" dxfId="15856" priority="5212" operator="lessThan">
      <formula>$C$4</formula>
    </cfRule>
  </conditionalFormatting>
  <conditionalFormatting sqref="CI55">
    <cfRule type="cellIs" dxfId="15855" priority="5213" operator="lessThan">
      <formula>$C$4</formula>
    </cfRule>
  </conditionalFormatting>
  <conditionalFormatting sqref="CI55">
    <cfRule type="cellIs" dxfId="15854" priority="5214" operator="lessThan">
      <formula>$C$4</formula>
    </cfRule>
  </conditionalFormatting>
  <conditionalFormatting sqref="CI56">
    <cfRule type="cellIs" dxfId="15853" priority="5215" operator="lessThan">
      <formula>$C$4</formula>
    </cfRule>
  </conditionalFormatting>
  <conditionalFormatting sqref="CI56">
    <cfRule type="cellIs" dxfId="15852" priority="5216" operator="lessThan">
      <formula>$C$4</formula>
    </cfRule>
  </conditionalFormatting>
  <conditionalFormatting sqref="CI57">
    <cfRule type="cellIs" dxfId="15851" priority="5217" operator="lessThan">
      <formula>$C$4</formula>
    </cfRule>
  </conditionalFormatting>
  <conditionalFormatting sqref="CI57">
    <cfRule type="cellIs" dxfId="15850" priority="5218" operator="lessThan">
      <formula>$C$4</formula>
    </cfRule>
  </conditionalFormatting>
  <conditionalFormatting sqref="CI58">
    <cfRule type="cellIs" dxfId="15849" priority="5219" operator="lessThan">
      <formula>$C$4</formula>
    </cfRule>
  </conditionalFormatting>
  <conditionalFormatting sqref="CI58">
    <cfRule type="cellIs" dxfId="15848" priority="5220" operator="lessThan">
      <formula>$C$4</formula>
    </cfRule>
  </conditionalFormatting>
  <conditionalFormatting sqref="CI59">
    <cfRule type="cellIs" dxfId="15847" priority="5221" operator="lessThan">
      <formula>$C$4</formula>
    </cfRule>
  </conditionalFormatting>
  <conditionalFormatting sqref="CI59">
    <cfRule type="cellIs" dxfId="15846" priority="5222" operator="lessThan">
      <formula>$C$4</formula>
    </cfRule>
  </conditionalFormatting>
  <conditionalFormatting sqref="CI60">
    <cfRule type="cellIs" dxfId="15845" priority="5223" operator="lessThan">
      <formula>$C$4</formula>
    </cfRule>
  </conditionalFormatting>
  <conditionalFormatting sqref="CI60">
    <cfRule type="cellIs" dxfId="15844" priority="5224" operator="lessThan">
      <formula>$C$4</formula>
    </cfRule>
  </conditionalFormatting>
  <conditionalFormatting sqref="CJ11">
    <cfRule type="cellIs" dxfId="15843" priority="5225" operator="lessThan">
      <formula>$C$4</formula>
    </cfRule>
  </conditionalFormatting>
  <conditionalFormatting sqref="CJ11">
    <cfRule type="cellIs" dxfId="15842" priority="5226" operator="lessThan">
      <formula>$C$4</formula>
    </cfRule>
  </conditionalFormatting>
  <conditionalFormatting sqref="CJ12">
    <cfRule type="cellIs" dxfId="15841" priority="5227" operator="lessThan">
      <formula>$C$4</formula>
    </cfRule>
  </conditionalFormatting>
  <conditionalFormatting sqref="CJ12">
    <cfRule type="cellIs" dxfId="15840" priority="5228" operator="lessThan">
      <formula>$C$4</formula>
    </cfRule>
  </conditionalFormatting>
  <conditionalFormatting sqref="CJ13">
    <cfRule type="cellIs" dxfId="15839" priority="5229" operator="lessThan">
      <formula>$C$4</formula>
    </cfRule>
  </conditionalFormatting>
  <conditionalFormatting sqref="CJ13">
    <cfRule type="cellIs" dxfId="15838" priority="5230" operator="lessThan">
      <formula>$C$4</formula>
    </cfRule>
  </conditionalFormatting>
  <conditionalFormatting sqref="CJ14">
    <cfRule type="cellIs" dxfId="15837" priority="5231" operator="lessThan">
      <formula>$C$4</formula>
    </cfRule>
  </conditionalFormatting>
  <conditionalFormatting sqref="CJ14">
    <cfRule type="cellIs" dxfId="15836" priority="5232" operator="lessThan">
      <formula>$C$4</formula>
    </cfRule>
  </conditionalFormatting>
  <conditionalFormatting sqref="CJ15">
    <cfRule type="cellIs" dxfId="15835" priority="5233" operator="lessThan">
      <formula>$C$4</formula>
    </cfRule>
  </conditionalFormatting>
  <conditionalFormatting sqref="CJ15">
    <cfRule type="cellIs" dxfId="15834" priority="5234" operator="lessThan">
      <formula>$C$4</formula>
    </cfRule>
  </conditionalFormatting>
  <conditionalFormatting sqref="CJ16">
    <cfRule type="cellIs" dxfId="15833" priority="5235" operator="lessThan">
      <formula>$C$4</formula>
    </cfRule>
  </conditionalFormatting>
  <conditionalFormatting sqref="CJ16">
    <cfRule type="cellIs" dxfId="15832" priority="5236" operator="lessThan">
      <formula>$C$4</formula>
    </cfRule>
  </conditionalFormatting>
  <conditionalFormatting sqref="CJ17">
    <cfRule type="cellIs" dxfId="15831" priority="5237" operator="lessThan">
      <formula>$C$4</formula>
    </cfRule>
  </conditionalFormatting>
  <conditionalFormatting sqref="CJ17">
    <cfRule type="cellIs" dxfId="15830" priority="5238" operator="lessThan">
      <formula>$C$4</formula>
    </cfRule>
  </conditionalFormatting>
  <conditionalFormatting sqref="CJ18">
    <cfRule type="cellIs" dxfId="15829" priority="5239" operator="lessThan">
      <formula>$C$4</formula>
    </cfRule>
  </conditionalFormatting>
  <conditionalFormatting sqref="CJ18">
    <cfRule type="cellIs" dxfId="15828" priority="5240" operator="lessThan">
      <formula>$C$4</formula>
    </cfRule>
  </conditionalFormatting>
  <conditionalFormatting sqref="CJ19">
    <cfRule type="cellIs" dxfId="15827" priority="5241" operator="lessThan">
      <formula>$C$4</formula>
    </cfRule>
  </conditionalFormatting>
  <conditionalFormatting sqref="CJ19">
    <cfRule type="cellIs" dxfId="15826" priority="5242" operator="lessThan">
      <formula>$C$4</formula>
    </cfRule>
  </conditionalFormatting>
  <conditionalFormatting sqref="CJ20">
    <cfRule type="cellIs" dxfId="15825" priority="5243" operator="lessThan">
      <formula>$C$4</formula>
    </cfRule>
  </conditionalFormatting>
  <conditionalFormatting sqref="CJ20">
    <cfRule type="cellIs" dxfId="15824" priority="5244" operator="lessThan">
      <formula>$C$4</formula>
    </cfRule>
  </conditionalFormatting>
  <conditionalFormatting sqref="CJ21">
    <cfRule type="cellIs" dxfId="15823" priority="5245" operator="lessThan">
      <formula>$C$4</formula>
    </cfRule>
  </conditionalFormatting>
  <conditionalFormatting sqref="CJ21">
    <cfRule type="cellIs" dxfId="15822" priority="5246" operator="lessThan">
      <formula>$C$4</formula>
    </cfRule>
  </conditionalFormatting>
  <conditionalFormatting sqref="CJ22">
    <cfRule type="cellIs" dxfId="15821" priority="5247" operator="lessThan">
      <formula>$C$4</formula>
    </cfRule>
  </conditionalFormatting>
  <conditionalFormatting sqref="CJ22">
    <cfRule type="cellIs" dxfId="15820" priority="5248" operator="lessThan">
      <formula>$C$4</formula>
    </cfRule>
  </conditionalFormatting>
  <conditionalFormatting sqref="CJ23">
    <cfRule type="cellIs" dxfId="15819" priority="5249" operator="lessThan">
      <formula>$C$4</formula>
    </cfRule>
  </conditionalFormatting>
  <conditionalFormatting sqref="CJ23">
    <cfRule type="cellIs" dxfId="15818" priority="5250" operator="lessThan">
      <formula>$C$4</formula>
    </cfRule>
  </conditionalFormatting>
  <conditionalFormatting sqref="CJ24">
    <cfRule type="cellIs" dxfId="15817" priority="5251" operator="lessThan">
      <formula>$C$4</formula>
    </cfRule>
  </conditionalFormatting>
  <conditionalFormatting sqref="CJ24">
    <cfRule type="cellIs" dxfId="15816" priority="5252" operator="lessThan">
      <formula>$C$4</formula>
    </cfRule>
  </conditionalFormatting>
  <conditionalFormatting sqref="CJ25">
    <cfRule type="cellIs" dxfId="15815" priority="5253" operator="lessThan">
      <formula>$C$4</formula>
    </cfRule>
  </conditionalFormatting>
  <conditionalFormatting sqref="CJ25">
    <cfRule type="cellIs" dxfId="15814" priority="5254" operator="lessThan">
      <formula>$C$4</formula>
    </cfRule>
  </conditionalFormatting>
  <conditionalFormatting sqref="CJ26">
    <cfRule type="cellIs" dxfId="15813" priority="5255" operator="lessThan">
      <formula>$C$4</formula>
    </cfRule>
  </conditionalFormatting>
  <conditionalFormatting sqref="CJ26">
    <cfRule type="cellIs" dxfId="15812" priority="5256" operator="lessThan">
      <formula>$C$4</formula>
    </cfRule>
  </conditionalFormatting>
  <conditionalFormatting sqref="CJ27">
    <cfRule type="cellIs" dxfId="15811" priority="5257" operator="lessThan">
      <formula>$C$4</formula>
    </cfRule>
  </conditionalFormatting>
  <conditionalFormatting sqref="CJ27">
    <cfRule type="cellIs" dxfId="15810" priority="5258" operator="lessThan">
      <formula>$C$4</formula>
    </cfRule>
  </conditionalFormatting>
  <conditionalFormatting sqref="CJ28">
    <cfRule type="cellIs" dxfId="15809" priority="5259" operator="lessThan">
      <formula>$C$4</formula>
    </cfRule>
  </conditionalFormatting>
  <conditionalFormatting sqref="CJ28">
    <cfRule type="cellIs" dxfId="15808" priority="5260" operator="lessThan">
      <formula>$C$4</formula>
    </cfRule>
  </conditionalFormatting>
  <conditionalFormatting sqref="CJ29">
    <cfRule type="cellIs" dxfId="15807" priority="5261" operator="lessThan">
      <formula>$C$4</formula>
    </cfRule>
  </conditionalFormatting>
  <conditionalFormatting sqref="CJ29">
    <cfRule type="cellIs" dxfId="15806" priority="5262" operator="lessThan">
      <formula>$C$4</formula>
    </cfRule>
  </conditionalFormatting>
  <conditionalFormatting sqref="CJ30">
    <cfRule type="cellIs" dxfId="15805" priority="5263" operator="lessThan">
      <formula>$C$4</formula>
    </cfRule>
  </conditionalFormatting>
  <conditionalFormatting sqref="CJ30">
    <cfRule type="cellIs" dxfId="15804" priority="5264" operator="lessThan">
      <formula>$C$4</formula>
    </cfRule>
  </conditionalFormatting>
  <conditionalFormatting sqref="CJ31">
    <cfRule type="cellIs" dxfId="15803" priority="5265" operator="lessThan">
      <formula>$C$4</formula>
    </cfRule>
  </conditionalFormatting>
  <conditionalFormatting sqref="CJ31">
    <cfRule type="cellIs" dxfId="15802" priority="5266" operator="lessThan">
      <formula>$C$4</formula>
    </cfRule>
  </conditionalFormatting>
  <conditionalFormatting sqref="CJ32">
    <cfRule type="cellIs" dxfId="15801" priority="5267" operator="lessThan">
      <formula>$C$4</formula>
    </cfRule>
  </conditionalFormatting>
  <conditionalFormatting sqref="CJ32">
    <cfRule type="cellIs" dxfId="15800" priority="5268" operator="lessThan">
      <formula>$C$4</formula>
    </cfRule>
  </conditionalFormatting>
  <conditionalFormatting sqref="CJ33">
    <cfRule type="cellIs" dxfId="15799" priority="5269" operator="lessThan">
      <formula>$C$4</formula>
    </cfRule>
  </conditionalFormatting>
  <conditionalFormatting sqref="CJ33">
    <cfRule type="cellIs" dxfId="15798" priority="5270" operator="lessThan">
      <formula>$C$4</formula>
    </cfRule>
  </conditionalFormatting>
  <conditionalFormatting sqref="CJ34">
    <cfRule type="cellIs" dxfId="15797" priority="5271" operator="lessThan">
      <formula>$C$4</formula>
    </cfRule>
  </conditionalFormatting>
  <conditionalFormatting sqref="CJ34">
    <cfRule type="cellIs" dxfId="15796" priority="5272" operator="lessThan">
      <formula>$C$4</formula>
    </cfRule>
  </conditionalFormatting>
  <conditionalFormatting sqref="CJ35">
    <cfRule type="cellIs" dxfId="15795" priority="5273" operator="lessThan">
      <formula>$C$4</formula>
    </cfRule>
  </conditionalFormatting>
  <conditionalFormatting sqref="CJ35">
    <cfRule type="cellIs" dxfId="15794" priority="5274" operator="lessThan">
      <formula>$C$4</formula>
    </cfRule>
  </conditionalFormatting>
  <conditionalFormatting sqref="CJ36">
    <cfRule type="cellIs" dxfId="15793" priority="5275" operator="lessThan">
      <formula>$C$4</formula>
    </cfRule>
  </conditionalFormatting>
  <conditionalFormatting sqref="CJ36">
    <cfRule type="cellIs" dxfId="15792" priority="5276" operator="lessThan">
      <formula>$C$4</formula>
    </cfRule>
  </conditionalFormatting>
  <conditionalFormatting sqref="CJ37">
    <cfRule type="cellIs" dxfId="15791" priority="5277" operator="lessThan">
      <formula>$C$4</formula>
    </cfRule>
  </conditionalFormatting>
  <conditionalFormatting sqref="CJ37">
    <cfRule type="cellIs" dxfId="15790" priority="5278" operator="lessThan">
      <formula>$C$4</formula>
    </cfRule>
  </conditionalFormatting>
  <conditionalFormatting sqref="CJ38">
    <cfRule type="cellIs" dxfId="15789" priority="5279" operator="lessThan">
      <formula>$C$4</formula>
    </cfRule>
  </conditionalFormatting>
  <conditionalFormatting sqref="CJ38">
    <cfRule type="cellIs" dxfId="15788" priority="5280" operator="lessThan">
      <formula>$C$4</formula>
    </cfRule>
  </conditionalFormatting>
  <conditionalFormatting sqref="CJ39">
    <cfRule type="cellIs" dxfId="15787" priority="5281" operator="lessThan">
      <formula>$C$4</formula>
    </cfRule>
  </conditionalFormatting>
  <conditionalFormatting sqref="CJ39">
    <cfRule type="cellIs" dxfId="15786" priority="5282" operator="lessThan">
      <formula>$C$4</formula>
    </cfRule>
  </conditionalFormatting>
  <conditionalFormatting sqref="CJ40">
    <cfRule type="cellIs" dxfId="15785" priority="5283" operator="lessThan">
      <formula>$C$4</formula>
    </cfRule>
  </conditionalFormatting>
  <conditionalFormatting sqref="CJ40">
    <cfRule type="cellIs" dxfId="15784" priority="5284" operator="lessThan">
      <formula>$C$4</formula>
    </cfRule>
  </conditionalFormatting>
  <conditionalFormatting sqref="CJ41">
    <cfRule type="cellIs" dxfId="15783" priority="5285" operator="lessThan">
      <formula>$C$4</formula>
    </cfRule>
  </conditionalFormatting>
  <conditionalFormatting sqref="CJ41">
    <cfRule type="cellIs" dxfId="15782" priority="5286" operator="lessThan">
      <formula>$C$4</formula>
    </cfRule>
  </conditionalFormatting>
  <conditionalFormatting sqref="CJ42">
    <cfRule type="cellIs" dxfId="15781" priority="5287" operator="lessThan">
      <formula>$C$4</formula>
    </cfRule>
  </conditionalFormatting>
  <conditionalFormatting sqref="CJ42">
    <cfRule type="cellIs" dxfId="15780" priority="5288" operator="lessThan">
      <formula>$C$4</formula>
    </cfRule>
  </conditionalFormatting>
  <conditionalFormatting sqref="CJ43">
    <cfRule type="cellIs" dxfId="15779" priority="5289" operator="lessThan">
      <formula>$C$4</formula>
    </cfRule>
  </conditionalFormatting>
  <conditionalFormatting sqref="CJ43">
    <cfRule type="cellIs" dxfId="15778" priority="5290" operator="lessThan">
      <formula>$C$4</formula>
    </cfRule>
  </conditionalFormatting>
  <conditionalFormatting sqref="CJ44">
    <cfRule type="cellIs" dxfId="15777" priority="5291" operator="lessThan">
      <formula>$C$4</formula>
    </cfRule>
  </conditionalFormatting>
  <conditionalFormatting sqref="CJ44">
    <cfRule type="cellIs" dxfId="15776" priority="5292" operator="lessThan">
      <formula>$C$4</formula>
    </cfRule>
  </conditionalFormatting>
  <conditionalFormatting sqref="CJ45">
    <cfRule type="cellIs" dxfId="15775" priority="5293" operator="lessThan">
      <formula>$C$4</formula>
    </cfRule>
  </conditionalFormatting>
  <conditionalFormatting sqref="CJ45">
    <cfRule type="cellIs" dxfId="15774" priority="5294" operator="lessThan">
      <formula>$C$4</formula>
    </cfRule>
  </conditionalFormatting>
  <conditionalFormatting sqref="CJ46">
    <cfRule type="cellIs" dxfId="15773" priority="5295" operator="lessThan">
      <formula>$C$4</formula>
    </cfRule>
  </conditionalFormatting>
  <conditionalFormatting sqref="CJ46">
    <cfRule type="cellIs" dxfId="15772" priority="5296" operator="lessThan">
      <formula>$C$4</formula>
    </cfRule>
  </conditionalFormatting>
  <conditionalFormatting sqref="CJ47">
    <cfRule type="cellIs" dxfId="15771" priority="5297" operator="lessThan">
      <formula>$C$4</formula>
    </cfRule>
  </conditionalFormatting>
  <conditionalFormatting sqref="CJ47">
    <cfRule type="cellIs" dxfId="15770" priority="5298" operator="lessThan">
      <formula>$C$4</formula>
    </cfRule>
  </conditionalFormatting>
  <conditionalFormatting sqref="CJ48">
    <cfRule type="cellIs" dxfId="15769" priority="5299" operator="lessThan">
      <formula>$C$4</formula>
    </cfRule>
  </conditionalFormatting>
  <conditionalFormatting sqref="CJ48">
    <cfRule type="cellIs" dxfId="15768" priority="5300" operator="lessThan">
      <formula>$C$4</formula>
    </cfRule>
  </conditionalFormatting>
  <conditionalFormatting sqref="CJ49">
    <cfRule type="cellIs" dxfId="15767" priority="5301" operator="lessThan">
      <formula>$C$4</formula>
    </cfRule>
  </conditionalFormatting>
  <conditionalFormatting sqref="CJ49">
    <cfRule type="cellIs" dxfId="15766" priority="5302" operator="lessThan">
      <formula>$C$4</formula>
    </cfRule>
  </conditionalFormatting>
  <conditionalFormatting sqref="CJ50">
    <cfRule type="cellIs" dxfId="15765" priority="5303" operator="lessThan">
      <formula>$C$4</formula>
    </cfRule>
  </conditionalFormatting>
  <conditionalFormatting sqref="CJ50">
    <cfRule type="cellIs" dxfId="15764" priority="5304" operator="lessThan">
      <formula>$C$4</formula>
    </cfRule>
  </conditionalFormatting>
  <conditionalFormatting sqref="CJ51">
    <cfRule type="cellIs" dxfId="15763" priority="5305" operator="lessThan">
      <formula>$C$4</formula>
    </cfRule>
  </conditionalFormatting>
  <conditionalFormatting sqref="CJ51">
    <cfRule type="cellIs" dxfId="15762" priority="5306" operator="lessThan">
      <formula>$C$4</formula>
    </cfRule>
  </conditionalFormatting>
  <conditionalFormatting sqref="CJ52">
    <cfRule type="cellIs" dxfId="15761" priority="5307" operator="lessThan">
      <formula>$C$4</formula>
    </cfRule>
  </conditionalFormatting>
  <conditionalFormatting sqref="CJ52">
    <cfRule type="cellIs" dxfId="15760" priority="5308" operator="lessThan">
      <formula>$C$4</formula>
    </cfRule>
  </conditionalFormatting>
  <conditionalFormatting sqref="CJ53">
    <cfRule type="cellIs" dxfId="15759" priority="5309" operator="lessThan">
      <formula>$C$4</formula>
    </cfRule>
  </conditionalFormatting>
  <conditionalFormatting sqref="CJ53">
    <cfRule type="cellIs" dxfId="15758" priority="5310" operator="lessThan">
      <formula>$C$4</formula>
    </cfRule>
  </conditionalFormatting>
  <conditionalFormatting sqref="CJ54">
    <cfRule type="cellIs" dxfId="15757" priority="5311" operator="lessThan">
      <formula>$C$4</formula>
    </cfRule>
  </conditionalFormatting>
  <conditionalFormatting sqref="CJ54">
    <cfRule type="cellIs" dxfId="15756" priority="5312" operator="lessThan">
      <formula>$C$4</formula>
    </cfRule>
  </conditionalFormatting>
  <conditionalFormatting sqref="CJ55">
    <cfRule type="cellIs" dxfId="15755" priority="5313" operator="lessThan">
      <formula>$C$4</formula>
    </cfRule>
  </conditionalFormatting>
  <conditionalFormatting sqref="CJ55">
    <cfRule type="cellIs" dxfId="15754" priority="5314" operator="lessThan">
      <formula>$C$4</formula>
    </cfRule>
  </conditionalFormatting>
  <conditionalFormatting sqref="CJ56">
    <cfRule type="cellIs" dxfId="15753" priority="5315" operator="lessThan">
      <formula>$C$4</formula>
    </cfRule>
  </conditionalFormatting>
  <conditionalFormatting sqref="CJ56">
    <cfRule type="cellIs" dxfId="15752" priority="5316" operator="lessThan">
      <formula>$C$4</formula>
    </cfRule>
  </conditionalFormatting>
  <conditionalFormatting sqref="CJ57">
    <cfRule type="cellIs" dxfId="15751" priority="5317" operator="lessThan">
      <formula>$C$4</formula>
    </cfRule>
  </conditionalFormatting>
  <conditionalFormatting sqref="CJ57">
    <cfRule type="cellIs" dxfId="15750" priority="5318" operator="lessThan">
      <formula>$C$4</formula>
    </cfRule>
  </conditionalFormatting>
  <conditionalFormatting sqref="CJ58">
    <cfRule type="cellIs" dxfId="15749" priority="5319" operator="lessThan">
      <formula>$C$4</formula>
    </cfRule>
  </conditionalFormatting>
  <conditionalFormatting sqref="CJ58">
    <cfRule type="cellIs" dxfId="15748" priority="5320" operator="lessThan">
      <formula>$C$4</formula>
    </cfRule>
  </conditionalFormatting>
  <conditionalFormatting sqref="CJ59">
    <cfRule type="cellIs" dxfId="15747" priority="5321" operator="lessThan">
      <formula>$C$4</formula>
    </cfRule>
  </conditionalFormatting>
  <conditionalFormatting sqref="CJ59">
    <cfRule type="cellIs" dxfId="15746" priority="5322" operator="lessThan">
      <formula>$C$4</formula>
    </cfRule>
  </conditionalFormatting>
  <conditionalFormatting sqref="CJ60">
    <cfRule type="cellIs" dxfId="15745" priority="5323" operator="lessThan">
      <formula>$C$4</formula>
    </cfRule>
  </conditionalFormatting>
  <conditionalFormatting sqref="CJ60">
    <cfRule type="cellIs" dxfId="15744" priority="5324" operator="lessThan">
      <formula>$C$4</formula>
    </cfRule>
  </conditionalFormatting>
  <conditionalFormatting sqref="CK11">
    <cfRule type="cellIs" dxfId="15743" priority="5325" operator="lessThan">
      <formula>$C$4</formula>
    </cfRule>
  </conditionalFormatting>
  <conditionalFormatting sqref="CK11">
    <cfRule type="cellIs" dxfId="15742" priority="5326" operator="lessThan">
      <formula>$C$4</formula>
    </cfRule>
  </conditionalFormatting>
  <conditionalFormatting sqref="CK12">
    <cfRule type="cellIs" dxfId="15741" priority="5327" operator="lessThan">
      <formula>$C$4</formula>
    </cfRule>
  </conditionalFormatting>
  <conditionalFormatting sqref="CK12">
    <cfRule type="cellIs" dxfId="15740" priority="5328" operator="lessThan">
      <formula>$C$4</formula>
    </cfRule>
  </conditionalFormatting>
  <conditionalFormatting sqref="CK13">
    <cfRule type="cellIs" dxfId="15739" priority="5329" operator="lessThan">
      <formula>$C$4</formula>
    </cfRule>
  </conditionalFormatting>
  <conditionalFormatting sqref="CK13">
    <cfRule type="cellIs" dxfId="15738" priority="5330" operator="lessThan">
      <formula>$C$4</formula>
    </cfRule>
  </conditionalFormatting>
  <conditionalFormatting sqref="CK14">
    <cfRule type="cellIs" dxfId="15737" priority="5331" operator="lessThan">
      <formula>$C$4</formula>
    </cfRule>
  </conditionalFormatting>
  <conditionalFormatting sqref="CK14">
    <cfRule type="cellIs" dxfId="15736" priority="5332" operator="lessThan">
      <formula>$C$4</formula>
    </cfRule>
  </conditionalFormatting>
  <conditionalFormatting sqref="CK15">
    <cfRule type="cellIs" dxfId="15735" priority="5333" operator="lessThan">
      <formula>$C$4</formula>
    </cfRule>
  </conditionalFormatting>
  <conditionalFormatting sqref="CK15">
    <cfRule type="cellIs" dxfId="15734" priority="5334" operator="lessThan">
      <formula>$C$4</formula>
    </cfRule>
  </conditionalFormatting>
  <conditionalFormatting sqref="CK16">
    <cfRule type="cellIs" dxfId="15733" priority="5335" operator="lessThan">
      <formula>$C$4</formula>
    </cfRule>
  </conditionalFormatting>
  <conditionalFormatting sqref="CK16">
    <cfRule type="cellIs" dxfId="15732" priority="5336" operator="lessThan">
      <formula>$C$4</formula>
    </cfRule>
  </conditionalFormatting>
  <conditionalFormatting sqref="CK17">
    <cfRule type="cellIs" dxfId="15731" priority="5337" operator="lessThan">
      <formula>$C$4</formula>
    </cfRule>
  </conditionalFormatting>
  <conditionalFormatting sqref="CK17">
    <cfRule type="cellIs" dxfId="15730" priority="5338" operator="lessThan">
      <formula>$C$4</formula>
    </cfRule>
  </conditionalFormatting>
  <conditionalFormatting sqref="CK18">
    <cfRule type="cellIs" dxfId="15729" priority="5339" operator="lessThan">
      <formula>$C$4</formula>
    </cfRule>
  </conditionalFormatting>
  <conditionalFormatting sqref="CK18">
    <cfRule type="cellIs" dxfId="15728" priority="5340" operator="lessThan">
      <formula>$C$4</formula>
    </cfRule>
  </conditionalFormatting>
  <conditionalFormatting sqref="CK19">
    <cfRule type="cellIs" dxfId="15727" priority="5341" operator="lessThan">
      <formula>$C$4</formula>
    </cfRule>
  </conditionalFormatting>
  <conditionalFormatting sqref="CK19">
    <cfRule type="cellIs" dxfId="15726" priority="5342" operator="lessThan">
      <formula>$C$4</formula>
    </cfRule>
  </conditionalFormatting>
  <conditionalFormatting sqref="CK20">
    <cfRule type="cellIs" dxfId="15725" priority="5343" operator="lessThan">
      <formula>$C$4</formula>
    </cfRule>
  </conditionalFormatting>
  <conditionalFormatting sqref="CK20">
    <cfRule type="cellIs" dxfId="15724" priority="5344" operator="lessThan">
      <formula>$C$4</formula>
    </cfRule>
  </conditionalFormatting>
  <conditionalFormatting sqref="CK21">
    <cfRule type="cellIs" dxfId="15723" priority="5345" operator="lessThan">
      <formula>$C$4</formula>
    </cfRule>
  </conditionalFormatting>
  <conditionalFormatting sqref="CK21">
    <cfRule type="cellIs" dxfId="15722" priority="5346" operator="lessThan">
      <formula>$C$4</formula>
    </cfRule>
  </conditionalFormatting>
  <conditionalFormatting sqref="CK22">
    <cfRule type="cellIs" dxfId="15721" priority="5347" operator="lessThan">
      <formula>$C$4</formula>
    </cfRule>
  </conditionalFormatting>
  <conditionalFormatting sqref="CK22">
    <cfRule type="cellIs" dxfId="15720" priority="5348" operator="lessThan">
      <formula>$C$4</formula>
    </cfRule>
  </conditionalFormatting>
  <conditionalFormatting sqref="CK23">
    <cfRule type="cellIs" dxfId="15719" priority="5349" operator="lessThan">
      <formula>$C$4</formula>
    </cfRule>
  </conditionalFormatting>
  <conditionalFormatting sqref="CK23">
    <cfRule type="cellIs" dxfId="15718" priority="5350" operator="lessThan">
      <formula>$C$4</formula>
    </cfRule>
  </conditionalFormatting>
  <conditionalFormatting sqref="CK24">
    <cfRule type="cellIs" dxfId="15717" priority="5351" operator="lessThan">
      <formula>$C$4</formula>
    </cfRule>
  </conditionalFormatting>
  <conditionalFormatting sqref="CK24">
    <cfRule type="cellIs" dxfId="15716" priority="5352" operator="lessThan">
      <formula>$C$4</formula>
    </cfRule>
  </conditionalFormatting>
  <conditionalFormatting sqref="CK25">
    <cfRule type="cellIs" dxfId="15715" priority="5353" operator="lessThan">
      <formula>$C$4</formula>
    </cfRule>
  </conditionalFormatting>
  <conditionalFormatting sqref="CK25">
    <cfRule type="cellIs" dxfId="15714" priority="5354" operator="lessThan">
      <formula>$C$4</formula>
    </cfRule>
  </conditionalFormatting>
  <conditionalFormatting sqref="CK26">
    <cfRule type="cellIs" dxfId="15713" priority="5355" operator="lessThan">
      <formula>$C$4</formula>
    </cfRule>
  </conditionalFormatting>
  <conditionalFormatting sqref="CK26">
    <cfRule type="cellIs" dxfId="15712" priority="5356" operator="lessThan">
      <formula>$C$4</formula>
    </cfRule>
  </conditionalFormatting>
  <conditionalFormatting sqref="CK27">
    <cfRule type="cellIs" dxfId="15711" priority="5357" operator="lessThan">
      <formula>$C$4</formula>
    </cfRule>
  </conditionalFormatting>
  <conditionalFormatting sqref="CK27">
    <cfRule type="cellIs" dxfId="15710" priority="5358" operator="lessThan">
      <formula>$C$4</formula>
    </cfRule>
  </conditionalFormatting>
  <conditionalFormatting sqref="CK28">
    <cfRule type="cellIs" dxfId="15709" priority="5359" operator="lessThan">
      <formula>$C$4</formula>
    </cfRule>
  </conditionalFormatting>
  <conditionalFormatting sqref="CK28">
    <cfRule type="cellIs" dxfId="15708" priority="5360" operator="lessThan">
      <formula>$C$4</formula>
    </cfRule>
  </conditionalFormatting>
  <conditionalFormatting sqref="CK29">
    <cfRule type="cellIs" dxfId="15707" priority="5361" operator="lessThan">
      <formula>$C$4</formula>
    </cfRule>
  </conditionalFormatting>
  <conditionalFormatting sqref="CK29">
    <cfRule type="cellIs" dxfId="15706" priority="5362" operator="lessThan">
      <formula>$C$4</formula>
    </cfRule>
  </conditionalFormatting>
  <conditionalFormatting sqref="CK30">
    <cfRule type="cellIs" dxfId="15705" priority="5363" operator="lessThan">
      <formula>$C$4</formula>
    </cfRule>
  </conditionalFormatting>
  <conditionalFormatting sqref="CK30">
    <cfRule type="cellIs" dxfId="15704" priority="5364" operator="lessThan">
      <formula>$C$4</formula>
    </cfRule>
  </conditionalFormatting>
  <conditionalFormatting sqref="CK31">
    <cfRule type="cellIs" dxfId="15703" priority="5365" operator="lessThan">
      <formula>$C$4</formula>
    </cfRule>
  </conditionalFormatting>
  <conditionalFormatting sqref="CK31">
    <cfRule type="cellIs" dxfId="15702" priority="5366" operator="lessThan">
      <formula>$C$4</formula>
    </cfRule>
  </conditionalFormatting>
  <conditionalFormatting sqref="CK32">
    <cfRule type="cellIs" dxfId="15701" priority="5367" operator="lessThan">
      <formula>$C$4</formula>
    </cfRule>
  </conditionalFormatting>
  <conditionalFormatting sqref="CK32">
    <cfRule type="cellIs" dxfId="15700" priority="5368" operator="lessThan">
      <formula>$C$4</formula>
    </cfRule>
  </conditionalFormatting>
  <conditionalFormatting sqref="CK33">
    <cfRule type="cellIs" dxfId="15699" priority="5369" operator="lessThan">
      <formula>$C$4</formula>
    </cfRule>
  </conditionalFormatting>
  <conditionalFormatting sqref="CK33">
    <cfRule type="cellIs" dxfId="15698" priority="5370" operator="lessThan">
      <formula>$C$4</formula>
    </cfRule>
  </conditionalFormatting>
  <conditionalFormatting sqref="CK34">
    <cfRule type="cellIs" dxfId="15697" priority="5371" operator="lessThan">
      <formula>$C$4</formula>
    </cfRule>
  </conditionalFormatting>
  <conditionalFormatting sqref="CK34">
    <cfRule type="cellIs" dxfId="15696" priority="5372" operator="lessThan">
      <formula>$C$4</formula>
    </cfRule>
  </conditionalFormatting>
  <conditionalFormatting sqref="CK35">
    <cfRule type="cellIs" dxfId="15695" priority="5373" operator="lessThan">
      <formula>$C$4</formula>
    </cfRule>
  </conditionalFormatting>
  <conditionalFormatting sqref="CK35">
    <cfRule type="cellIs" dxfId="15694" priority="5374" operator="lessThan">
      <formula>$C$4</formula>
    </cfRule>
  </conditionalFormatting>
  <conditionalFormatting sqref="CK36">
    <cfRule type="cellIs" dxfId="15693" priority="5375" operator="lessThan">
      <formula>$C$4</formula>
    </cfRule>
  </conditionalFormatting>
  <conditionalFormatting sqref="CK36">
    <cfRule type="cellIs" dxfId="15692" priority="5376" operator="lessThan">
      <formula>$C$4</formula>
    </cfRule>
  </conditionalFormatting>
  <conditionalFormatting sqref="CK37">
    <cfRule type="cellIs" dxfId="15691" priority="5377" operator="lessThan">
      <formula>$C$4</formula>
    </cfRule>
  </conditionalFormatting>
  <conditionalFormatting sqref="CK37">
    <cfRule type="cellIs" dxfId="15690" priority="5378" operator="lessThan">
      <formula>$C$4</formula>
    </cfRule>
  </conditionalFormatting>
  <conditionalFormatting sqref="CK38">
    <cfRule type="cellIs" dxfId="15689" priority="5379" operator="lessThan">
      <formula>$C$4</formula>
    </cfRule>
  </conditionalFormatting>
  <conditionalFormatting sqref="CK38">
    <cfRule type="cellIs" dxfId="15688" priority="5380" operator="lessThan">
      <formula>$C$4</formula>
    </cfRule>
  </conditionalFormatting>
  <conditionalFormatting sqref="CK39">
    <cfRule type="cellIs" dxfId="15687" priority="5381" operator="lessThan">
      <formula>$C$4</formula>
    </cfRule>
  </conditionalFormatting>
  <conditionalFormatting sqref="CK39">
    <cfRule type="cellIs" dxfId="15686" priority="5382" operator="lessThan">
      <formula>$C$4</formula>
    </cfRule>
  </conditionalFormatting>
  <conditionalFormatting sqref="CK40">
    <cfRule type="cellIs" dxfId="15685" priority="5383" operator="lessThan">
      <formula>$C$4</formula>
    </cfRule>
  </conditionalFormatting>
  <conditionalFormatting sqref="CK40">
    <cfRule type="cellIs" dxfId="15684" priority="5384" operator="lessThan">
      <formula>$C$4</formula>
    </cfRule>
  </conditionalFormatting>
  <conditionalFormatting sqref="CK41">
    <cfRule type="cellIs" dxfId="15683" priority="5385" operator="lessThan">
      <formula>$C$4</formula>
    </cfRule>
  </conditionalFormatting>
  <conditionalFormatting sqref="CK41">
    <cfRule type="cellIs" dxfId="15682" priority="5386" operator="lessThan">
      <formula>$C$4</formula>
    </cfRule>
  </conditionalFormatting>
  <conditionalFormatting sqref="CK42">
    <cfRule type="cellIs" dxfId="15681" priority="5387" operator="lessThan">
      <formula>$C$4</formula>
    </cfRule>
  </conditionalFormatting>
  <conditionalFormatting sqref="CK42">
    <cfRule type="cellIs" dxfId="15680" priority="5388" operator="lessThan">
      <formula>$C$4</formula>
    </cfRule>
  </conditionalFormatting>
  <conditionalFormatting sqref="CK43">
    <cfRule type="cellIs" dxfId="15679" priority="5389" operator="lessThan">
      <formula>$C$4</formula>
    </cfRule>
  </conditionalFormatting>
  <conditionalFormatting sqref="CK43">
    <cfRule type="cellIs" dxfId="15678" priority="5390" operator="lessThan">
      <formula>$C$4</formula>
    </cfRule>
  </conditionalFormatting>
  <conditionalFormatting sqref="CK44">
    <cfRule type="cellIs" dxfId="15677" priority="5391" operator="lessThan">
      <formula>$C$4</formula>
    </cfRule>
  </conditionalFormatting>
  <conditionalFormatting sqref="CK44">
    <cfRule type="cellIs" dxfId="15676" priority="5392" operator="lessThan">
      <formula>$C$4</formula>
    </cfRule>
  </conditionalFormatting>
  <conditionalFormatting sqref="CK45">
    <cfRule type="cellIs" dxfId="15675" priority="5393" operator="lessThan">
      <formula>$C$4</formula>
    </cfRule>
  </conditionalFormatting>
  <conditionalFormatting sqref="CK45">
    <cfRule type="cellIs" dxfId="15674" priority="5394" operator="lessThan">
      <formula>$C$4</formula>
    </cfRule>
  </conditionalFormatting>
  <conditionalFormatting sqref="CK46">
    <cfRule type="cellIs" dxfId="15673" priority="5395" operator="lessThan">
      <formula>$C$4</formula>
    </cfRule>
  </conditionalFormatting>
  <conditionalFormatting sqref="CK46">
    <cfRule type="cellIs" dxfId="15672" priority="5396" operator="lessThan">
      <formula>$C$4</formula>
    </cfRule>
  </conditionalFormatting>
  <conditionalFormatting sqref="CK47">
    <cfRule type="cellIs" dxfId="15671" priority="5397" operator="lessThan">
      <formula>$C$4</formula>
    </cfRule>
  </conditionalFormatting>
  <conditionalFormatting sqref="CK47">
    <cfRule type="cellIs" dxfId="15670" priority="5398" operator="lessThan">
      <formula>$C$4</formula>
    </cfRule>
  </conditionalFormatting>
  <conditionalFormatting sqref="CK48">
    <cfRule type="cellIs" dxfId="15669" priority="5399" operator="lessThan">
      <formula>$C$4</formula>
    </cfRule>
  </conditionalFormatting>
  <conditionalFormatting sqref="CK48">
    <cfRule type="cellIs" dxfId="15668" priority="5400" operator="lessThan">
      <formula>$C$4</formula>
    </cfRule>
  </conditionalFormatting>
  <conditionalFormatting sqref="CK49">
    <cfRule type="cellIs" dxfId="15667" priority="5401" operator="lessThan">
      <formula>$C$4</formula>
    </cfRule>
  </conditionalFormatting>
  <conditionalFormatting sqref="CK49">
    <cfRule type="cellIs" dxfId="15666" priority="5402" operator="lessThan">
      <formula>$C$4</formula>
    </cfRule>
  </conditionalFormatting>
  <conditionalFormatting sqref="CK50">
    <cfRule type="cellIs" dxfId="15665" priority="5403" operator="lessThan">
      <formula>$C$4</formula>
    </cfRule>
  </conditionalFormatting>
  <conditionalFormatting sqref="CK50">
    <cfRule type="cellIs" dxfId="15664" priority="5404" operator="lessThan">
      <formula>$C$4</formula>
    </cfRule>
  </conditionalFormatting>
  <conditionalFormatting sqref="CK51">
    <cfRule type="cellIs" dxfId="15663" priority="5405" operator="lessThan">
      <formula>$C$4</formula>
    </cfRule>
  </conditionalFormatting>
  <conditionalFormatting sqref="CK51">
    <cfRule type="cellIs" dxfId="15662" priority="5406" operator="lessThan">
      <formula>$C$4</formula>
    </cfRule>
  </conditionalFormatting>
  <conditionalFormatting sqref="CK52">
    <cfRule type="cellIs" dxfId="15661" priority="5407" operator="lessThan">
      <formula>$C$4</formula>
    </cfRule>
  </conditionalFormatting>
  <conditionalFormatting sqref="CK52">
    <cfRule type="cellIs" dxfId="15660" priority="5408" operator="lessThan">
      <formula>$C$4</formula>
    </cfRule>
  </conditionalFormatting>
  <conditionalFormatting sqref="CK53">
    <cfRule type="cellIs" dxfId="15659" priority="5409" operator="lessThan">
      <formula>$C$4</formula>
    </cfRule>
  </conditionalFormatting>
  <conditionalFormatting sqref="CK53">
    <cfRule type="cellIs" dxfId="15658" priority="5410" operator="lessThan">
      <formula>$C$4</formula>
    </cfRule>
  </conditionalFormatting>
  <conditionalFormatting sqref="CK54">
    <cfRule type="cellIs" dxfId="15657" priority="5411" operator="lessThan">
      <formula>$C$4</formula>
    </cfRule>
  </conditionalFormatting>
  <conditionalFormatting sqref="CK54">
    <cfRule type="cellIs" dxfId="15656" priority="5412" operator="lessThan">
      <formula>$C$4</formula>
    </cfRule>
  </conditionalFormatting>
  <conditionalFormatting sqref="CK55">
    <cfRule type="cellIs" dxfId="15655" priority="5413" operator="lessThan">
      <formula>$C$4</formula>
    </cfRule>
  </conditionalFormatting>
  <conditionalFormatting sqref="CK55">
    <cfRule type="cellIs" dxfId="15654" priority="5414" operator="lessThan">
      <formula>$C$4</formula>
    </cfRule>
  </conditionalFormatting>
  <conditionalFormatting sqref="CK56">
    <cfRule type="cellIs" dxfId="15653" priority="5415" operator="lessThan">
      <formula>$C$4</formula>
    </cfRule>
  </conditionalFormatting>
  <conditionalFormatting sqref="CK56">
    <cfRule type="cellIs" dxfId="15652" priority="5416" operator="lessThan">
      <formula>$C$4</formula>
    </cfRule>
  </conditionalFormatting>
  <conditionalFormatting sqref="CK57">
    <cfRule type="cellIs" dxfId="15651" priority="5417" operator="lessThan">
      <formula>$C$4</formula>
    </cfRule>
  </conditionalFormatting>
  <conditionalFormatting sqref="CK57">
    <cfRule type="cellIs" dxfId="15650" priority="5418" operator="lessThan">
      <formula>$C$4</formula>
    </cfRule>
  </conditionalFormatting>
  <conditionalFormatting sqref="CK58">
    <cfRule type="cellIs" dxfId="15649" priority="5419" operator="lessThan">
      <formula>$C$4</formula>
    </cfRule>
  </conditionalFormatting>
  <conditionalFormatting sqref="CK58">
    <cfRule type="cellIs" dxfId="15648" priority="5420" operator="lessThan">
      <formula>$C$4</formula>
    </cfRule>
  </conditionalFormatting>
  <conditionalFormatting sqref="CK59">
    <cfRule type="cellIs" dxfId="15647" priority="5421" operator="lessThan">
      <formula>$C$4</formula>
    </cfRule>
  </conditionalFormatting>
  <conditionalFormatting sqref="CK59">
    <cfRule type="cellIs" dxfId="15646" priority="5422" operator="lessThan">
      <formula>$C$4</formula>
    </cfRule>
  </conditionalFormatting>
  <conditionalFormatting sqref="CK60">
    <cfRule type="cellIs" dxfId="15645" priority="5423" operator="lessThan">
      <formula>$C$4</formula>
    </cfRule>
  </conditionalFormatting>
  <conditionalFormatting sqref="CK60">
    <cfRule type="cellIs" dxfId="15644" priority="5424" operator="lessThan">
      <formula>$C$4</formula>
    </cfRule>
  </conditionalFormatting>
  <conditionalFormatting sqref="CL11">
    <cfRule type="cellIs" dxfId="15643" priority="5425" operator="lessThan">
      <formula>$C$4</formula>
    </cfRule>
  </conditionalFormatting>
  <conditionalFormatting sqref="CL11">
    <cfRule type="cellIs" dxfId="15642" priority="5426" operator="lessThan">
      <formula>$C$4</formula>
    </cfRule>
  </conditionalFormatting>
  <conditionalFormatting sqref="CL12">
    <cfRule type="cellIs" dxfId="15641" priority="5427" operator="lessThan">
      <formula>$C$4</formula>
    </cfRule>
  </conditionalFormatting>
  <conditionalFormatting sqref="CL12">
    <cfRule type="cellIs" dxfId="15640" priority="5428" operator="lessThan">
      <formula>$C$4</formula>
    </cfRule>
  </conditionalFormatting>
  <conditionalFormatting sqref="CL13">
    <cfRule type="cellIs" dxfId="15639" priority="5429" operator="lessThan">
      <formula>$C$4</formula>
    </cfRule>
  </conditionalFormatting>
  <conditionalFormatting sqref="CL13">
    <cfRule type="cellIs" dxfId="15638" priority="5430" operator="lessThan">
      <formula>$C$4</formula>
    </cfRule>
  </conditionalFormatting>
  <conditionalFormatting sqref="CL14">
    <cfRule type="cellIs" dxfId="15637" priority="5431" operator="lessThan">
      <formula>$C$4</formula>
    </cfRule>
  </conditionalFormatting>
  <conditionalFormatting sqref="CL14">
    <cfRule type="cellIs" dxfId="15636" priority="5432" operator="lessThan">
      <formula>$C$4</formula>
    </cfRule>
  </conditionalFormatting>
  <conditionalFormatting sqref="CL15">
    <cfRule type="cellIs" dxfId="15635" priority="5433" operator="lessThan">
      <formula>$C$4</formula>
    </cfRule>
  </conditionalFormatting>
  <conditionalFormatting sqref="CL15">
    <cfRule type="cellIs" dxfId="15634" priority="5434" operator="lessThan">
      <formula>$C$4</formula>
    </cfRule>
  </conditionalFormatting>
  <conditionalFormatting sqref="CL16">
    <cfRule type="cellIs" dxfId="15633" priority="5435" operator="lessThan">
      <formula>$C$4</formula>
    </cfRule>
  </conditionalFormatting>
  <conditionalFormatting sqref="CL16">
    <cfRule type="cellIs" dxfId="15632" priority="5436" operator="lessThan">
      <formula>$C$4</formula>
    </cfRule>
  </conditionalFormatting>
  <conditionalFormatting sqref="CL17">
    <cfRule type="cellIs" dxfId="15631" priority="5437" operator="lessThan">
      <formula>$C$4</formula>
    </cfRule>
  </conditionalFormatting>
  <conditionalFormatting sqref="CL17">
    <cfRule type="cellIs" dxfId="15630" priority="5438" operator="lessThan">
      <formula>$C$4</formula>
    </cfRule>
  </conditionalFormatting>
  <conditionalFormatting sqref="CL18">
    <cfRule type="cellIs" dxfId="15629" priority="5439" operator="lessThan">
      <formula>$C$4</formula>
    </cfRule>
  </conditionalFormatting>
  <conditionalFormatting sqref="CL18">
    <cfRule type="cellIs" dxfId="15628" priority="5440" operator="lessThan">
      <formula>$C$4</formula>
    </cfRule>
  </conditionalFormatting>
  <conditionalFormatting sqref="CL19">
    <cfRule type="cellIs" dxfId="15627" priority="5441" operator="lessThan">
      <formula>$C$4</formula>
    </cfRule>
  </conditionalFormatting>
  <conditionalFormatting sqref="CL19">
    <cfRule type="cellIs" dxfId="15626" priority="5442" operator="lessThan">
      <formula>$C$4</formula>
    </cfRule>
  </conditionalFormatting>
  <conditionalFormatting sqref="CL20">
    <cfRule type="cellIs" dxfId="15625" priority="5443" operator="lessThan">
      <formula>$C$4</formula>
    </cfRule>
  </conditionalFormatting>
  <conditionalFormatting sqref="CL20">
    <cfRule type="cellIs" dxfId="15624" priority="5444" operator="lessThan">
      <formula>$C$4</formula>
    </cfRule>
  </conditionalFormatting>
  <conditionalFormatting sqref="CL21">
    <cfRule type="cellIs" dxfId="15623" priority="5445" operator="lessThan">
      <formula>$C$4</formula>
    </cfRule>
  </conditionalFormatting>
  <conditionalFormatting sqref="CL21">
    <cfRule type="cellIs" dxfId="15622" priority="5446" operator="lessThan">
      <formula>$C$4</formula>
    </cfRule>
  </conditionalFormatting>
  <conditionalFormatting sqref="CL22">
    <cfRule type="cellIs" dxfId="15621" priority="5447" operator="lessThan">
      <formula>$C$4</formula>
    </cfRule>
  </conditionalFormatting>
  <conditionalFormatting sqref="CL22">
    <cfRule type="cellIs" dxfId="15620" priority="5448" operator="lessThan">
      <formula>$C$4</formula>
    </cfRule>
  </conditionalFormatting>
  <conditionalFormatting sqref="CL23">
    <cfRule type="cellIs" dxfId="15619" priority="5449" operator="lessThan">
      <formula>$C$4</formula>
    </cfRule>
  </conditionalFormatting>
  <conditionalFormatting sqref="CL23">
    <cfRule type="cellIs" dxfId="15618" priority="5450" operator="lessThan">
      <formula>$C$4</formula>
    </cfRule>
  </conditionalFormatting>
  <conditionalFormatting sqref="CL24">
    <cfRule type="cellIs" dxfId="15617" priority="5451" operator="lessThan">
      <formula>$C$4</formula>
    </cfRule>
  </conditionalFormatting>
  <conditionalFormatting sqref="CL24">
    <cfRule type="cellIs" dxfId="15616" priority="5452" operator="lessThan">
      <formula>$C$4</formula>
    </cfRule>
  </conditionalFormatting>
  <conditionalFormatting sqref="CL25">
    <cfRule type="cellIs" dxfId="15615" priority="5453" operator="lessThan">
      <formula>$C$4</formula>
    </cfRule>
  </conditionalFormatting>
  <conditionalFormatting sqref="CL25">
    <cfRule type="cellIs" dxfId="15614" priority="5454" operator="lessThan">
      <formula>$C$4</formula>
    </cfRule>
  </conditionalFormatting>
  <conditionalFormatting sqref="CL26">
    <cfRule type="cellIs" dxfId="15613" priority="5455" operator="lessThan">
      <formula>$C$4</formula>
    </cfRule>
  </conditionalFormatting>
  <conditionalFormatting sqref="CL26">
    <cfRule type="cellIs" dxfId="15612" priority="5456" operator="lessThan">
      <formula>$C$4</formula>
    </cfRule>
  </conditionalFormatting>
  <conditionalFormatting sqref="CL27">
    <cfRule type="cellIs" dxfId="15611" priority="5457" operator="lessThan">
      <formula>$C$4</formula>
    </cfRule>
  </conditionalFormatting>
  <conditionalFormatting sqref="CL27">
    <cfRule type="cellIs" dxfId="15610" priority="5458" operator="lessThan">
      <formula>$C$4</formula>
    </cfRule>
  </conditionalFormatting>
  <conditionalFormatting sqref="CL28">
    <cfRule type="cellIs" dxfId="15609" priority="5459" operator="lessThan">
      <formula>$C$4</formula>
    </cfRule>
  </conditionalFormatting>
  <conditionalFormatting sqref="CL28">
    <cfRule type="cellIs" dxfId="15608" priority="5460" operator="lessThan">
      <formula>$C$4</formula>
    </cfRule>
  </conditionalFormatting>
  <conditionalFormatting sqref="CL29">
    <cfRule type="cellIs" dxfId="15607" priority="5461" operator="lessThan">
      <formula>$C$4</formula>
    </cfRule>
  </conditionalFormatting>
  <conditionalFormatting sqref="CL29">
    <cfRule type="cellIs" dxfId="15606" priority="5462" operator="lessThan">
      <formula>$C$4</formula>
    </cfRule>
  </conditionalFormatting>
  <conditionalFormatting sqref="CL30">
    <cfRule type="cellIs" dxfId="15605" priority="5463" operator="lessThan">
      <formula>$C$4</formula>
    </cfRule>
  </conditionalFormatting>
  <conditionalFormatting sqref="CL30">
    <cfRule type="cellIs" dxfId="15604" priority="5464" operator="lessThan">
      <formula>$C$4</formula>
    </cfRule>
  </conditionalFormatting>
  <conditionalFormatting sqref="CL31">
    <cfRule type="cellIs" dxfId="15603" priority="5465" operator="lessThan">
      <formula>$C$4</formula>
    </cfRule>
  </conditionalFormatting>
  <conditionalFormatting sqref="CL31">
    <cfRule type="cellIs" dxfId="15602" priority="5466" operator="lessThan">
      <formula>$C$4</formula>
    </cfRule>
  </conditionalFormatting>
  <conditionalFormatting sqref="CL32">
    <cfRule type="cellIs" dxfId="15601" priority="5467" operator="lessThan">
      <formula>$C$4</formula>
    </cfRule>
  </conditionalFormatting>
  <conditionalFormatting sqref="CL32">
    <cfRule type="cellIs" dxfId="15600" priority="5468" operator="lessThan">
      <formula>$C$4</formula>
    </cfRule>
  </conditionalFormatting>
  <conditionalFormatting sqref="CL33">
    <cfRule type="cellIs" dxfId="15599" priority="5469" operator="lessThan">
      <formula>$C$4</formula>
    </cfRule>
  </conditionalFormatting>
  <conditionalFormatting sqref="CL33">
    <cfRule type="cellIs" dxfId="15598" priority="5470" operator="lessThan">
      <formula>$C$4</formula>
    </cfRule>
  </conditionalFormatting>
  <conditionalFormatting sqref="CL34">
    <cfRule type="cellIs" dxfId="15597" priority="5471" operator="lessThan">
      <formula>$C$4</formula>
    </cfRule>
  </conditionalFormatting>
  <conditionalFormatting sqref="CL34">
    <cfRule type="cellIs" dxfId="15596" priority="5472" operator="lessThan">
      <formula>$C$4</formula>
    </cfRule>
  </conditionalFormatting>
  <conditionalFormatting sqref="CL35">
    <cfRule type="cellIs" dxfId="15595" priority="5473" operator="lessThan">
      <formula>$C$4</formula>
    </cfRule>
  </conditionalFormatting>
  <conditionalFormatting sqref="CL35">
    <cfRule type="cellIs" dxfId="15594" priority="5474" operator="lessThan">
      <formula>$C$4</formula>
    </cfRule>
  </conditionalFormatting>
  <conditionalFormatting sqref="CL36">
    <cfRule type="cellIs" dxfId="15593" priority="5475" operator="lessThan">
      <formula>$C$4</formula>
    </cfRule>
  </conditionalFormatting>
  <conditionalFormatting sqref="CL36">
    <cfRule type="cellIs" dxfId="15592" priority="5476" operator="lessThan">
      <formula>$C$4</formula>
    </cfRule>
  </conditionalFormatting>
  <conditionalFormatting sqref="CL37">
    <cfRule type="cellIs" dxfId="15591" priority="5477" operator="lessThan">
      <formula>$C$4</formula>
    </cfRule>
  </conditionalFormatting>
  <conditionalFormatting sqref="CL37">
    <cfRule type="cellIs" dxfId="15590" priority="5478" operator="lessThan">
      <formula>$C$4</formula>
    </cfRule>
  </conditionalFormatting>
  <conditionalFormatting sqref="CL38">
    <cfRule type="cellIs" dxfId="15589" priority="5479" operator="lessThan">
      <formula>$C$4</formula>
    </cfRule>
  </conditionalFormatting>
  <conditionalFormatting sqref="CL38">
    <cfRule type="cellIs" dxfId="15588" priority="5480" operator="lessThan">
      <formula>$C$4</formula>
    </cfRule>
  </conditionalFormatting>
  <conditionalFormatting sqref="CL39">
    <cfRule type="cellIs" dxfId="15587" priority="5481" operator="lessThan">
      <formula>$C$4</formula>
    </cfRule>
  </conditionalFormatting>
  <conditionalFormatting sqref="CL39">
    <cfRule type="cellIs" dxfId="15586" priority="5482" operator="lessThan">
      <formula>$C$4</formula>
    </cfRule>
  </conditionalFormatting>
  <conditionalFormatting sqref="CL40">
    <cfRule type="cellIs" dxfId="15585" priority="5483" operator="lessThan">
      <formula>$C$4</formula>
    </cfRule>
  </conditionalFormatting>
  <conditionalFormatting sqref="CL40">
    <cfRule type="cellIs" dxfId="15584" priority="5484" operator="lessThan">
      <formula>$C$4</formula>
    </cfRule>
  </conditionalFormatting>
  <conditionalFormatting sqref="CL41">
    <cfRule type="cellIs" dxfId="15583" priority="5485" operator="lessThan">
      <formula>$C$4</formula>
    </cfRule>
  </conditionalFormatting>
  <conditionalFormatting sqref="CL41">
    <cfRule type="cellIs" dxfId="15582" priority="5486" operator="lessThan">
      <formula>$C$4</formula>
    </cfRule>
  </conditionalFormatting>
  <conditionalFormatting sqref="CL42">
    <cfRule type="cellIs" dxfId="15581" priority="5487" operator="lessThan">
      <formula>$C$4</formula>
    </cfRule>
  </conditionalFormatting>
  <conditionalFormatting sqref="CL42">
    <cfRule type="cellIs" dxfId="15580" priority="5488" operator="lessThan">
      <formula>$C$4</formula>
    </cfRule>
  </conditionalFormatting>
  <conditionalFormatting sqref="CL43">
    <cfRule type="cellIs" dxfId="15579" priority="5489" operator="lessThan">
      <formula>$C$4</formula>
    </cfRule>
  </conditionalFormatting>
  <conditionalFormatting sqref="CL43">
    <cfRule type="cellIs" dxfId="15578" priority="5490" operator="lessThan">
      <formula>$C$4</formula>
    </cfRule>
  </conditionalFormatting>
  <conditionalFormatting sqref="CL44">
    <cfRule type="cellIs" dxfId="15577" priority="5491" operator="lessThan">
      <formula>$C$4</formula>
    </cfRule>
  </conditionalFormatting>
  <conditionalFormatting sqref="CL44">
    <cfRule type="cellIs" dxfId="15576" priority="5492" operator="lessThan">
      <formula>$C$4</formula>
    </cfRule>
  </conditionalFormatting>
  <conditionalFormatting sqref="CL45">
    <cfRule type="cellIs" dxfId="15575" priority="5493" operator="lessThan">
      <formula>$C$4</formula>
    </cfRule>
  </conditionalFormatting>
  <conditionalFormatting sqref="CL45">
    <cfRule type="cellIs" dxfId="15574" priority="5494" operator="lessThan">
      <formula>$C$4</formula>
    </cfRule>
  </conditionalFormatting>
  <conditionalFormatting sqref="CL46">
    <cfRule type="cellIs" dxfId="15573" priority="5495" operator="lessThan">
      <formula>$C$4</formula>
    </cfRule>
  </conditionalFormatting>
  <conditionalFormatting sqref="CL46">
    <cfRule type="cellIs" dxfId="15572" priority="5496" operator="lessThan">
      <formula>$C$4</formula>
    </cfRule>
  </conditionalFormatting>
  <conditionalFormatting sqref="CL47">
    <cfRule type="cellIs" dxfId="15571" priority="5497" operator="lessThan">
      <formula>$C$4</formula>
    </cfRule>
  </conditionalFormatting>
  <conditionalFormatting sqref="CL47">
    <cfRule type="cellIs" dxfId="15570" priority="5498" operator="lessThan">
      <formula>$C$4</formula>
    </cfRule>
  </conditionalFormatting>
  <conditionalFormatting sqref="CL48">
    <cfRule type="cellIs" dxfId="15569" priority="5499" operator="lessThan">
      <formula>$C$4</formula>
    </cfRule>
  </conditionalFormatting>
  <conditionalFormatting sqref="CL48">
    <cfRule type="cellIs" dxfId="15568" priority="5500" operator="lessThan">
      <formula>$C$4</formula>
    </cfRule>
  </conditionalFormatting>
  <conditionalFormatting sqref="CL49">
    <cfRule type="cellIs" dxfId="15567" priority="5501" operator="lessThan">
      <formula>$C$4</formula>
    </cfRule>
  </conditionalFormatting>
  <conditionalFormatting sqref="CL49">
    <cfRule type="cellIs" dxfId="15566" priority="5502" operator="lessThan">
      <formula>$C$4</formula>
    </cfRule>
  </conditionalFormatting>
  <conditionalFormatting sqref="CL50">
    <cfRule type="cellIs" dxfId="15565" priority="5503" operator="lessThan">
      <formula>$C$4</formula>
    </cfRule>
  </conditionalFormatting>
  <conditionalFormatting sqref="CL50">
    <cfRule type="cellIs" dxfId="15564" priority="5504" operator="lessThan">
      <formula>$C$4</formula>
    </cfRule>
  </conditionalFormatting>
  <conditionalFormatting sqref="CL51">
    <cfRule type="cellIs" dxfId="15563" priority="5505" operator="lessThan">
      <formula>$C$4</formula>
    </cfRule>
  </conditionalFormatting>
  <conditionalFormatting sqref="CL51">
    <cfRule type="cellIs" dxfId="15562" priority="5506" operator="lessThan">
      <formula>$C$4</formula>
    </cfRule>
  </conditionalFormatting>
  <conditionalFormatting sqref="CL52">
    <cfRule type="cellIs" dxfId="15561" priority="5507" operator="lessThan">
      <formula>$C$4</formula>
    </cfRule>
  </conditionalFormatting>
  <conditionalFormatting sqref="CL52">
    <cfRule type="cellIs" dxfId="15560" priority="5508" operator="lessThan">
      <formula>$C$4</formula>
    </cfRule>
  </conditionalFormatting>
  <conditionalFormatting sqref="CL53">
    <cfRule type="cellIs" dxfId="15559" priority="5509" operator="lessThan">
      <formula>$C$4</formula>
    </cfRule>
  </conditionalFormatting>
  <conditionalFormatting sqref="CL53">
    <cfRule type="cellIs" dxfId="15558" priority="5510" operator="lessThan">
      <formula>$C$4</formula>
    </cfRule>
  </conditionalFormatting>
  <conditionalFormatting sqref="CL54">
    <cfRule type="cellIs" dxfId="15557" priority="5511" operator="lessThan">
      <formula>$C$4</formula>
    </cfRule>
  </conditionalFormatting>
  <conditionalFormatting sqref="CL54">
    <cfRule type="cellIs" dxfId="15556" priority="5512" operator="lessThan">
      <formula>$C$4</formula>
    </cfRule>
  </conditionalFormatting>
  <conditionalFormatting sqref="CL55">
    <cfRule type="cellIs" dxfId="15555" priority="5513" operator="lessThan">
      <formula>$C$4</formula>
    </cfRule>
  </conditionalFormatting>
  <conditionalFormatting sqref="CL55">
    <cfRule type="cellIs" dxfId="15554" priority="5514" operator="lessThan">
      <formula>$C$4</formula>
    </cfRule>
  </conditionalFormatting>
  <conditionalFormatting sqref="CL56">
    <cfRule type="cellIs" dxfId="15553" priority="5515" operator="lessThan">
      <formula>$C$4</formula>
    </cfRule>
  </conditionalFormatting>
  <conditionalFormatting sqref="CL56">
    <cfRule type="cellIs" dxfId="15552" priority="5516" operator="lessThan">
      <formula>$C$4</formula>
    </cfRule>
  </conditionalFormatting>
  <conditionalFormatting sqref="CL57">
    <cfRule type="cellIs" dxfId="15551" priority="5517" operator="lessThan">
      <formula>$C$4</formula>
    </cfRule>
  </conditionalFormatting>
  <conditionalFormatting sqref="CL57">
    <cfRule type="cellIs" dxfId="15550" priority="5518" operator="lessThan">
      <formula>$C$4</formula>
    </cfRule>
  </conditionalFormatting>
  <conditionalFormatting sqref="CL58">
    <cfRule type="cellIs" dxfId="15549" priority="5519" operator="lessThan">
      <formula>$C$4</formula>
    </cfRule>
  </conditionalFormatting>
  <conditionalFormatting sqref="CL58">
    <cfRule type="cellIs" dxfId="15548" priority="5520" operator="lessThan">
      <formula>$C$4</formula>
    </cfRule>
  </conditionalFormatting>
  <conditionalFormatting sqref="CL59">
    <cfRule type="cellIs" dxfId="15547" priority="5521" operator="lessThan">
      <formula>$C$4</formula>
    </cfRule>
  </conditionalFormatting>
  <conditionalFormatting sqref="CL59">
    <cfRule type="cellIs" dxfId="15546" priority="5522" operator="lessThan">
      <formula>$C$4</formula>
    </cfRule>
  </conditionalFormatting>
  <conditionalFormatting sqref="CL60">
    <cfRule type="cellIs" dxfId="15545" priority="5523" operator="lessThan">
      <formula>$C$4</formula>
    </cfRule>
  </conditionalFormatting>
  <conditionalFormatting sqref="CL60">
    <cfRule type="cellIs" dxfId="15544" priority="5524" operator="lessThan">
      <formula>$C$4</formula>
    </cfRule>
  </conditionalFormatting>
  <conditionalFormatting sqref="CW10">
    <cfRule type="cellIs" dxfId="15543" priority="3" operator="lessThan">
      <formula>1</formula>
    </cfRule>
  </conditionalFormatting>
  <conditionalFormatting sqref="CW11">
    <cfRule type="cellIs" dxfId="15542" priority="4" operator="lessThan">
      <formula>1</formula>
    </cfRule>
  </conditionalFormatting>
  <conditionalFormatting sqref="CW23">
    <cfRule type="cellIs" dxfId="15541" priority="1" operator="lessThan">
      <formula>1</formula>
    </cfRule>
  </conditionalFormatting>
  <conditionalFormatting sqref="CW24">
    <cfRule type="cellIs" dxfId="15540"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130" zoomScaleNormal="130" workbookViewId="0">
      <pane xSplit="3" ySplit="10" topLeftCell="D11" activePane="bottomRight" state="frozen"/>
      <selection pane="topRight"/>
      <selection pane="bottomLeft"/>
      <selection pane="bottomRight" sqref="A1:AV46"/>
    </sheetView>
  </sheetViews>
  <sheetFormatPr defaultRowHeight="15" x14ac:dyDescent="0.25"/>
  <cols>
    <col min="1" max="1" width="6.5703125" customWidth="1"/>
    <col min="2" max="2" width="9.140625" customWidth="1"/>
    <col min="3" max="3" width="35.5703125" customWidth="1"/>
    <col min="4" max="5" width="9.140625" customWidth="1"/>
    <col min="6" max="7" width="8.7109375" customWidth="1"/>
    <col min="8" max="8" width="25.7109375" customWidth="1"/>
    <col min="9" max="12" width="8.7109375" customWidth="1"/>
    <col min="13" max="13" width="25.7109375" customWidth="1"/>
    <col min="14" max="14" width="7.140625" customWidth="1"/>
    <col min="15" max="21" width="3.28515625" style="1" customWidth="1"/>
    <col min="22" max="22" width="3" style="1" customWidth="1"/>
    <col min="23" max="23" width="0.7109375" style="1" customWidth="1"/>
    <col min="24" max="29" width="3.28515625" style="1" customWidth="1"/>
    <col min="30" max="30" width="4.28515625" style="1" customWidth="1"/>
    <col min="31" max="36" width="3.28515625" style="1" customWidth="1"/>
    <col min="37" max="38" width="0.140625" style="1" customWidth="1"/>
    <col min="39"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964</v>
      </c>
      <c r="B1" s="9"/>
      <c r="C1" s="90" t="s">
        <v>0</v>
      </c>
      <c r="D1" s="90"/>
      <c r="E1" s="90"/>
      <c r="F1" s="90"/>
      <c r="G1" s="90"/>
      <c r="H1" s="90"/>
      <c r="I1" s="90"/>
      <c r="J1" s="90"/>
      <c r="K1" s="90"/>
      <c r="L1" s="90"/>
      <c r="M1" s="90"/>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89</v>
      </c>
      <c r="F2" s="14"/>
      <c r="G2" s="7"/>
      <c r="H2" s="7"/>
      <c r="I2" s="7"/>
      <c r="J2" s="7"/>
      <c r="K2" s="7"/>
      <c r="L2" s="7"/>
      <c r="M2" s="7"/>
      <c r="N2" s="7"/>
      <c r="O2" s="7" t="s">
        <v>5</v>
      </c>
      <c r="P2" s="25"/>
      <c r="Q2" s="25"/>
      <c r="R2" s="25"/>
      <c r="S2" s="25" t="s">
        <v>6</v>
      </c>
      <c r="T2" s="25" t="s">
        <v>90</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964</v>
      </c>
      <c r="C3" s="11" t="s">
        <v>9</v>
      </c>
      <c r="D3" s="7"/>
      <c r="E3" s="7" t="s">
        <v>10</v>
      </c>
      <c r="F3" s="15"/>
      <c r="G3" s="7"/>
      <c r="H3" s="67" t="s">
        <v>11</v>
      </c>
      <c r="I3" s="68"/>
      <c r="J3" s="69"/>
      <c r="K3" s="7"/>
      <c r="L3" s="7"/>
      <c r="M3" s="7"/>
      <c r="N3" s="7"/>
      <c r="O3" s="7" t="s">
        <v>12</v>
      </c>
      <c r="P3" s="25"/>
      <c r="Q3" s="25"/>
      <c r="R3" s="25"/>
      <c r="S3" s="25" t="s">
        <v>6</v>
      </c>
      <c r="T3" s="25" t="s">
        <v>91</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70" t="s">
        <v>15</v>
      </c>
      <c r="I4" s="71"/>
      <c r="J4" s="72"/>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268</v>
      </c>
      <c r="C7" s="7"/>
      <c r="D7" s="77" t="s">
        <v>18</v>
      </c>
      <c r="E7" s="77"/>
      <c r="F7" s="77"/>
      <c r="G7" s="77"/>
      <c r="H7" s="77"/>
      <c r="I7" s="77"/>
      <c r="J7" s="77"/>
      <c r="K7" s="77"/>
      <c r="L7" s="77"/>
      <c r="M7" s="77"/>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97" t="s">
        <v>19</v>
      </c>
      <c r="B8" s="98" t="s">
        <v>20</v>
      </c>
      <c r="C8" s="97" t="s">
        <v>21</v>
      </c>
      <c r="D8" s="100" t="s">
        <v>22</v>
      </c>
      <c r="E8" s="100"/>
      <c r="F8" s="100"/>
      <c r="G8" s="100"/>
      <c r="H8" s="100"/>
      <c r="I8" s="73" t="s">
        <v>23</v>
      </c>
      <c r="J8" s="73"/>
      <c r="K8" s="73"/>
      <c r="L8" s="73"/>
      <c r="M8" s="73"/>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1" t="s">
        <v>25</v>
      </c>
      <c r="AU8" s="80" t="s">
        <v>26</v>
      </c>
      <c r="AV8" s="82"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5" t="s">
        <v>26</v>
      </c>
      <c r="CN8" s="62" t="s">
        <v>27</v>
      </c>
      <c r="CO8" s="33"/>
      <c r="CP8" s="89" t="s">
        <v>29</v>
      </c>
      <c r="CQ8" s="89" t="s">
        <v>30</v>
      </c>
      <c r="CR8" s="33"/>
      <c r="CS8" s="65" t="s">
        <v>29</v>
      </c>
      <c r="CT8" s="65" t="s">
        <v>31</v>
      </c>
      <c r="CU8" s="7"/>
      <c r="CV8" s="9" t="s">
        <v>32</v>
      </c>
      <c r="CW8" s="7"/>
      <c r="CX8" s="7"/>
      <c r="CY8" s="7"/>
      <c r="CZ8" s="7"/>
      <c r="DA8" s="7"/>
    </row>
    <row r="9" spans="1:110" ht="15" customHeight="1" x14ac:dyDescent="0.25">
      <c r="A9" s="97"/>
      <c r="B9" s="98"/>
      <c r="C9" s="97"/>
      <c r="D9" s="101" t="s">
        <v>33</v>
      </c>
      <c r="E9" s="101"/>
      <c r="F9" s="99" t="s">
        <v>34</v>
      </c>
      <c r="G9" s="99"/>
      <c r="H9" s="99"/>
      <c r="I9" s="78" t="s">
        <v>33</v>
      </c>
      <c r="J9" s="78"/>
      <c r="K9" s="73" t="s">
        <v>34</v>
      </c>
      <c r="L9" s="73"/>
      <c r="M9" s="73"/>
      <c r="N9" s="22"/>
      <c r="O9" s="94">
        <v>1</v>
      </c>
      <c r="P9" s="95"/>
      <c r="Q9" s="96"/>
      <c r="R9" s="94">
        <v>2</v>
      </c>
      <c r="S9" s="95"/>
      <c r="T9" s="96"/>
      <c r="U9" s="94">
        <v>3</v>
      </c>
      <c r="V9" s="95"/>
      <c r="W9" s="96"/>
      <c r="X9" s="94">
        <v>4</v>
      </c>
      <c r="Y9" s="95"/>
      <c r="Z9" s="96"/>
      <c r="AA9" s="94">
        <v>5</v>
      </c>
      <c r="AB9" s="95"/>
      <c r="AC9" s="96"/>
      <c r="AD9" s="80" t="s">
        <v>33</v>
      </c>
      <c r="AE9" s="94">
        <v>6</v>
      </c>
      <c r="AF9" s="95"/>
      <c r="AG9" s="96"/>
      <c r="AH9" s="94">
        <v>7</v>
      </c>
      <c r="AI9" s="95"/>
      <c r="AJ9" s="96"/>
      <c r="AK9" s="94">
        <v>8</v>
      </c>
      <c r="AL9" s="95"/>
      <c r="AM9" s="96"/>
      <c r="AN9" s="94">
        <v>9</v>
      </c>
      <c r="AO9" s="95"/>
      <c r="AP9" s="96"/>
      <c r="AQ9" s="94">
        <v>10</v>
      </c>
      <c r="AR9" s="95"/>
      <c r="AS9" s="96"/>
      <c r="AT9" s="92"/>
      <c r="AU9" s="81"/>
      <c r="AV9" s="83"/>
      <c r="AW9" s="33"/>
      <c r="AX9" s="87">
        <v>1</v>
      </c>
      <c r="AY9" s="75"/>
      <c r="AZ9" s="76"/>
      <c r="BA9" s="74">
        <v>2</v>
      </c>
      <c r="BB9" s="75"/>
      <c r="BC9" s="76"/>
      <c r="BD9" s="74">
        <v>3</v>
      </c>
      <c r="BE9" s="75"/>
      <c r="BF9" s="76"/>
      <c r="BG9" s="74">
        <v>4</v>
      </c>
      <c r="BH9" s="75"/>
      <c r="BI9" s="76"/>
      <c r="BJ9" s="74">
        <v>5</v>
      </c>
      <c r="BK9" s="75"/>
      <c r="BL9" s="76"/>
      <c r="BM9" s="41"/>
      <c r="BN9" s="41"/>
      <c r="BO9" s="41"/>
      <c r="BP9" s="41"/>
      <c r="BQ9" s="41"/>
      <c r="BR9" s="85" t="s">
        <v>33</v>
      </c>
      <c r="BS9" s="74">
        <v>6</v>
      </c>
      <c r="BT9" s="75"/>
      <c r="BU9" s="76"/>
      <c r="BV9" s="74">
        <v>7</v>
      </c>
      <c r="BW9" s="75"/>
      <c r="BX9" s="76"/>
      <c r="BY9" s="74">
        <v>8</v>
      </c>
      <c r="BZ9" s="75"/>
      <c r="CA9" s="76"/>
      <c r="CB9" s="74">
        <v>9</v>
      </c>
      <c r="CC9" s="75"/>
      <c r="CD9" s="76"/>
      <c r="CE9" s="74">
        <v>10</v>
      </c>
      <c r="CF9" s="75"/>
      <c r="CG9" s="76"/>
      <c r="CH9" s="44"/>
      <c r="CI9" s="44"/>
      <c r="CJ9" s="44"/>
      <c r="CK9" s="44"/>
      <c r="CL9" s="44"/>
      <c r="CM9" s="86"/>
      <c r="CN9" s="63"/>
      <c r="CO9" s="33"/>
      <c r="CP9" s="89"/>
      <c r="CQ9" s="89"/>
      <c r="CR9" s="33"/>
      <c r="CS9" s="65"/>
      <c r="CT9" s="65"/>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0" spans="1:110" x14ac:dyDescent="0.25">
      <c r="A10" s="97"/>
      <c r="B10" s="98"/>
      <c r="C10" s="97"/>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3"/>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2"/>
      <c r="AU10" s="81"/>
      <c r="AV10" s="84"/>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8"/>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6"/>
      <c r="CN10" s="64"/>
      <c r="CO10" s="33"/>
      <c r="CP10" s="89"/>
      <c r="CQ10" s="89"/>
      <c r="CR10" s="33"/>
      <c r="CS10" s="65"/>
      <c r="CT10" s="65"/>
      <c r="CU10" s="7"/>
      <c r="CV10" s="47">
        <v>1</v>
      </c>
      <c r="CW10" s="58" t="s">
        <v>203</v>
      </c>
      <c r="CX10" s="7">
        <v>8281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Perkembangan IPTEK dlm era globalisasi &amp; dampaknya bagi kehidupan manusia, peran aktif banga Indonesia pada masa perang dingin dan dampaknya politik dan ekonomi global, sejarah organisasi regional dan global, Masih perlu peningkatan pemahaman Respon internasional terhadap proklamasi kemerdekaan Indonesia.</v>
      </c>
    </row>
    <row r="11" spans="1:110" x14ac:dyDescent="0.25">
      <c r="A11" s="8">
        <v>1</v>
      </c>
      <c r="B11" s="8">
        <v>122632</v>
      </c>
      <c r="C11" s="8" t="s">
        <v>92</v>
      </c>
      <c r="D11" s="8">
        <f t="shared" ref="D11:D42" si="0">AD11</f>
        <v>84</v>
      </c>
      <c r="E11" s="13" t="str">
        <f t="shared" ref="E11:E42" si="1">IF(D11="","",IF(D11&lt;=$CZ$13,"D",IF(D11&lt;=$CZ$14,"C",IF(D11&lt;=$CZ$15,"B",IF(D11&lt;=$CZ$16,"A","E")))))</f>
        <v>B</v>
      </c>
      <c r="F11" s="17">
        <f t="shared" ref="F11:F42" si="2">AV11</f>
        <v>80</v>
      </c>
      <c r="G11" s="13" t="str">
        <f t="shared" ref="G11:G42" si="3">IF(F11="","",IF(F11&lt;=$CZ$13,"D",IF(F11&lt;=$CZ$14,"C",IF(F11&lt;=$CZ$15,"B",IF(F11&lt;=$CZ$16,"A","E")))))</f>
        <v>B</v>
      </c>
      <c r="H11" s="13" t="str">
        <f t="shared" ref="H11:H42" si="4">CQ11</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1" s="8">
        <f t="shared" ref="I11:I42" si="5">BR11</f>
        <v>90</v>
      </c>
      <c r="J11" s="13" t="str">
        <f t="shared" ref="J11:J42" si="6">IF(I11="","",IF(I11&lt;=$CZ$27,"D",IF(I11&lt;=$CZ$28,"C",IF(I11&lt;=$CZ$29,"B",IF(I11&lt;=$CZ$30,"A","E")))))</f>
        <v>A</v>
      </c>
      <c r="K11" s="20">
        <f t="shared" ref="K11:K42" si="7">CN11</f>
        <v>90</v>
      </c>
      <c r="L11" s="13" t="str">
        <f t="shared" ref="L11:L42" si="8">IF(K11="","",IF(K11&lt;=$CZ$27,"D",IF(K11&lt;=$CZ$28,"C",IF(K11&lt;=$CZ$29,"B",IF(K11&lt;=$CZ$30,"A","E")))))</f>
        <v>A</v>
      </c>
      <c r="M11" s="8" t="str">
        <f t="shared" ref="M11:M42" si="9">CT11</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1" s="7"/>
      <c r="O11" s="58">
        <v>85</v>
      </c>
      <c r="P11" s="58"/>
      <c r="Q11" s="2">
        <v>90</v>
      </c>
      <c r="R11" s="58">
        <v>70</v>
      </c>
      <c r="S11" s="58"/>
      <c r="T11" s="2">
        <v>90</v>
      </c>
      <c r="U11" s="58"/>
      <c r="V11" s="58"/>
      <c r="W11" s="2"/>
      <c r="X11" s="58"/>
      <c r="Y11" s="58"/>
      <c r="Z11" s="2"/>
      <c r="AA11" s="58"/>
      <c r="AB11" s="58"/>
      <c r="AC11" s="2"/>
      <c r="AD11" s="29">
        <f t="shared" ref="AD11:AD42" si="10">IF(AND(O11="",P11="",Q11=""),"",ROUND(AVERAGE(O11:AC11),0))</f>
        <v>84</v>
      </c>
      <c r="AE11" s="58">
        <v>70</v>
      </c>
      <c r="AF11" s="58"/>
      <c r="AG11" s="2">
        <v>90</v>
      </c>
      <c r="AH11" s="58">
        <v>70</v>
      </c>
      <c r="AI11" s="58"/>
      <c r="AJ11" s="2">
        <v>90</v>
      </c>
      <c r="AK11" s="58"/>
      <c r="AL11" s="58"/>
      <c r="AM11" s="2"/>
      <c r="AN11" s="58"/>
      <c r="AO11" s="58"/>
      <c r="AP11" s="2"/>
      <c r="AQ11" s="58"/>
      <c r="AR11" s="58"/>
      <c r="AS11" s="2"/>
      <c r="AT11" s="58">
        <v>67</v>
      </c>
      <c r="AU11" s="31">
        <f t="shared" ref="AU11:AU42" si="11">IF(AT11="","",AVERAGE(O11:AC11,AE11:AT11))</f>
        <v>80.222222222222229</v>
      </c>
      <c r="AV11" s="32">
        <f t="shared" ref="AV11:AV42" si="12">IF(AU11="","",ROUND(AU11,0))</f>
        <v>80</v>
      </c>
      <c r="AW11" s="35"/>
      <c r="AX11" s="58"/>
      <c r="AY11" s="58"/>
      <c r="AZ11" s="2">
        <v>90</v>
      </c>
      <c r="BA11" s="58"/>
      <c r="BB11" s="58"/>
      <c r="BC11" s="2">
        <v>90</v>
      </c>
      <c r="BD11" s="58"/>
      <c r="BE11" s="58"/>
      <c r="BF11" s="2"/>
      <c r="BG11" s="58"/>
      <c r="BH11" s="58"/>
      <c r="BI11" s="2"/>
      <c r="BJ11" s="58"/>
      <c r="BK11" s="58"/>
      <c r="BL11" s="2"/>
      <c r="BM11" s="29">
        <f t="shared" ref="BM11:BM42" si="13">IF(AND(AZ11="",AY11="",AX11=""),"",MAX(AX11:AZ11))</f>
        <v>90</v>
      </c>
      <c r="BN11" s="29">
        <f t="shared" ref="BN11:BN42" si="14">IF(AND(BB11="",BC11="",BA11=""),"",MAX(BA11:BC11))</f>
        <v>90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90</v>
      </c>
      <c r="BS11" s="58"/>
      <c r="BT11" s="58"/>
      <c r="BU11" s="2">
        <v>90</v>
      </c>
      <c r="BV11" s="58"/>
      <c r="BW11" s="58"/>
      <c r="BX11" s="2">
        <v>90</v>
      </c>
      <c r="BY11" s="58"/>
      <c r="BZ11" s="58"/>
      <c r="CA11" s="2"/>
      <c r="CB11" s="58"/>
      <c r="CC11" s="58"/>
      <c r="CD11" s="2"/>
      <c r="CE11" s="58"/>
      <c r="CF11" s="58"/>
      <c r="CG11" s="2"/>
      <c r="CH11" s="29">
        <f t="shared" ref="CH11:CH42" si="19">IF(AND(BU11="",BT11="",BS11=""),"",MAX(BS11:BU11))</f>
        <v>90</v>
      </c>
      <c r="CI11" s="29">
        <f t="shared" ref="CI11:CI42" si="20">IF(AND(BW11="",BX11="",BV11=""),"",MAX(BV11:BX11))</f>
        <v>90</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90</v>
      </c>
      <c r="CN11" s="32">
        <f t="shared" ref="CN11:CN42" si="25">IF(CM11="","",ROUND(CM11,0))</f>
        <v>90</v>
      </c>
      <c r="CO11" s="35"/>
      <c r="CP11" s="58">
        <v>10</v>
      </c>
      <c r="CQ11" s="45" t="str">
        <f t="shared" ref="CQ11:CQ42" si="26">IF(CP11="","",VLOOKUP(CP11,$DE$9:$DF$20,2,0))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1" s="35"/>
      <c r="CS11" s="58">
        <v>10</v>
      </c>
      <c r="CT11" s="45" t="str">
        <f t="shared" ref="CT11:CT42" si="27">IF(CS11="","",VLOOKUP(CS11,$DE$22:$DF$33,2,0))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1" s="7"/>
      <c r="CV11" s="47">
        <v>2</v>
      </c>
      <c r="CW11" s="58" t="s">
        <v>204</v>
      </c>
      <c r="CX11" s="7">
        <v>8282</v>
      </c>
      <c r="CY11" s="66" t="s">
        <v>47</v>
      </c>
      <c r="CZ11" s="66"/>
      <c r="DA11" s="66"/>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Respon internasional terhadap proklamasi kemerdekaan Indonesia, peran aktif banga Indonesia pada masa perang dingin dan dampaknya politik dan ekonomi global, sejarah organisasi regional dan global, Masih perlu peningkatan pemahaman Perkembangan IPTEK dlm era globalisasi &amp; dampaknya bagi kehidupan manusia.</v>
      </c>
    </row>
    <row r="12" spans="1:110" x14ac:dyDescent="0.25">
      <c r="A12" s="8">
        <v>2</v>
      </c>
      <c r="B12" s="8">
        <v>122648</v>
      </c>
      <c r="C12" s="8" t="s">
        <v>93</v>
      </c>
      <c r="D12" s="8">
        <f t="shared" si="0"/>
        <v>84</v>
      </c>
      <c r="E12" s="13" t="str">
        <f t="shared" si="1"/>
        <v>B</v>
      </c>
      <c r="F12" s="17">
        <f t="shared" si="2"/>
        <v>80</v>
      </c>
      <c r="G12" s="13" t="str">
        <f t="shared" si="3"/>
        <v>B</v>
      </c>
      <c r="H1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2" s="8">
        <f t="shared" si="5"/>
        <v>90</v>
      </c>
      <c r="J12" s="13" t="str">
        <f t="shared" si="6"/>
        <v>A</v>
      </c>
      <c r="K12" s="20">
        <f t="shared" si="7"/>
        <v>90</v>
      </c>
      <c r="L12" s="13" t="str">
        <f t="shared" si="8"/>
        <v>A</v>
      </c>
      <c r="M1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2" s="7"/>
      <c r="O12" s="58">
        <v>72</v>
      </c>
      <c r="P12" s="58"/>
      <c r="Q12" s="2">
        <v>90</v>
      </c>
      <c r="R12" s="58">
        <v>85</v>
      </c>
      <c r="S12" s="58"/>
      <c r="T12" s="2">
        <v>90</v>
      </c>
      <c r="U12" s="58"/>
      <c r="V12" s="58"/>
      <c r="W12" s="2"/>
      <c r="X12" s="58"/>
      <c r="Y12" s="58"/>
      <c r="Z12" s="2"/>
      <c r="AA12" s="58"/>
      <c r="AB12" s="58"/>
      <c r="AC12" s="2"/>
      <c r="AD12" s="29">
        <f t="shared" si="10"/>
        <v>84</v>
      </c>
      <c r="AE12" s="58">
        <v>70</v>
      </c>
      <c r="AF12" s="58"/>
      <c r="AG12" s="2">
        <v>90</v>
      </c>
      <c r="AH12" s="58">
        <v>72</v>
      </c>
      <c r="AI12" s="58"/>
      <c r="AJ12" s="2">
        <v>90</v>
      </c>
      <c r="AK12" s="58"/>
      <c r="AL12" s="58"/>
      <c r="AM12" s="2"/>
      <c r="AN12" s="58"/>
      <c r="AO12" s="58"/>
      <c r="AP12" s="2"/>
      <c r="AQ12" s="58"/>
      <c r="AR12" s="58"/>
      <c r="AS12" s="2"/>
      <c r="AT12" s="58">
        <v>64</v>
      </c>
      <c r="AU12" s="31">
        <f t="shared" si="11"/>
        <v>80.333333333333329</v>
      </c>
      <c r="AV12" s="32">
        <f t="shared" si="12"/>
        <v>80</v>
      </c>
      <c r="AW12" s="35"/>
      <c r="AX12" s="58"/>
      <c r="AY12" s="58"/>
      <c r="AZ12" s="2">
        <v>90</v>
      </c>
      <c r="BA12" s="58"/>
      <c r="BB12" s="58"/>
      <c r="BC12" s="2">
        <v>90</v>
      </c>
      <c r="BD12" s="58"/>
      <c r="BE12" s="58"/>
      <c r="BF12" s="2"/>
      <c r="BG12" s="58"/>
      <c r="BH12" s="58"/>
      <c r="BI12" s="2"/>
      <c r="BJ12" s="58"/>
      <c r="BK12" s="58"/>
      <c r="BL12" s="2"/>
      <c r="BM12" s="29">
        <f t="shared" si="13"/>
        <v>90</v>
      </c>
      <c r="BN12" s="29">
        <f t="shared" si="14"/>
        <v>90</v>
      </c>
      <c r="BO12" s="29" t="str">
        <f t="shared" si="15"/>
        <v/>
      </c>
      <c r="BP12" s="29" t="str">
        <f t="shared" si="16"/>
        <v/>
      </c>
      <c r="BQ12" s="29" t="str">
        <f t="shared" si="17"/>
        <v/>
      </c>
      <c r="BR12" s="29">
        <f t="shared" si="18"/>
        <v>90</v>
      </c>
      <c r="BS12" s="58"/>
      <c r="BT12" s="58"/>
      <c r="BU12" s="2">
        <v>90</v>
      </c>
      <c r="BV12" s="58"/>
      <c r="BW12" s="58"/>
      <c r="BX12" s="2">
        <v>90</v>
      </c>
      <c r="BY12" s="58"/>
      <c r="BZ12" s="58"/>
      <c r="CA12" s="2"/>
      <c r="CB12" s="58"/>
      <c r="CC12" s="58"/>
      <c r="CD12" s="2"/>
      <c r="CE12" s="58"/>
      <c r="CF12" s="58"/>
      <c r="CG12" s="2"/>
      <c r="CH12" s="29">
        <f t="shared" si="19"/>
        <v>90</v>
      </c>
      <c r="CI12" s="29">
        <f t="shared" si="20"/>
        <v>90</v>
      </c>
      <c r="CJ12" s="29" t="str">
        <f t="shared" si="21"/>
        <v/>
      </c>
      <c r="CK12" s="29" t="str">
        <f t="shared" si="22"/>
        <v/>
      </c>
      <c r="CL12" s="29" t="str">
        <f t="shared" si="23"/>
        <v/>
      </c>
      <c r="CM12" s="31">
        <f t="shared" si="24"/>
        <v>90</v>
      </c>
      <c r="CN12" s="32">
        <f t="shared" si="25"/>
        <v>90</v>
      </c>
      <c r="CO12" s="35"/>
      <c r="CP12" s="58">
        <v>10</v>
      </c>
      <c r="CQ1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2" s="35"/>
      <c r="CS12" s="58">
        <v>10</v>
      </c>
      <c r="CT1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2" s="7"/>
      <c r="CV12" s="47">
        <v>3</v>
      </c>
      <c r="CW12" s="58" t="s">
        <v>207</v>
      </c>
      <c r="CX12" s="7">
        <v>8283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Respon internasional terhadap proklamasi kemerdekaan Indonesia, Perkembangan IPTEK dlm era globalisasi &amp; dampaknya bagi kehidupan manusia, sejarah organisasi regional dan global, Masih perlu peningkatan pemahaman peran aktif banga Indonesia pada masa perang dingin dan dampaknya politik dan ekonomi global.</v>
      </c>
    </row>
    <row r="13" spans="1:110" x14ac:dyDescent="0.25">
      <c r="A13" s="8">
        <v>3</v>
      </c>
      <c r="B13" s="8">
        <v>122664</v>
      </c>
      <c r="C13" s="8" t="s">
        <v>94</v>
      </c>
      <c r="D13" s="8">
        <f t="shared" si="0"/>
        <v>81</v>
      </c>
      <c r="E13" s="13" t="str">
        <f t="shared" si="1"/>
        <v>B</v>
      </c>
      <c r="F13" s="17">
        <f t="shared" si="2"/>
        <v>80</v>
      </c>
      <c r="G13" s="13" t="str">
        <f t="shared" si="3"/>
        <v>B</v>
      </c>
      <c r="H1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3" s="8">
        <f t="shared" si="5"/>
        <v>90</v>
      </c>
      <c r="J13" s="13" t="str">
        <f t="shared" si="6"/>
        <v>A</v>
      </c>
      <c r="K13" s="20">
        <f t="shared" si="7"/>
        <v>90</v>
      </c>
      <c r="L13" s="13" t="str">
        <f t="shared" si="8"/>
        <v>A</v>
      </c>
      <c r="M1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3" s="7"/>
      <c r="O13" s="58">
        <v>75</v>
      </c>
      <c r="P13" s="58"/>
      <c r="Q13" s="2">
        <v>90</v>
      </c>
      <c r="R13" s="58">
        <v>70</v>
      </c>
      <c r="S13" s="58"/>
      <c r="T13" s="2">
        <v>90</v>
      </c>
      <c r="U13" s="58"/>
      <c r="V13" s="58"/>
      <c r="W13" s="2"/>
      <c r="X13" s="58"/>
      <c r="Y13" s="58"/>
      <c r="Z13" s="2"/>
      <c r="AA13" s="58"/>
      <c r="AB13" s="58"/>
      <c r="AC13" s="2"/>
      <c r="AD13" s="29">
        <f t="shared" si="10"/>
        <v>81</v>
      </c>
      <c r="AE13" s="58">
        <v>76</v>
      </c>
      <c r="AF13" s="58"/>
      <c r="AG13" s="2">
        <v>90</v>
      </c>
      <c r="AH13" s="58">
        <v>70</v>
      </c>
      <c r="AI13" s="58"/>
      <c r="AJ13" s="2">
        <v>90</v>
      </c>
      <c r="AK13" s="58"/>
      <c r="AL13" s="58"/>
      <c r="AM13" s="2"/>
      <c r="AN13" s="58"/>
      <c r="AO13" s="58"/>
      <c r="AP13" s="2"/>
      <c r="AQ13" s="58"/>
      <c r="AR13" s="58"/>
      <c r="AS13" s="2"/>
      <c r="AT13" s="58">
        <v>68.5</v>
      </c>
      <c r="AU13" s="31">
        <f t="shared" si="11"/>
        <v>79.944444444444443</v>
      </c>
      <c r="AV13" s="32">
        <f t="shared" si="12"/>
        <v>80</v>
      </c>
      <c r="AW13" s="35"/>
      <c r="AX13" s="58"/>
      <c r="AY13" s="58"/>
      <c r="AZ13" s="2">
        <v>90</v>
      </c>
      <c r="BA13" s="58"/>
      <c r="BB13" s="58"/>
      <c r="BC13" s="2">
        <v>90</v>
      </c>
      <c r="BD13" s="58"/>
      <c r="BE13" s="58"/>
      <c r="BF13" s="2"/>
      <c r="BG13" s="58"/>
      <c r="BH13" s="58"/>
      <c r="BI13" s="2"/>
      <c r="BJ13" s="58"/>
      <c r="BK13" s="58"/>
      <c r="BL13" s="2"/>
      <c r="BM13" s="29">
        <f t="shared" si="13"/>
        <v>90</v>
      </c>
      <c r="BN13" s="29">
        <f t="shared" si="14"/>
        <v>90</v>
      </c>
      <c r="BO13" s="29" t="str">
        <f t="shared" si="15"/>
        <v/>
      </c>
      <c r="BP13" s="29" t="str">
        <f t="shared" si="16"/>
        <v/>
      </c>
      <c r="BQ13" s="29" t="str">
        <f t="shared" si="17"/>
        <v/>
      </c>
      <c r="BR13" s="29">
        <f t="shared" si="18"/>
        <v>90</v>
      </c>
      <c r="BS13" s="58"/>
      <c r="BT13" s="58"/>
      <c r="BU13" s="2">
        <v>90</v>
      </c>
      <c r="BV13" s="58"/>
      <c r="BW13" s="58"/>
      <c r="BX13" s="2">
        <v>90</v>
      </c>
      <c r="BY13" s="58"/>
      <c r="BZ13" s="58"/>
      <c r="CA13" s="2"/>
      <c r="CB13" s="58"/>
      <c r="CC13" s="58"/>
      <c r="CD13" s="2"/>
      <c r="CE13" s="58"/>
      <c r="CF13" s="58"/>
      <c r="CG13" s="2"/>
      <c r="CH13" s="29">
        <f t="shared" si="19"/>
        <v>90</v>
      </c>
      <c r="CI13" s="29">
        <f t="shared" si="20"/>
        <v>90</v>
      </c>
      <c r="CJ13" s="29" t="str">
        <f t="shared" si="21"/>
        <v/>
      </c>
      <c r="CK13" s="29" t="str">
        <f t="shared" si="22"/>
        <v/>
      </c>
      <c r="CL13" s="29" t="str">
        <f t="shared" si="23"/>
        <v/>
      </c>
      <c r="CM13" s="31">
        <f t="shared" si="24"/>
        <v>90</v>
      </c>
      <c r="CN13" s="32">
        <f t="shared" si="25"/>
        <v>90</v>
      </c>
      <c r="CO13" s="35"/>
      <c r="CP13" s="58">
        <v>10</v>
      </c>
      <c r="CQ1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3" s="35"/>
      <c r="CS13" s="58">
        <v>10</v>
      </c>
      <c r="CT1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3" s="7"/>
      <c r="CV13" s="47">
        <v>4</v>
      </c>
      <c r="CW13" s="58" t="s">
        <v>208</v>
      </c>
      <c r="CX13" s="7">
        <v>8284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Respon internasional terhadap proklamasi kemerdekaan Indonesia, Perkembangan IPTEK dlm era globalisasi &amp; dampaknya bagi kehidupan manusia, peran aktif banga Indonesia pada masa perang dingin dan dampaknya politik dan ekonomi global, Masih perlu peningkatan pemahaman sejarah organisasi regional dan global.</v>
      </c>
    </row>
    <row r="14" spans="1:110" x14ac:dyDescent="0.25">
      <c r="A14" s="8">
        <v>4</v>
      </c>
      <c r="B14" s="8">
        <v>122680</v>
      </c>
      <c r="C14" s="8" t="s">
        <v>95</v>
      </c>
      <c r="D14" s="8">
        <f t="shared" si="0"/>
        <v>84</v>
      </c>
      <c r="E14" s="13" t="str">
        <f t="shared" si="1"/>
        <v>B</v>
      </c>
      <c r="F14" s="17">
        <f t="shared" si="2"/>
        <v>81</v>
      </c>
      <c r="G14" s="13" t="str">
        <f t="shared" si="3"/>
        <v>B</v>
      </c>
      <c r="H1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4" s="8">
        <f t="shared" si="5"/>
        <v>90</v>
      </c>
      <c r="J14" s="13" t="str">
        <f t="shared" si="6"/>
        <v>A</v>
      </c>
      <c r="K14" s="20">
        <f t="shared" si="7"/>
        <v>90</v>
      </c>
      <c r="L14" s="13" t="str">
        <f t="shared" si="8"/>
        <v>A</v>
      </c>
      <c r="M1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4" s="7"/>
      <c r="O14" s="58">
        <v>81</v>
      </c>
      <c r="P14" s="58"/>
      <c r="Q14" s="2">
        <v>90</v>
      </c>
      <c r="R14" s="58">
        <v>74</v>
      </c>
      <c r="S14" s="58"/>
      <c r="T14" s="2">
        <v>90</v>
      </c>
      <c r="U14" s="58"/>
      <c r="V14" s="58"/>
      <c r="W14" s="2"/>
      <c r="X14" s="58"/>
      <c r="Y14" s="58"/>
      <c r="Z14" s="2"/>
      <c r="AA14" s="58"/>
      <c r="AB14" s="58"/>
      <c r="AC14" s="2"/>
      <c r="AD14" s="29">
        <f t="shared" si="10"/>
        <v>84</v>
      </c>
      <c r="AE14" s="58">
        <v>70</v>
      </c>
      <c r="AF14" s="58"/>
      <c r="AG14" s="2">
        <v>90</v>
      </c>
      <c r="AH14" s="58">
        <v>71</v>
      </c>
      <c r="AI14" s="58"/>
      <c r="AJ14" s="2">
        <v>90</v>
      </c>
      <c r="AK14" s="58"/>
      <c r="AL14" s="58"/>
      <c r="AM14" s="2"/>
      <c r="AN14" s="58"/>
      <c r="AO14" s="58"/>
      <c r="AP14" s="2"/>
      <c r="AQ14" s="58"/>
      <c r="AR14" s="58"/>
      <c r="AS14" s="2"/>
      <c r="AT14" s="58">
        <v>71.5</v>
      </c>
      <c r="AU14" s="31">
        <f t="shared" si="11"/>
        <v>80.833333333333329</v>
      </c>
      <c r="AV14" s="32">
        <f t="shared" si="12"/>
        <v>81</v>
      </c>
      <c r="AW14" s="35"/>
      <c r="AX14" s="58"/>
      <c r="AY14" s="58"/>
      <c r="AZ14" s="2">
        <v>90</v>
      </c>
      <c r="BA14" s="58"/>
      <c r="BB14" s="58"/>
      <c r="BC14" s="2">
        <v>90</v>
      </c>
      <c r="BD14" s="58"/>
      <c r="BE14" s="58"/>
      <c r="BF14" s="2"/>
      <c r="BG14" s="58"/>
      <c r="BH14" s="58"/>
      <c r="BI14" s="2"/>
      <c r="BJ14" s="58"/>
      <c r="BK14" s="58"/>
      <c r="BL14" s="2"/>
      <c r="BM14" s="29">
        <f t="shared" si="13"/>
        <v>90</v>
      </c>
      <c r="BN14" s="29">
        <f t="shared" si="14"/>
        <v>90</v>
      </c>
      <c r="BO14" s="29" t="str">
        <f t="shared" si="15"/>
        <v/>
      </c>
      <c r="BP14" s="29" t="str">
        <f t="shared" si="16"/>
        <v/>
      </c>
      <c r="BQ14" s="29" t="str">
        <f t="shared" si="17"/>
        <v/>
      </c>
      <c r="BR14" s="29">
        <f t="shared" si="18"/>
        <v>90</v>
      </c>
      <c r="BS14" s="58"/>
      <c r="BT14" s="58"/>
      <c r="BU14" s="2">
        <v>90</v>
      </c>
      <c r="BV14" s="58"/>
      <c r="BW14" s="58"/>
      <c r="BX14" s="2">
        <v>90</v>
      </c>
      <c r="BY14" s="58"/>
      <c r="BZ14" s="58"/>
      <c r="CA14" s="2"/>
      <c r="CB14" s="58"/>
      <c r="CC14" s="58"/>
      <c r="CD14" s="2"/>
      <c r="CE14" s="58"/>
      <c r="CF14" s="58"/>
      <c r="CG14" s="2"/>
      <c r="CH14" s="29">
        <f t="shared" si="19"/>
        <v>90</v>
      </c>
      <c r="CI14" s="29">
        <f t="shared" si="20"/>
        <v>90</v>
      </c>
      <c r="CJ14" s="29" t="str">
        <f t="shared" si="21"/>
        <v/>
      </c>
      <c r="CK14" s="29" t="str">
        <f t="shared" si="22"/>
        <v/>
      </c>
      <c r="CL14" s="29" t="str">
        <f t="shared" si="23"/>
        <v/>
      </c>
      <c r="CM14" s="31">
        <f t="shared" si="24"/>
        <v>90</v>
      </c>
      <c r="CN14" s="32">
        <f t="shared" si="25"/>
        <v>90</v>
      </c>
      <c r="CO14" s="35"/>
      <c r="CP14" s="58">
        <v>10</v>
      </c>
      <c r="CQ1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4" s="35"/>
      <c r="CS14" s="58">
        <v>10</v>
      </c>
      <c r="CT1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4" s="7"/>
      <c r="CV14" s="47">
        <v>5</v>
      </c>
      <c r="CW14" s="58"/>
      <c r="CX14" s="7">
        <v>8285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5" spans="1:110" x14ac:dyDescent="0.25">
      <c r="A15" s="8">
        <v>5</v>
      </c>
      <c r="B15" s="8">
        <v>122696</v>
      </c>
      <c r="C15" s="8" t="s">
        <v>96</v>
      </c>
      <c r="D15" s="8">
        <f t="shared" si="0"/>
        <v>80</v>
      </c>
      <c r="E15" s="13" t="str">
        <f t="shared" si="1"/>
        <v>B</v>
      </c>
      <c r="F15" s="17">
        <f t="shared" si="2"/>
        <v>80</v>
      </c>
      <c r="G15" s="13" t="str">
        <f t="shared" si="3"/>
        <v>B</v>
      </c>
      <c r="H1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5" s="8">
        <f t="shared" si="5"/>
        <v>90</v>
      </c>
      <c r="J15" s="13" t="str">
        <f t="shared" si="6"/>
        <v>A</v>
      </c>
      <c r="K15" s="20">
        <f t="shared" si="7"/>
        <v>90</v>
      </c>
      <c r="L15" s="13" t="str">
        <f t="shared" si="8"/>
        <v>A</v>
      </c>
      <c r="M1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5" s="7"/>
      <c r="O15" s="58">
        <v>70</v>
      </c>
      <c r="P15" s="58"/>
      <c r="Q15" s="2">
        <v>90</v>
      </c>
      <c r="R15" s="58">
        <v>70</v>
      </c>
      <c r="S15" s="58"/>
      <c r="T15" s="2">
        <v>90</v>
      </c>
      <c r="U15" s="58"/>
      <c r="V15" s="58"/>
      <c r="W15" s="2"/>
      <c r="X15" s="58"/>
      <c r="Y15" s="58"/>
      <c r="Z15" s="2"/>
      <c r="AA15" s="58"/>
      <c r="AB15" s="58"/>
      <c r="AC15" s="2"/>
      <c r="AD15" s="29">
        <f t="shared" si="10"/>
        <v>80</v>
      </c>
      <c r="AE15" s="58">
        <v>76</v>
      </c>
      <c r="AF15" s="58"/>
      <c r="AG15" s="2">
        <v>90</v>
      </c>
      <c r="AH15" s="58">
        <v>70</v>
      </c>
      <c r="AI15" s="58"/>
      <c r="AJ15" s="2">
        <v>90</v>
      </c>
      <c r="AK15" s="58"/>
      <c r="AL15" s="58"/>
      <c r="AM15" s="2"/>
      <c r="AN15" s="58"/>
      <c r="AO15" s="58"/>
      <c r="AP15" s="2"/>
      <c r="AQ15" s="58"/>
      <c r="AR15" s="58"/>
      <c r="AS15" s="2"/>
      <c r="AT15" s="58">
        <v>70</v>
      </c>
      <c r="AU15" s="31">
        <f t="shared" si="11"/>
        <v>79.555555555555557</v>
      </c>
      <c r="AV15" s="32">
        <f t="shared" si="12"/>
        <v>80</v>
      </c>
      <c r="AW15" s="35"/>
      <c r="AX15" s="58"/>
      <c r="AY15" s="58"/>
      <c r="AZ15" s="2">
        <v>90</v>
      </c>
      <c r="BA15" s="58"/>
      <c r="BB15" s="58"/>
      <c r="BC15" s="2">
        <v>90</v>
      </c>
      <c r="BD15" s="58"/>
      <c r="BE15" s="58"/>
      <c r="BF15" s="2"/>
      <c r="BG15" s="58"/>
      <c r="BH15" s="58"/>
      <c r="BI15" s="2"/>
      <c r="BJ15" s="58"/>
      <c r="BK15" s="58"/>
      <c r="BL15" s="2"/>
      <c r="BM15" s="29">
        <f t="shared" si="13"/>
        <v>90</v>
      </c>
      <c r="BN15" s="29">
        <f t="shared" si="14"/>
        <v>90</v>
      </c>
      <c r="BO15" s="29" t="str">
        <f t="shared" si="15"/>
        <v/>
      </c>
      <c r="BP15" s="29" t="str">
        <f t="shared" si="16"/>
        <v/>
      </c>
      <c r="BQ15" s="29" t="str">
        <f t="shared" si="17"/>
        <v/>
      </c>
      <c r="BR15" s="29">
        <f t="shared" si="18"/>
        <v>90</v>
      </c>
      <c r="BS15" s="58"/>
      <c r="BT15" s="58"/>
      <c r="BU15" s="2">
        <v>90</v>
      </c>
      <c r="BV15" s="58"/>
      <c r="BW15" s="58"/>
      <c r="BX15" s="2">
        <v>90</v>
      </c>
      <c r="BY15" s="58"/>
      <c r="BZ15" s="58"/>
      <c r="CA15" s="2"/>
      <c r="CB15" s="58"/>
      <c r="CC15" s="58"/>
      <c r="CD15" s="2"/>
      <c r="CE15" s="58"/>
      <c r="CF15" s="58"/>
      <c r="CG15" s="2"/>
      <c r="CH15" s="29">
        <f t="shared" si="19"/>
        <v>90</v>
      </c>
      <c r="CI15" s="29">
        <f t="shared" si="20"/>
        <v>90</v>
      </c>
      <c r="CJ15" s="29" t="str">
        <f t="shared" si="21"/>
        <v/>
      </c>
      <c r="CK15" s="29" t="str">
        <f t="shared" si="22"/>
        <v/>
      </c>
      <c r="CL15" s="29" t="str">
        <f t="shared" si="23"/>
        <v/>
      </c>
      <c r="CM15" s="31">
        <f t="shared" si="24"/>
        <v>90</v>
      </c>
      <c r="CN15" s="32">
        <f t="shared" si="25"/>
        <v>90</v>
      </c>
      <c r="CO15" s="35"/>
      <c r="CP15" s="58">
        <v>10</v>
      </c>
      <c r="CQ1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5" s="35"/>
      <c r="CS15" s="58">
        <v>10</v>
      </c>
      <c r="CT1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5" s="7"/>
      <c r="CV15" s="47">
        <v>6</v>
      </c>
      <c r="CW15" s="58"/>
      <c r="CX15" s="7">
        <v>8286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6" spans="1:110" x14ac:dyDescent="0.25">
      <c r="A16" s="8">
        <v>6</v>
      </c>
      <c r="B16" s="8">
        <v>122712</v>
      </c>
      <c r="C16" s="8" t="s">
        <v>97</v>
      </c>
      <c r="D16" s="8">
        <f t="shared" si="0"/>
        <v>84</v>
      </c>
      <c r="E16" s="13" t="str">
        <f t="shared" si="1"/>
        <v>B</v>
      </c>
      <c r="F16" s="17">
        <f t="shared" si="2"/>
        <v>82</v>
      </c>
      <c r="G16" s="13" t="str">
        <f t="shared" si="3"/>
        <v>B</v>
      </c>
      <c r="H1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6" s="8">
        <f t="shared" si="5"/>
        <v>90</v>
      </c>
      <c r="J16" s="13" t="str">
        <f t="shared" si="6"/>
        <v>A</v>
      </c>
      <c r="K16" s="20">
        <f t="shared" si="7"/>
        <v>90</v>
      </c>
      <c r="L16" s="13" t="str">
        <f t="shared" si="8"/>
        <v>A</v>
      </c>
      <c r="M1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6" s="7"/>
      <c r="O16" s="58">
        <v>85</v>
      </c>
      <c r="P16" s="58"/>
      <c r="Q16" s="2">
        <v>90</v>
      </c>
      <c r="R16" s="58">
        <v>70</v>
      </c>
      <c r="S16" s="58"/>
      <c r="T16" s="2">
        <v>90</v>
      </c>
      <c r="U16" s="58"/>
      <c r="V16" s="58"/>
      <c r="W16" s="2"/>
      <c r="X16" s="58"/>
      <c r="Y16" s="58"/>
      <c r="Z16" s="2"/>
      <c r="AA16" s="58"/>
      <c r="AB16" s="58"/>
      <c r="AC16" s="2"/>
      <c r="AD16" s="29">
        <f t="shared" si="10"/>
        <v>84</v>
      </c>
      <c r="AE16" s="58">
        <v>79</v>
      </c>
      <c r="AF16" s="58"/>
      <c r="AG16" s="2">
        <v>90</v>
      </c>
      <c r="AH16" s="58">
        <v>70</v>
      </c>
      <c r="AI16" s="58"/>
      <c r="AJ16" s="2">
        <v>90</v>
      </c>
      <c r="AK16" s="58"/>
      <c r="AL16" s="58"/>
      <c r="AM16" s="2"/>
      <c r="AN16" s="58"/>
      <c r="AO16" s="58"/>
      <c r="AP16" s="2"/>
      <c r="AQ16" s="58"/>
      <c r="AR16" s="58"/>
      <c r="AS16" s="2"/>
      <c r="AT16" s="58">
        <v>73</v>
      </c>
      <c r="AU16" s="31">
        <f t="shared" si="11"/>
        <v>81.888888888888886</v>
      </c>
      <c r="AV16" s="32">
        <f t="shared" si="12"/>
        <v>82</v>
      </c>
      <c r="AW16" s="35"/>
      <c r="AX16" s="58"/>
      <c r="AY16" s="58"/>
      <c r="AZ16" s="2">
        <v>90</v>
      </c>
      <c r="BA16" s="58"/>
      <c r="BB16" s="58"/>
      <c r="BC16" s="2">
        <v>90</v>
      </c>
      <c r="BD16" s="58"/>
      <c r="BE16" s="58"/>
      <c r="BF16" s="2"/>
      <c r="BG16" s="58"/>
      <c r="BH16" s="58"/>
      <c r="BI16" s="2"/>
      <c r="BJ16" s="58"/>
      <c r="BK16" s="58"/>
      <c r="BL16" s="2"/>
      <c r="BM16" s="29">
        <f t="shared" si="13"/>
        <v>90</v>
      </c>
      <c r="BN16" s="29">
        <f t="shared" si="14"/>
        <v>90</v>
      </c>
      <c r="BO16" s="29" t="str">
        <f t="shared" si="15"/>
        <v/>
      </c>
      <c r="BP16" s="29" t="str">
        <f t="shared" si="16"/>
        <v/>
      </c>
      <c r="BQ16" s="29" t="str">
        <f t="shared" si="17"/>
        <v/>
      </c>
      <c r="BR16" s="29">
        <f t="shared" si="18"/>
        <v>90</v>
      </c>
      <c r="BS16" s="58"/>
      <c r="BT16" s="58"/>
      <c r="BU16" s="2">
        <v>90</v>
      </c>
      <c r="BV16" s="58"/>
      <c r="BW16" s="58"/>
      <c r="BX16" s="2">
        <v>90</v>
      </c>
      <c r="BY16" s="58"/>
      <c r="BZ16" s="58"/>
      <c r="CA16" s="2"/>
      <c r="CB16" s="58"/>
      <c r="CC16" s="58"/>
      <c r="CD16" s="2"/>
      <c r="CE16" s="58"/>
      <c r="CF16" s="58"/>
      <c r="CG16" s="2"/>
      <c r="CH16" s="29">
        <f t="shared" si="19"/>
        <v>90</v>
      </c>
      <c r="CI16" s="29">
        <f t="shared" si="20"/>
        <v>90</v>
      </c>
      <c r="CJ16" s="29" t="str">
        <f t="shared" si="21"/>
        <v/>
      </c>
      <c r="CK16" s="29" t="str">
        <f t="shared" si="22"/>
        <v/>
      </c>
      <c r="CL16" s="29" t="str">
        <f t="shared" si="23"/>
        <v/>
      </c>
      <c r="CM16" s="31">
        <f t="shared" si="24"/>
        <v>90</v>
      </c>
      <c r="CN16" s="32">
        <f t="shared" si="25"/>
        <v>90</v>
      </c>
      <c r="CO16" s="35"/>
      <c r="CP16" s="58">
        <v>10</v>
      </c>
      <c r="CQ1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6" s="35"/>
      <c r="CS16" s="58">
        <v>10</v>
      </c>
      <c r="CT1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6" s="7"/>
      <c r="CV16" s="47">
        <v>7</v>
      </c>
      <c r="CW16" s="58"/>
      <c r="CX16" s="7">
        <v>8287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7" spans="1:110" x14ac:dyDescent="0.25">
      <c r="A17" s="8">
        <v>7</v>
      </c>
      <c r="B17" s="8">
        <v>122728</v>
      </c>
      <c r="C17" s="8" t="s">
        <v>98</v>
      </c>
      <c r="D17" s="8">
        <f t="shared" si="0"/>
        <v>82</v>
      </c>
      <c r="E17" s="13" t="str">
        <f t="shared" si="1"/>
        <v>B</v>
      </c>
      <c r="F17" s="17">
        <f t="shared" si="2"/>
        <v>83</v>
      </c>
      <c r="G17" s="13" t="str">
        <f t="shared" si="3"/>
        <v>B</v>
      </c>
      <c r="H1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7" s="8">
        <f t="shared" si="5"/>
        <v>90</v>
      </c>
      <c r="J17" s="13" t="str">
        <f t="shared" si="6"/>
        <v>A</v>
      </c>
      <c r="K17" s="20">
        <f t="shared" si="7"/>
        <v>90</v>
      </c>
      <c r="L17" s="13" t="str">
        <f t="shared" si="8"/>
        <v>A</v>
      </c>
      <c r="M1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7" s="7"/>
      <c r="O17" s="58">
        <v>79</v>
      </c>
      <c r="P17" s="58"/>
      <c r="Q17" s="2">
        <v>90</v>
      </c>
      <c r="R17" s="58">
        <v>70</v>
      </c>
      <c r="S17" s="58"/>
      <c r="T17" s="2">
        <v>90</v>
      </c>
      <c r="U17" s="58"/>
      <c r="V17" s="58"/>
      <c r="W17" s="2"/>
      <c r="X17" s="58"/>
      <c r="Y17" s="58"/>
      <c r="Z17" s="2"/>
      <c r="AA17" s="58"/>
      <c r="AB17" s="58"/>
      <c r="AC17" s="2"/>
      <c r="AD17" s="29">
        <f t="shared" si="10"/>
        <v>82</v>
      </c>
      <c r="AE17" s="58">
        <v>70</v>
      </c>
      <c r="AF17" s="58"/>
      <c r="AG17" s="2">
        <v>90</v>
      </c>
      <c r="AH17" s="58">
        <v>88</v>
      </c>
      <c r="AI17" s="58"/>
      <c r="AJ17" s="2">
        <v>90</v>
      </c>
      <c r="AK17" s="58"/>
      <c r="AL17" s="58"/>
      <c r="AM17" s="2"/>
      <c r="AN17" s="58"/>
      <c r="AO17" s="58"/>
      <c r="AP17" s="2"/>
      <c r="AQ17" s="58"/>
      <c r="AR17" s="58"/>
      <c r="AS17" s="2"/>
      <c r="AT17" s="58">
        <v>82</v>
      </c>
      <c r="AU17" s="31">
        <f t="shared" si="11"/>
        <v>83.222222222222229</v>
      </c>
      <c r="AV17" s="32">
        <f t="shared" si="12"/>
        <v>83</v>
      </c>
      <c r="AW17" s="35"/>
      <c r="AX17" s="58"/>
      <c r="AY17" s="58"/>
      <c r="AZ17" s="2">
        <v>90</v>
      </c>
      <c r="BA17" s="58"/>
      <c r="BB17" s="58"/>
      <c r="BC17" s="2">
        <v>90</v>
      </c>
      <c r="BD17" s="58"/>
      <c r="BE17" s="58"/>
      <c r="BF17" s="2"/>
      <c r="BG17" s="58"/>
      <c r="BH17" s="58"/>
      <c r="BI17" s="2"/>
      <c r="BJ17" s="58"/>
      <c r="BK17" s="58"/>
      <c r="BL17" s="2"/>
      <c r="BM17" s="29">
        <f t="shared" si="13"/>
        <v>90</v>
      </c>
      <c r="BN17" s="29">
        <f t="shared" si="14"/>
        <v>90</v>
      </c>
      <c r="BO17" s="29" t="str">
        <f t="shared" si="15"/>
        <v/>
      </c>
      <c r="BP17" s="29" t="str">
        <f t="shared" si="16"/>
        <v/>
      </c>
      <c r="BQ17" s="29" t="str">
        <f t="shared" si="17"/>
        <v/>
      </c>
      <c r="BR17" s="29">
        <f t="shared" si="18"/>
        <v>90</v>
      </c>
      <c r="BS17" s="58"/>
      <c r="BT17" s="58"/>
      <c r="BU17" s="2">
        <v>90</v>
      </c>
      <c r="BV17" s="58"/>
      <c r="BW17" s="58"/>
      <c r="BX17" s="2">
        <v>90</v>
      </c>
      <c r="BY17" s="58"/>
      <c r="BZ17" s="58"/>
      <c r="CA17" s="2"/>
      <c r="CB17" s="58"/>
      <c r="CC17" s="58"/>
      <c r="CD17" s="2"/>
      <c r="CE17" s="58"/>
      <c r="CF17" s="58"/>
      <c r="CG17" s="2"/>
      <c r="CH17" s="29">
        <f t="shared" si="19"/>
        <v>90</v>
      </c>
      <c r="CI17" s="29">
        <f t="shared" si="20"/>
        <v>90</v>
      </c>
      <c r="CJ17" s="29" t="str">
        <f t="shared" si="21"/>
        <v/>
      </c>
      <c r="CK17" s="29" t="str">
        <f t="shared" si="22"/>
        <v/>
      </c>
      <c r="CL17" s="29" t="str">
        <f t="shared" si="23"/>
        <v/>
      </c>
      <c r="CM17" s="31">
        <f t="shared" si="24"/>
        <v>90</v>
      </c>
      <c r="CN17" s="32">
        <f t="shared" si="25"/>
        <v>90</v>
      </c>
      <c r="CO17" s="35"/>
      <c r="CP17" s="58">
        <v>10</v>
      </c>
      <c r="CQ1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7" s="35"/>
      <c r="CS17" s="58">
        <v>10</v>
      </c>
      <c r="CT1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7" s="7"/>
      <c r="CV17" s="47">
        <v>8</v>
      </c>
      <c r="CW17" s="58"/>
      <c r="CX17" s="7">
        <v>8288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8" spans="1:110" x14ac:dyDescent="0.25">
      <c r="A18" s="8">
        <v>8</v>
      </c>
      <c r="B18" s="8">
        <v>122744</v>
      </c>
      <c r="C18" s="8" t="s">
        <v>99</v>
      </c>
      <c r="D18" s="8">
        <f t="shared" si="0"/>
        <v>88</v>
      </c>
      <c r="E18" s="13" t="str">
        <f t="shared" si="1"/>
        <v>B</v>
      </c>
      <c r="F18" s="17">
        <f t="shared" si="2"/>
        <v>82</v>
      </c>
      <c r="G18" s="13" t="str">
        <f t="shared" si="3"/>
        <v>B</v>
      </c>
      <c r="H1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8" s="8">
        <f t="shared" si="5"/>
        <v>90</v>
      </c>
      <c r="J18" s="13" t="str">
        <f t="shared" si="6"/>
        <v>A</v>
      </c>
      <c r="K18" s="20">
        <f t="shared" si="7"/>
        <v>90</v>
      </c>
      <c r="L18" s="13" t="str">
        <f t="shared" si="8"/>
        <v>A</v>
      </c>
      <c r="M1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8" s="7"/>
      <c r="O18" s="58">
        <v>87</v>
      </c>
      <c r="P18" s="58"/>
      <c r="Q18" s="2">
        <v>90</v>
      </c>
      <c r="R18" s="58">
        <v>83</v>
      </c>
      <c r="S18" s="58"/>
      <c r="T18" s="2">
        <v>90</v>
      </c>
      <c r="U18" s="58"/>
      <c r="V18" s="58"/>
      <c r="W18" s="2"/>
      <c r="X18" s="58"/>
      <c r="Y18" s="58"/>
      <c r="Z18" s="2"/>
      <c r="AA18" s="58"/>
      <c r="AB18" s="58"/>
      <c r="AC18" s="2"/>
      <c r="AD18" s="29">
        <f t="shared" si="10"/>
        <v>88</v>
      </c>
      <c r="AE18" s="58">
        <v>70</v>
      </c>
      <c r="AF18" s="58"/>
      <c r="AG18" s="2">
        <v>90</v>
      </c>
      <c r="AH18" s="58">
        <v>71</v>
      </c>
      <c r="AI18" s="58"/>
      <c r="AJ18" s="2">
        <v>90</v>
      </c>
      <c r="AK18" s="58"/>
      <c r="AL18" s="58"/>
      <c r="AM18" s="2"/>
      <c r="AN18" s="58"/>
      <c r="AO18" s="58"/>
      <c r="AP18" s="2"/>
      <c r="AQ18" s="58"/>
      <c r="AR18" s="58"/>
      <c r="AS18" s="2"/>
      <c r="AT18" s="58">
        <v>67</v>
      </c>
      <c r="AU18" s="31">
        <f t="shared" si="11"/>
        <v>82</v>
      </c>
      <c r="AV18" s="32">
        <f t="shared" si="12"/>
        <v>82</v>
      </c>
      <c r="AW18" s="35"/>
      <c r="AX18" s="58"/>
      <c r="AY18" s="58"/>
      <c r="AZ18" s="2">
        <v>90</v>
      </c>
      <c r="BA18" s="58"/>
      <c r="BB18" s="58"/>
      <c r="BC18" s="2">
        <v>90</v>
      </c>
      <c r="BD18" s="58"/>
      <c r="BE18" s="58"/>
      <c r="BF18" s="2"/>
      <c r="BG18" s="58"/>
      <c r="BH18" s="58"/>
      <c r="BI18" s="2"/>
      <c r="BJ18" s="58"/>
      <c r="BK18" s="58"/>
      <c r="BL18" s="2"/>
      <c r="BM18" s="29">
        <f t="shared" si="13"/>
        <v>90</v>
      </c>
      <c r="BN18" s="29">
        <f t="shared" si="14"/>
        <v>90</v>
      </c>
      <c r="BO18" s="29" t="str">
        <f t="shared" si="15"/>
        <v/>
      </c>
      <c r="BP18" s="29" t="str">
        <f t="shared" si="16"/>
        <v/>
      </c>
      <c r="BQ18" s="29" t="str">
        <f t="shared" si="17"/>
        <v/>
      </c>
      <c r="BR18" s="29">
        <f t="shared" si="18"/>
        <v>90</v>
      </c>
      <c r="BS18" s="58"/>
      <c r="BT18" s="58"/>
      <c r="BU18" s="2">
        <v>90</v>
      </c>
      <c r="BV18" s="58"/>
      <c r="BW18" s="58"/>
      <c r="BX18" s="2">
        <v>90</v>
      </c>
      <c r="BY18" s="58"/>
      <c r="BZ18" s="58"/>
      <c r="CA18" s="2"/>
      <c r="CB18" s="58"/>
      <c r="CC18" s="58"/>
      <c r="CD18" s="2"/>
      <c r="CE18" s="58"/>
      <c r="CF18" s="58"/>
      <c r="CG18" s="2"/>
      <c r="CH18" s="29">
        <f t="shared" si="19"/>
        <v>90</v>
      </c>
      <c r="CI18" s="29">
        <f t="shared" si="20"/>
        <v>90</v>
      </c>
      <c r="CJ18" s="29" t="str">
        <f t="shared" si="21"/>
        <v/>
      </c>
      <c r="CK18" s="29" t="str">
        <f t="shared" si="22"/>
        <v/>
      </c>
      <c r="CL18" s="29" t="str">
        <f t="shared" si="23"/>
        <v/>
      </c>
      <c r="CM18" s="31">
        <f t="shared" si="24"/>
        <v>90</v>
      </c>
      <c r="CN18" s="32">
        <f t="shared" si="25"/>
        <v>90</v>
      </c>
      <c r="CO18" s="35"/>
      <c r="CP18" s="58">
        <v>10</v>
      </c>
      <c r="CQ1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8" s="35"/>
      <c r="CS18" s="58">
        <v>10</v>
      </c>
      <c r="CT1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8" s="7"/>
      <c r="CV18" s="47">
        <v>9</v>
      </c>
      <c r="CW18" s="58"/>
      <c r="CX18" s="7">
        <v>8289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9" spans="1:110" x14ac:dyDescent="0.25">
      <c r="A19" s="8">
        <v>9</v>
      </c>
      <c r="B19" s="8">
        <v>122760</v>
      </c>
      <c r="C19" s="8" t="s">
        <v>100</v>
      </c>
      <c r="D19" s="8">
        <f t="shared" si="0"/>
        <v>80</v>
      </c>
      <c r="E19" s="13" t="str">
        <f t="shared" si="1"/>
        <v>B</v>
      </c>
      <c r="F19" s="17">
        <f t="shared" si="2"/>
        <v>80</v>
      </c>
      <c r="G19" s="13" t="str">
        <f t="shared" si="3"/>
        <v>B</v>
      </c>
      <c r="H1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9" s="8">
        <f t="shared" si="5"/>
        <v>90</v>
      </c>
      <c r="J19" s="13" t="str">
        <f t="shared" si="6"/>
        <v>A</v>
      </c>
      <c r="K19" s="20">
        <f t="shared" si="7"/>
        <v>90</v>
      </c>
      <c r="L19" s="13" t="str">
        <f t="shared" si="8"/>
        <v>A</v>
      </c>
      <c r="M1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9" s="7"/>
      <c r="O19" s="58">
        <v>70</v>
      </c>
      <c r="P19" s="58"/>
      <c r="Q19" s="2">
        <v>90</v>
      </c>
      <c r="R19" s="58">
        <v>70</v>
      </c>
      <c r="S19" s="58"/>
      <c r="T19" s="2">
        <v>90</v>
      </c>
      <c r="U19" s="58"/>
      <c r="V19" s="58"/>
      <c r="W19" s="2"/>
      <c r="X19" s="58"/>
      <c r="Y19" s="58"/>
      <c r="Z19" s="2"/>
      <c r="AA19" s="58"/>
      <c r="AB19" s="58"/>
      <c r="AC19" s="2"/>
      <c r="AD19" s="29">
        <f t="shared" si="10"/>
        <v>80</v>
      </c>
      <c r="AE19" s="58">
        <v>75</v>
      </c>
      <c r="AF19" s="58"/>
      <c r="AG19" s="2">
        <v>90</v>
      </c>
      <c r="AH19" s="58">
        <v>76</v>
      </c>
      <c r="AI19" s="58"/>
      <c r="AJ19" s="2">
        <v>90</v>
      </c>
      <c r="AK19" s="58"/>
      <c r="AL19" s="58"/>
      <c r="AM19" s="2"/>
      <c r="AN19" s="58"/>
      <c r="AO19" s="58"/>
      <c r="AP19" s="2"/>
      <c r="AQ19" s="58"/>
      <c r="AR19" s="58"/>
      <c r="AS19" s="2"/>
      <c r="AT19" s="58">
        <v>68.5</v>
      </c>
      <c r="AU19" s="31">
        <f t="shared" si="11"/>
        <v>79.944444444444443</v>
      </c>
      <c r="AV19" s="32">
        <f t="shared" si="12"/>
        <v>80</v>
      </c>
      <c r="AW19" s="35"/>
      <c r="AX19" s="58"/>
      <c r="AY19" s="58"/>
      <c r="AZ19" s="2">
        <v>90</v>
      </c>
      <c r="BA19" s="58"/>
      <c r="BB19" s="58"/>
      <c r="BC19" s="2">
        <v>90</v>
      </c>
      <c r="BD19" s="58"/>
      <c r="BE19" s="58"/>
      <c r="BF19" s="2"/>
      <c r="BG19" s="58"/>
      <c r="BH19" s="58"/>
      <c r="BI19" s="2"/>
      <c r="BJ19" s="58"/>
      <c r="BK19" s="58"/>
      <c r="BL19" s="2"/>
      <c r="BM19" s="29">
        <f t="shared" si="13"/>
        <v>90</v>
      </c>
      <c r="BN19" s="29">
        <f t="shared" si="14"/>
        <v>90</v>
      </c>
      <c r="BO19" s="29" t="str">
        <f t="shared" si="15"/>
        <v/>
      </c>
      <c r="BP19" s="29" t="str">
        <f t="shared" si="16"/>
        <v/>
      </c>
      <c r="BQ19" s="29" t="str">
        <f t="shared" si="17"/>
        <v/>
      </c>
      <c r="BR19" s="29">
        <f t="shared" si="18"/>
        <v>90</v>
      </c>
      <c r="BS19" s="58"/>
      <c r="BT19" s="58"/>
      <c r="BU19" s="2">
        <v>90</v>
      </c>
      <c r="BV19" s="58"/>
      <c r="BW19" s="58"/>
      <c r="BX19" s="2">
        <v>90</v>
      </c>
      <c r="BY19" s="58"/>
      <c r="BZ19" s="58"/>
      <c r="CA19" s="2"/>
      <c r="CB19" s="58"/>
      <c r="CC19" s="58"/>
      <c r="CD19" s="2"/>
      <c r="CE19" s="58"/>
      <c r="CF19" s="58"/>
      <c r="CG19" s="2"/>
      <c r="CH19" s="29">
        <f t="shared" si="19"/>
        <v>90</v>
      </c>
      <c r="CI19" s="29">
        <f t="shared" si="20"/>
        <v>90</v>
      </c>
      <c r="CJ19" s="29" t="str">
        <f t="shared" si="21"/>
        <v/>
      </c>
      <c r="CK19" s="29" t="str">
        <f t="shared" si="22"/>
        <v/>
      </c>
      <c r="CL19" s="29" t="str">
        <f t="shared" si="23"/>
        <v/>
      </c>
      <c r="CM19" s="31">
        <f t="shared" si="24"/>
        <v>90</v>
      </c>
      <c r="CN19" s="32">
        <f t="shared" si="25"/>
        <v>90</v>
      </c>
      <c r="CO19" s="35"/>
      <c r="CP19" s="58">
        <v>10</v>
      </c>
      <c r="CQ1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9" s="35"/>
      <c r="CS19" s="58">
        <v>10</v>
      </c>
      <c r="CT1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9" s="7"/>
      <c r="CV19" s="47">
        <v>10</v>
      </c>
      <c r="CW19" s="58"/>
      <c r="CX19" s="7">
        <v>8290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0" spans="1:110" x14ac:dyDescent="0.25">
      <c r="A20" s="8">
        <v>10</v>
      </c>
      <c r="B20" s="8">
        <v>122776</v>
      </c>
      <c r="C20" s="8" t="s">
        <v>101</v>
      </c>
      <c r="D20" s="8">
        <f t="shared" si="0"/>
        <v>84</v>
      </c>
      <c r="E20" s="13" t="str">
        <f t="shared" si="1"/>
        <v>B</v>
      </c>
      <c r="F20" s="17">
        <f t="shared" si="2"/>
        <v>82</v>
      </c>
      <c r="G20" s="13" t="str">
        <f t="shared" si="3"/>
        <v>B</v>
      </c>
      <c r="H2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0" s="8">
        <f t="shared" si="5"/>
        <v>90</v>
      </c>
      <c r="J20" s="13" t="str">
        <f t="shared" si="6"/>
        <v>A</v>
      </c>
      <c r="K20" s="20">
        <f t="shared" si="7"/>
        <v>90</v>
      </c>
      <c r="L20" s="13" t="str">
        <f t="shared" si="8"/>
        <v>A</v>
      </c>
      <c r="M2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0" s="7"/>
      <c r="O20" s="58">
        <v>84</v>
      </c>
      <c r="P20" s="58"/>
      <c r="Q20" s="2">
        <v>90</v>
      </c>
      <c r="R20" s="58">
        <v>70</v>
      </c>
      <c r="S20" s="58"/>
      <c r="T20" s="2">
        <v>90</v>
      </c>
      <c r="U20" s="58"/>
      <c r="V20" s="58"/>
      <c r="W20" s="2"/>
      <c r="X20" s="58"/>
      <c r="Y20" s="58"/>
      <c r="Z20" s="2"/>
      <c r="AA20" s="58"/>
      <c r="AB20" s="58"/>
      <c r="AC20" s="2"/>
      <c r="AD20" s="29">
        <f t="shared" si="10"/>
        <v>84</v>
      </c>
      <c r="AE20" s="58">
        <v>78</v>
      </c>
      <c r="AF20" s="58"/>
      <c r="AG20" s="2">
        <v>90</v>
      </c>
      <c r="AH20" s="58">
        <v>70</v>
      </c>
      <c r="AI20" s="58"/>
      <c r="AJ20" s="2">
        <v>90</v>
      </c>
      <c r="AK20" s="58"/>
      <c r="AL20" s="58"/>
      <c r="AM20" s="2"/>
      <c r="AN20" s="58"/>
      <c r="AO20" s="58"/>
      <c r="AP20" s="2"/>
      <c r="AQ20" s="58"/>
      <c r="AR20" s="58"/>
      <c r="AS20" s="2"/>
      <c r="AT20" s="58">
        <v>76</v>
      </c>
      <c r="AU20" s="31">
        <f t="shared" si="11"/>
        <v>82</v>
      </c>
      <c r="AV20" s="32">
        <f t="shared" si="12"/>
        <v>82</v>
      </c>
      <c r="AW20" s="35"/>
      <c r="AX20" s="58"/>
      <c r="AY20" s="58"/>
      <c r="AZ20" s="2">
        <v>90</v>
      </c>
      <c r="BA20" s="58"/>
      <c r="BB20" s="58"/>
      <c r="BC20" s="2">
        <v>90</v>
      </c>
      <c r="BD20" s="58"/>
      <c r="BE20" s="58"/>
      <c r="BF20" s="2"/>
      <c r="BG20" s="58"/>
      <c r="BH20" s="58"/>
      <c r="BI20" s="2"/>
      <c r="BJ20" s="58"/>
      <c r="BK20" s="58"/>
      <c r="BL20" s="2"/>
      <c r="BM20" s="29">
        <f t="shared" si="13"/>
        <v>90</v>
      </c>
      <c r="BN20" s="29">
        <f t="shared" si="14"/>
        <v>90</v>
      </c>
      <c r="BO20" s="29" t="str">
        <f t="shared" si="15"/>
        <v/>
      </c>
      <c r="BP20" s="29" t="str">
        <f t="shared" si="16"/>
        <v/>
      </c>
      <c r="BQ20" s="29" t="str">
        <f t="shared" si="17"/>
        <v/>
      </c>
      <c r="BR20" s="29">
        <f t="shared" si="18"/>
        <v>90</v>
      </c>
      <c r="BS20" s="58"/>
      <c r="BT20" s="58"/>
      <c r="BU20" s="2">
        <v>90</v>
      </c>
      <c r="BV20" s="58"/>
      <c r="BW20" s="58"/>
      <c r="BX20" s="2">
        <v>90</v>
      </c>
      <c r="BY20" s="58"/>
      <c r="BZ20" s="58"/>
      <c r="CA20" s="2"/>
      <c r="CB20" s="58"/>
      <c r="CC20" s="58"/>
      <c r="CD20" s="2"/>
      <c r="CE20" s="58"/>
      <c r="CF20" s="58"/>
      <c r="CG20" s="2"/>
      <c r="CH20" s="29">
        <f t="shared" si="19"/>
        <v>90</v>
      </c>
      <c r="CI20" s="29">
        <f t="shared" si="20"/>
        <v>90</v>
      </c>
      <c r="CJ20" s="29" t="str">
        <f t="shared" si="21"/>
        <v/>
      </c>
      <c r="CK20" s="29" t="str">
        <f t="shared" si="22"/>
        <v/>
      </c>
      <c r="CL20" s="29" t="str">
        <f t="shared" si="23"/>
        <v/>
      </c>
      <c r="CM20" s="31">
        <f t="shared" si="24"/>
        <v>90</v>
      </c>
      <c r="CN20" s="32">
        <f t="shared" si="25"/>
        <v>90</v>
      </c>
      <c r="CO20" s="35"/>
      <c r="CP20" s="58">
        <v>10</v>
      </c>
      <c r="CQ2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0" s="35"/>
      <c r="CS20" s="58">
        <v>10</v>
      </c>
      <c r="CT2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1" spans="1:110" ht="18.75" customHeight="1" x14ac:dyDescent="0.3">
      <c r="A21" s="8">
        <v>11</v>
      </c>
      <c r="B21" s="8">
        <v>122792</v>
      </c>
      <c r="C21" s="8" t="s">
        <v>102</v>
      </c>
      <c r="D21" s="8">
        <f t="shared" si="0"/>
        <v>81</v>
      </c>
      <c r="E21" s="13" t="str">
        <f t="shared" si="1"/>
        <v>B</v>
      </c>
      <c r="F21" s="17">
        <f t="shared" si="2"/>
        <v>80</v>
      </c>
      <c r="G21" s="13" t="str">
        <f t="shared" si="3"/>
        <v>B</v>
      </c>
      <c r="H2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1" s="8">
        <f t="shared" si="5"/>
        <v>90</v>
      </c>
      <c r="J21" s="13" t="str">
        <f t="shared" si="6"/>
        <v>A</v>
      </c>
      <c r="K21" s="20">
        <f t="shared" si="7"/>
        <v>90</v>
      </c>
      <c r="L21" s="13" t="str">
        <f t="shared" si="8"/>
        <v>A</v>
      </c>
      <c r="M2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1" s="7"/>
      <c r="O21" s="58">
        <v>75</v>
      </c>
      <c r="P21" s="58"/>
      <c r="Q21" s="2">
        <v>90</v>
      </c>
      <c r="R21" s="58">
        <v>70</v>
      </c>
      <c r="S21" s="58"/>
      <c r="T21" s="2">
        <v>90</v>
      </c>
      <c r="U21" s="58"/>
      <c r="V21" s="58"/>
      <c r="W21" s="2"/>
      <c r="X21" s="58"/>
      <c r="Y21" s="58"/>
      <c r="Z21" s="2"/>
      <c r="AA21" s="58"/>
      <c r="AB21" s="58"/>
      <c r="AC21" s="2"/>
      <c r="AD21" s="29">
        <f t="shared" si="10"/>
        <v>81</v>
      </c>
      <c r="AE21" s="58">
        <v>70</v>
      </c>
      <c r="AF21" s="58"/>
      <c r="AG21" s="2">
        <v>90</v>
      </c>
      <c r="AH21" s="58">
        <v>72</v>
      </c>
      <c r="AI21" s="58"/>
      <c r="AJ21" s="2">
        <v>90</v>
      </c>
      <c r="AK21" s="58"/>
      <c r="AL21" s="58"/>
      <c r="AM21" s="2"/>
      <c r="AN21" s="58"/>
      <c r="AO21" s="58"/>
      <c r="AP21" s="2"/>
      <c r="AQ21" s="58"/>
      <c r="AR21" s="58"/>
      <c r="AS21" s="2"/>
      <c r="AT21" s="58">
        <v>68.5</v>
      </c>
      <c r="AU21" s="31">
        <f t="shared" si="11"/>
        <v>79.5</v>
      </c>
      <c r="AV21" s="32">
        <f t="shared" si="12"/>
        <v>80</v>
      </c>
      <c r="AW21" s="35"/>
      <c r="AX21" s="58"/>
      <c r="AY21" s="58"/>
      <c r="AZ21" s="2">
        <v>90</v>
      </c>
      <c r="BA21" s="58"/>
      <c r="BB21" s="58"/>
      <c r="BC21" s="2">
        <v>90</v>
      </c>
      <c r="BD21" s="58"/>
      <c r="BE21" s="58"/>
      <c r="BF21" s="2"/>
      <c r="BG21" s="58"/>
      <c r="BH21" s="58"/>
      <c r="BI21" s="2"/>
      <c r="BJ21" s="58"/>
      <c r="BK21" s="58"/>
      <c r="BL21" s="2"/>
      <c r="BM21" s="29">
        <f t="shared" si="13"/>
        <v>90</v>
      </c>
      <c r="BN21" s="29">
        <f t="shared" si="14"/>
        <v>90</v>
      </c>
      <c r="BO21" s="29" t="str">
        <f t="shared" si="15"/>
        <v/>
      </c>
      <c r="BP21" s="29" t="str">
        <f t="shared" si="16"/>
        <v/>
      </c>
      <c r="BQ21" s="29" t="str">
        <f t="shared" si="17"/>
        <v/>
      </c>
      <c r="BR21" s="29">
        <f t="shared" si="18"/>
        <v>90</v>
      </c>
      <c r="BS21" s="58"/>
      <c r="BT21" s="58"/>
      <c r="BU21" s="2">
        <v>90</v>
      </c>
      <c r="BV21" s="58"/>
      <c r="BW21" s="58"/>
      <c r="BX21" s="2">
        <v>90</v>
      </c>
      <c r="BY21" s="58"/>
      <c r="BZ21" s="58"/>
      <c r="CA21" s="2"/>
      <c r="CB21" s="58"/>
      <c r="CC21" s="58"/>
      <c r="CD21" s="2"/>
      <c r="CE21" s="58"/>
      <c r="CF21" s="58"/>
      <c r="CG21" s="2"/>
      <c r="CH21" s="29">
        <f t="shared" si="19"/>
        <v>90</v>
      </c>
      <c r="CI21" s="29">
        <f t="shared" si="20"/>
        <v>90</v>
      </c>
      <c r="CJ21" s="29" t="str">
        <f t="shared" si="21"/>
        <v/>
      </c>
      <c r="CK21" s="29" t="str">
        <f t="shared" si="22"/>
        <v/>
      </c>
      <c r="CL21" s="29" t="str">
        <f t="shared" si="23"/>
        <v/>
      </c>
      <c r="CM21" s="31">
        <f t="shared" si="24"/>
        <v>90</v>
      </c>
      <c r="CN21" s="32">
        <f t="shared" si="25"/>
        <v>90</v>
      </c>
      <c r="CO21" s="35"/>
      <c r="CP21" s="58">
        <v>10</v>
      </c>
      <c r="CQ2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1" s="35"/>
      <c r="CS21" s="58">
        <v>10</v>
      </c>
      <c r="CT2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1" s="7"/>
      <c r="CV21" s="9" t="s">
        <v>64</v>
      </c>
      <c r="CW21" s="59"/>
      <c r="CX21" s="7"/>
      <c r="CY21" s="50"/>
      <c r="CZ21" s="50"/>
      <c r="DA21" s="50"/>
    </row>
    <row r="22" spans="1:110" x14ac:dyDescent="0.25">
      <c r="A22" s="8">
        <v>12</v>
      </c>
      <c r="B22" s="8">
        <v>122808</v>
      </c>
      <c r="C22" s="8" t="s">
        <v>103</v>
      </c>
      <c r="D22" s="8">
        <f t="shared" si="0"/>
        <v>80</v>
      </c>
      <c r="E22" s="13" t="str">
        <f t="shared" si="1"/>
        <v>B</v>
      </c>
      <c r="F22" s="17">
        <f t="shared" si="2"/>
        <v>80</v>
      </c>
      <c r="G22" s="13" t="str">
        <f t="shared" si="3"/>
        <v>B</v>
      </c>
      <c r="H2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2" s="8">
        <f t="shared" si="5"/>
        <v>90</v>
      </c>
      <c r="J22" s="13" t="str">
        <f t="shared" si="6"/>
        <v>A</v>
      </c>
      <c r="K22" s="20">
        <f t="shared" si="7"/>
        <v>90</v>
      </c>
      <c r="L22" s="13" t="str">
        <f t="shared" si="8"/>
        <v>A</v>
      </c>
      <c r="M2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2" s="7"/>
      <c r="O22" s="58">
        <v>70</v>
      </c>
      <c r="P22" s="58"/>
      <c r="Q22" s="2">
        <v>90</v>
      </c>
      <c r="R22" s="58">
        <v>70</v>
      </c>
      <c r="S22" s="58"/>
      <c r="T22" s="2">
        <v>90</v>
      </c>
      <c r="U22" s="58"/>
      <c r="V22" s="58"/>
      <c r="W22" s="2"/>
      <c r="X22" s="58"/>
      <c r="Y22" s="58"/>
      <c r="Z22" s="2"/>
      <c r="AA22" s="58"/>
      <c r="AB22" s="58"/>
      <c r="AC22" s="2"/>
      <c r="AD22" s="29">
        <f t="shared" si="10"/>
        <v>80</v>
      </c>
      <c r="AE22" s="58">
        <v>72</v>
      </c>
      <c r="AF22" s="58"/>
      <c r="AG22" s="2">
        <v>90</v>
      </c>
      <c r="AH22" s="58">
        <v>76</v>
      </c>
      <c r="AI22" s="58"/>
      <c r="AJ22" s="2">
        <v>90</v>
      </c>
      <c r="AK22" s="58"/>
      <c r="AL22" s="58"/>
      <c r="AM22" s="2"/>
      <c r="AN22" s="58"/>
      <c r="AO22" s="58"/>
      <c r="AP22" s="2"/>
      <c r="AQ22" s="58"/>
      <c r="AR22" s="58"/>
      <c r="AS22" s="2"/>
      <c r="AT22" s="58">
        <v>68.5</v>
      </c>
      <c r="AU22" s="31">
        <f t="shared" si="11"/>
        <v>79.611111111111114</v>
      </c>
      <c r="AV22" s="32">
        <f t="shared" si="12"/>
        <v>80</v>
      </c>
      <c r="AW22" s="35"/>
      <c r="AX22" s="58"/>
      <c r="AY22" s="58"/>
      <c r="AZ22" s="2">
        <v>90</v>
      </c>
      <c r="BA22" s="58"/>
      <c r="BB22" s="58"/>
      <c r="BC22" s="2">
        <v>90</v>
      </c>
      <c r="BD22" s="58"/>
      <c r="BE22" s="58"/>
      <c r="BF22" s="2"/>
      <c r="BG22" s="58"/>
      <c r="BH22" s="58"/>
      <c r="BI22" s="2"/>
      <c r="BJ22" s="58"/>
      <c r="BK22" s="58"/>
      <c r="BL22" s="2"/>
      <c r="BM22" s="29">
        <f t="shared" si="13"/>
        <v>90</v>
      </c>
      <c r="BN22" s="29">
        <f t="shared" si="14"/>
        <v>90</v>
      </c>
      <c r="BO22" s="29" t="str">
        <f t="shared" si="15"/>
        <v/>
      </c>
      <c r="BP22" s="29" t="str">
        <f t="shared" si="16"/>
        <v/>
      </c>
      <c r="BQ22" s="29" t="str">
        <f t="shared" si="17"/>
        <v/>
      </c>
      <c r="BR22" s="29">
        <f t="shared" si="18"/>
        <v>90</v>
      </c>
      <c r="BS22" s="58"/>
      <c r="BT22" s="58"/>
      <c r="BU22" s="2">
        <v>90</v>
      </c>
      <c r="BV22" s="58"/>
      <c r="BW22" s="58"/>
      <c r="BX22" s="2">
        <v>90</v>
      </c>
      <c r="BY22" s="58"/>
      <c r="BZ22" s="58"/>
      <c r="CA22" s="2"/>
      <c r="CB22" s="58"/>
      <c r="CC22" s="58"/>
      <c r="CD22" s="2"/>
      <c r="CE22" s="58"/>
      <c r="CF22" s="58"/>
      <c r="CG22" s="2"/>
      <c r="CH22" s="29">
        <f t="shared" si="19"/>
        <v>90</v>
      </c>
      <c r="CI22" s="29">
        <f t="shared" si="20"/>
        <v>90</v>
      </c>
      <c r="CJ22" s="29" t="str">
        <f t="shared" si="21"/>
        <v/>
      </c>
      <c r="CK22" s="29" t="str">
        <f t="shared" si="22"/>
        <v/>
      </c>
      <c r="CL22" s="29" t="str">
        <f t="shared" si="23"/>
        <v/>
      </c>
      <c r="CM22" s="31">
        <f t="shared" si="24"/>
        <v>90</v>
      </c>
      <c r="CN22" s="32">
        <f t="shared" si="25"/>
        <v>90</v>
      </c>
      <c r="CO22" s="35"/>
      <c r="CP22" s="58">
        <v>10</v>
      </c>
      <c r="CQ2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2" s="35"/>
      <c r="CS22" s="58">
        <v>10</v>
      </c>
      <c r="CT2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3" spans="1:110" x14ac:dyDescent="0.25">
      <c r="A23" s="8">
        <v>13</v>
      </c>
      <c r="B23" s="8">
        <v>122824</v>
      </c>
      <c r="C23" s="8" t="s">
        <v>104</v>
      </c>
      <c r="D23" s="8">
        <f t="shared" si="0"/>
        <v>80</v>
      </c>
      <c r="E23" s="13" t="str">
        <f t="shared" si="1"/>
        <v>B</v>
      </c>
      <c r="F23" s="17">
        <f t="shared" si="2"/>
        <v>80</v>
      </c>
      <c r="G23" s="13" t="str">
        <f t="shared" si="3"/>
        <v>B</v>
      </c>
      <c r="H2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3" s="8">
        <f t="shared" si="5"/>
        <v>90</v>
      </c>
      <c r="J23" s="13" t="str">
        <f t="shared" si="6"/>
        <v>A</v>
      </c>
      <c r="K23" s="20">
        <f t="shared" si="7"/>
        <v>90</v>
      </c>
      <c r="L23" s="13" t="str">
        <f t="shared" si="8"/>
        <v>A</v>
      </c>
      <c r="M2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3" s="7"/>
      <c r="O23" s="58">
        <v>70</v>
      </c>
      <c r="P23" s="58"/>
      <c r="Q23" s="2">
        <v>90</v>
      </c>
      <c r="R23" s="58">
        <v>70</v>
      </c>
      <c r="S23" s="58"/>
      <c r="T23" s="2">
        <v>90</v>
      </c>
      <c r="U23" s="58"/>
      <c r="V23" s="58"/>
      <c r="W23" s="2"/>
      <c r="X23" s="58"/>
      <c r="Y23" s="58"/>
      <c r="Z23" s="2"/>
      <c r="AA23" s="58"/>
      <c r="AB23" s="58"/>
      <c r="AC23" s="2"/>
      <c r="AD23" s="29">
        <f t="shared" si="10"/>
        <v>80</v>
      </c>
      <c r="AE23" s="58">
        <v>70</v>
      </c>
      <c r="AF23" s="58"/>
      <c r="AG23" s="2">
        <v>90</v>
      </c>
      <c r="AH23" s="58">
        <v>78</v>
      </c>
      <c r="AI23" s="58"/>
      <c r="AJ23" s="2">
        <v>90</v>
      </c>
      <c r="AK23" s="58"/>
      <c r="AL23" s="58"/>
      <c r="AM23" s="2"/>
      <c r="AN23" s="58"/>
      <c r="AO23" s="58"/>
      <c r="AP23" s="2"/>
      <c r="AQ23" s="58"/>
      <c r="AR23" s="58"/>
      <c r="AS23" s="2"/>
      <c r="AT23" s="58">
        <v>68.5</v>
      </c>
      <c r="AU23" s="31">
        <f t="shared" si="11"/>
        <v>79.611111111111114</v>
      </c>
      <c r="AV23" s="32">
        <f t="shared" si="12"/>
        <v>80</v>
      </c>
      <c r="AW23" s="35"/>
      <c r="AX23" s="58"/>
      <c r="AY23" s="58"/>
      <c r="AZ23" s="2">
        <v>90</v>
      </c>
      <c r="BA23" s="58"/>
      <c r="BB23" s="58"/>
      <c r="BC23" s="2">
        <v>90</v>
      </c>
      <c r="BD23" s="58"/>
      <c r="BE23" s="58"/>
      <c r="BF23" s="2"/>
      <c r="BG23" s="58"/>
      <c r="BH23" s="58"/>
      <c r="BI23" s="2"/>
      <c r="BJ23" s="58"/>
      <c r="BK23" s="58"/>
      <c r="BL23" s="2"/>
      <c r="BM23" s="29">
        <f t="shared" si="13"/>
        <v>90</v>
      </c>
      <c r="BN23" s="29">
        <f t="shared" si="14"/>
        <v>90</v>
      </c>
      <c r="BO23" s="29" t="str">
        <f t="shared" si="15"/>
        <v/>
      </c>
      <c r="BP23" s="29" t="str">
        <f t="shared" si="16"/>
        <v/>
      </c>
      <c r="BQ23" s="29" t="str">
        <f t="shared" si="17"/>
        <v/>
      </c>
      <c r="BR23" s="29">
        <f t="shared" si="18"/>
        <v>90</v>
      </c>
      <c r="BS23" s="58"/>
      <c r="BT23" s="58"/>
      <c r="BU23" s="2">
        <v>90</v>
      </c>
      <c r="BV23" s="58"/>
      <c r="BW23" s="58"/>
      <c r="BX23" s="2">
        <v>90</v>
      </c>
      <c r="BY23" s="58"/>
      <c r="BZ23" s="58"/>
      <c r="CA23" s="2"/>
      <c r="CB23" s="58"/>
      <c r="CC23" s="58"/>
      <c r="CD23" s="2"/>
      <c r="CE23" s="58"/>
      <c r="CF23" s="58"/>
      <c r="CG23" s="2"/>
      <c r="CH23" s="29">
        <f t="shared" si="19"/>
        <v>90</v>
      </c>
      <c r="CI23" s="29">
        <f t="shared" si="20"/>
        <v>90</v>
      </c>
      <c r="CJ23" s="29" t="str">
        <f t="shared" si="21"/>
        <v/>
      </c>
      <c r="CK23" s="29" t="str">
        <f t="shared" si="22"/>
        <v/>
      </c>
      <c r="CL23" s="29" t="str">
        <f t="shared" si="23"/>
        <v/>
      </c>
      <c r="CM23" s="31">
        <f t="shared" si="24"/>
        <v>90</v>
      </c>
      <c r="CN23" s="32">
        <f t="shared" si="25"/>
        <v>90</v>
      </c>
      <c r="CO23" s="35"/>
      <c r="CP23" s="58">
        <v>10</v>
      </c>
      <c r="CQ2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3" s="35"/>
      <c r="CS23" s="58">
        <v>10</v>
      </c>
      <c r="CT2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3" s="7"/>
      <c r="CV23" s="47">
        <v>1</v>
      </c>
      <c r="CW23" s="58" t="s">
        <v>205</v>
      </c>
      <c r="CX23" s="7">
        <v>8291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Kliping "Perkembangan IPTEK Indonesia di era Modern", membuat rangkuman peran aktif bangsa Indonesia pada masa perang dingin dan dampaknya politik dan ekonomi global, membuat kliping organisasi regional dan global, Masih perlu peningkatan keterampilan Membuat ringkasan respon negara Mesir,Suriah,Lebanon,Palestina dan Vatican terhdp Kemerdekaan Indonesia.</v>
      </c>
    </row>
    <row r="24" spans="1:110" x14ac:dyDescent="0.25">
      <c r="A24" s="8">
        <v>14</v>
      </c>
      <c r="B24" s="8">
        <v>122840</v>
      </c>
      <c r="C24" s="8" t="s">
        <v>105</v>
      </c>
      <c r="D24" s="8">
        <f t="shared" si="0"/>
        <v>85</v>
      </c>
      <c r="E24" s="13" t="str">
        <f t="shared" si="1"/>
        <v>B</v>
      </c>
      <c r="F24" s="17">
        <f t="shared" si="2"/>
        <v>82</v>
      </c>
      <c r="G24" s="13" t="str">
        <f t="shared" si="3"/>
        <v>B</v>
      </c>
      <c r="H2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4" s="8">
        <f t="shared" si="5"/>
        <v>90</v>
      </c>
      <c r="J24" s="13" t="str">
        <f t="shared" si="6"/>
        <v>A</v>
      </c>
      <c r="K24" s="20">
        <f t="shared" si="7"/>
        <v>90</v>
      </c>
      <c r="L24" s="13" t="str">
        <f t="shared" si="8"/>
        <v>A</v>
      </c>
      <c r="M2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4" s="7"/>
      <c r="O24" s="58">
        <v>70</v>
      </c>
      <c r="P24" s="58"/>
      <c r="Q24" s="2">
        <v>90</v>
      </c>
      <c r="R24" s="58">
        <v>90</v>
      </c>
      <c r="S24" s="58"/>
      <c r="T24" s="2">
        <v>90</v>
      </c>
      <c r="U24" s="58"/>
      <c r="V24" s="58"/>
      <c r="W24" s="2"/>
      <c r="X24" s="58"/>
      <c r="Y24" s="58"/>
      <c r="Z24" s="2"/>
      <c r="AA24" s="58"/>
      <c r="AB24" s="58"/>
      <c r="AC24" s="2"/>
      <c r="AD24" s="29">
        <f t="shared" si="10"/>
        <v>85</v>
      </c>
      <c r="AE24" s="58">
        <v>71</v>
      </c>
      <c r="AF24" s="58"/>
      <c r="AG24" s="2">
        <v>90</v>
      </c>
      <c r="AH24" s="58">
        <v>83</v>
      </c>
      <c r="AI24" s="58"/>
      <c r="AJ24" s="2">
        <v>90</v>
      </c>
      <c r="AK24" s="58"/>
      <c r="AL24" s="58"/>
      <c r="AM24" s="2"/>
      <c r="AN24" s="58"/>
      <c r="AO24" s="58"/>
      <c r="AP24" s="2"/>
      <c r="AQ24" s="58"/>
      <c r="AR24" s="58"/>
      <c r="AS24" s="2"/>
      <c r="AT24" s="58">
        <v>67</v>
      </c>
      <c r="AU24" s="31">
        <f t="shared" si="11"/>
        <v>82.333333333333329</v>
      </c>
      <c r="AV24" s="32">
        <f t="shared" si="12"/>
        <v>82</v>
      </c>
      <c r="AW24" s="35"/>
      <c r="AX24" s="58"/>
      <c r="AY24" s="58"/>
      <c r="AZ24" s="2">
        <v>90</v>
      </c>
      <c r="BA24" s="58"/>
      <c r="BB24" s="58"/>
      <c r="BC24" s="2">
        <v>90</v>
      </c>
      <c r="BD24" s="58"/>
      <c r="BE24" s="58"/>
      <c r="BF24" s="2"/>
      <c r="BG24" s="58"/>
      <c r="BH24" s="58"/>
      <c r="BI24" s="2"/>
      <c r="BJ24" s="58"/>
      <c r="BK24" s="58"/>
      <c r="BL24" s="2"/>
      <c r="BM24" s="29">
        <f t="shared" si="13"/>
        <v>90</v>
      </c>
      <c r="BN24" s="29">
        <f t="shared" si="14"/>
        <v>90</v>
      </c>
      <c r="BO24" s="29" t="str">
        <f t="shared" si="15"/>
        <v/>
      </c>
      <c r="BP24" s="29" t="str">
        <f t="shared" si="16"/>
        <v/>
      </c>
      <c r="BQ24" s="29" t="str">
        <f t="shared" si="17"/>
        <v/>
      </c>
      <c r="BR24" s="29">
        <f t="shared" si="18"/>
        <v>90</v>
      </c>
      <c r="BS24" s="58"/>
      <c r="BT24" s="58"/>
      <c r="BU24" s="2">
        <v>90</v>
      </c>
      <c r="BV24" s="58"/>
      <c r="BW24" s="58"/>
      <c r="BX24" s="2">
        <v>90</v>
      </c>
      <c r="BY24" s="58"/>
      <c r="BZ24" s="58"/>
      <c r="CA24" s="2"/>
      <c r="CB24" s="58"/>
      <c r="CC24" s="58"/>
      <c r="CD24" s="2"/>
      <c r="CE24" s="58"/>
      <c r="CF24" s="58"/>
      <c r="CG24" s="2"/>
      <c r="CH24" s="29">
        <f t="shared" si="19"/>
        <v>90</v>
      </c>
      <c r="CI24" s="29">
        <f t="shared" si="20"/>
        <v>90</v>
      </c>
      <c r="CJ24" s="29" t="str">
        <f t="shared" si="21"/>
        <v/>
      </c>
      <c r="CK24" s="29" t="str">
        <f t="shared" si="22"/>
        <v/>
      </c>
      <c r="CL24" s="29" t="str">
        <f t="shared" si="23"/>
        <v/>
      </c>
      <c r="CM24" s="31">
        <f t="shared" si="24"/>
        <v>90</v>
      </c>
      <c r="CN24" s="32">
        <f t="shared" si="25"/>
        <v>90</v>
      </c>
      <c r="CO24" s="35"/>
      <c r="CP24" s="58">
        <v>10</v>
      </c>
      <c r="CQ2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4" s="35"/>
      <c r="CS24" s="58">
        <v>10</v>
      </c>
      <c r="CT2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4" s="7"/>
      <c r="CV24" s="47">
        <v>2</v>
      </c>
      <c r="CW24" s="58" t="s">
        <v>206</v>
      </c>
      <c r="CX24" s="7">
        <v>8292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ringkasan respon negara Mesir,Suriah,Lebanon,Palestina dan Vatican terhdp Kemerdekaan Indonesia, membuat rangkuman peran aktif bangsa Indonesia pada masa perang dingin dan dampaknya politik dan ekonomi global, membuat kliping organisasi regional dan global, Masih perlu peningkatan keterampilan Membuat Kliping "Perkembangan IPTEK Indonesia di era Modern".</v>
      </c>
    </row>
    <row r="25" spans="1:110" x14ac:dyDescent="0.25">
      <c r="A25" s="8">
        <v>15</v>
      </c>
      <c r="B25" s="8">
        <v>122856</v>
      </c>
      <c r="C25" s="8" t="s">
        <v>106</v>
      </c>
      <c r="D25" s="8">
        <f t="shared" si="0"/>
        <v>82</v>
      </c>
      <c r="E25" s="13" t="str">
        <f t="shared" si="1"/>
        <v>B</v>
      </c>
      <c r="F25" s="17">
        <f t="shared" si="2"/>
        <v>81</v>
      </c>
      <c r="G25" s="13" t="str">
        <f t="shared" si="3"/>
        <v>B</v>
      </c>
      <c r="H2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5" s="8">
        <f t="shared" si="5"/>
        <v>90</v>
      </c>
      <c r="J25" s="13" t="str">
        <f t="shared" si="6"/>
        <v>A</v>
      </c>
      <c r="K25" s="20">
        <f t="shared" si="7"/>
        <v>90</v>
      </c>
      <c r="L25" s="13" t="str">
        <f t="shared" si="8"/>
        <v>A</v>
      </c>
      <c r="M2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5" s="7"/>
      <c r="O25" s="58">
        <v>78</v>
      </c>
      <c r="P25" s="58"/>
      <c r="Q25" s="2">
        <v>90</v>
      </c>
      <c r="R25" s="58">
        <v>70</v>
      </c>
      <c r="S25" s="58"/>
      <c r="T25" s="2">
        <v>90</v>
      </c>
      <c r="U25" s="58"/>
      <c r="V25" s="58"/>
      <c r="W25" s="2"/>
      <c r="X25" s="58"/>
      <c r="Y25" s="58"/>
      <c r="Z25" s="2"/>
      <c r="AA25" s="58"/>
      <c r="AB25" s="58"/>
      <c r="AC25" s="2"/>
      <c r="AD25" s="29">
        <f t="shared" si="10"/>
        <v>82</v>
      </c>
      <c r="AE25" s="58">
        <v>70</v>
      </c>
      <c r="AF25" s="58"/>
      <c r="AG25" s="2">
        <v>90</v>
      </c>
      <c r="AH25" s="58">
        <v>71</v>
      </c>
      <c r="AI25" s="58"/>
      <c r="AJ25" s="2">
        <v>90</v>
      </c>
      <c r="AK25" s="58"/>
      <c r="AL25" s="58"/>
      <c r="AM25" s="2"/>
      <c r="AN25" s="58"/>
      <c r="AO25" s="58"/>
      <c r="AP25" s="2"/>
      <c r="AQ25" s="58"/>
      <c r="AR25" s="58"/>
      <c r="AS25" s="2"/>
      <c r="AT25" s="58">
        <v>76</v>
      </c>
      <c r="AU25" s="31">
        <f t="shared" si="11"/>
        <v>80.555555555555557</v>
      </c>
      <c r="AV25" s="32">
        <f t="shared" si="12"/>
        <v>81</v>
      </c>
      <c r="AW25" s="35"/>
      <c r="AX25" s="58"/>
      <c r="AY25" s="58"/>
      <c r="AZ25" s="2">
        <v>90</v>
      </c>
      <c r="BA25" s="58"/>
      <c r="BB25" s="58"/>
      <c r="BC25" s="2">
        <v>90</v>
      </c>
      <c r="BD25" s="58"/>
      <c r="BE25" s="58"/>
      <c r="BF25" s="2"/>
      <c r="BG25" s="58"/>
      <c r="BH25" s="58"/>
      <c r="BI25" s="2"/>
      <c r="BJ25" s="58"/>
      <c r="BK25" s="58"/>
      <c r="BL25" s="2"/>
      <c r="BM25" s="29">
        <f t="shared" si="13"/>
        <v>90</v>
      </c>
      <c r="BN25" s="29">
        <f t="shared" si="14"/>
        <v>90</v>
      </c>
      <c r="BO25" s="29" t="str">
        <f t="shared" si="15"/>
        <v/>
      </c>
      <c r="BP25" s="29" t="str">
        <f t="shared" si="16"/>
        <v/>
      </c>
      <c r="BQ25" s="29" t="str">
        <f t="shared" si="17"/>
        <v/>
      </c>
      <c r="BR25" s="29">
        <f t="shared" si="18"/>
        <v>90</v>
      </c>
      <c r="BS25" s="58"/>
      <c r="BT25" s="58"/>
      <c r="BU25" s="2">
        <v>90</v>
      </c>
      <c r="BV25" s="58"/>
      <c r="BW25" s="58"/>
      <c r="BX25" s="2">
        <v>90</v>
      </c>
      <c r="BY25" s="58"/>
      <c r="BZ25" s="58"/>
      <c r="CA25" s="2"/>
      <c r="CB25" s="58"/>
      <c r="CC25" s="58"/>
      <c r="CD25" s="2"/>
      <c r="CE25" s="58"/>
      <c r="CF25" s="58"/>
      <c r="CG25" s="2"/>
      <c r="CH25" s="29">
        <f t="shared" si="19"/>
        <v>90</v>
      </c>
      <c r="CI25" s="29">
        <f t="shared" si="20"/>
        <v>90</v>
      </c>
      <c r="CJ25" s="29" t="str">
        <f t="shared" si="21"/>
        <v/>
      </c>
      <c r="CK25" s="29" t="str">
        <f t="shared" si="22"/>
        <v/>
      </c>
      <c r="CL25" s="29" t="str">
        <f t="shared" si="23"/>
        <v/>
      </c>
      <c r="CM25" s="31">
        <f t="shared" si="24"/>
        <v>90</v>
      </c>
      <c r="CN25" s="32">
        <f t="shared" si="25"/>
        <v>90</v>
      </c>
      <c r="CO25" s="35"/>
      <c r="CP25" s="58">
        <v>10</v>
      </c>
      <c r="CQ2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5" s="35"/>
      <c r="CS25" s="58">
        <v>10</v>
      </c>
      <c r="CT2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5" s="7"/>
      <c r="CV25" s="47">
        <v>3</v>
      </c>
      <c r="CW25" s="58" t="s">
        <v>209</v>
      </c>
      <c r="CX25" s="7">
        <v>8293</v>
      </c>
      <c r="CY25" s="79" t="s">
        <v>69</v>
      </c>
      <c r="CZ25" s="79"/>
      <c r="DA25" s="79"/>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ringkasan respon negara Mesir,Suriah,Lebanon,Palestina dan Vatican terhdp Kemerdekaan Indonesia, Membuat Kliping "Perkembangan IPTEK Indonesia di era Modern", membuat kliping organisasi regional dan global, Masih perlu peningkatan keterampilan membuat rangkuman peran aktif bangsa Indonesia pada masa perang dingin dan dampaknya politik dan ekonomi global.</v>
      </c>
    </row>
    <row r="26" spans="1:110" x14ac:dyDescent="0.25">
      <c r="A26" s="8">
        <v>16</v>
      </c>
      <c r="B26" s="8">
        <v>122872</v>
      </c>
      <c r="C26" s="8" t="s">
        <v>107</v>
      </c>
      <c r="D26" s="8">
        <f t="shared" si="0"/>
        <v>83</v>
      </c>
      <c r="E26" s="13" t="str">
        <f t="shared" si="1"/>
        <v>B</v>
      </c>
      <c r="F26" s="17">
        <f t="shared" si="2"/>
        <v>85</v>
      </c>
      <c r="G26" s="13" t="str">
        <f t="shared" si="3"/>
        <v>B</v>
      </c>
      <c r="H2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6" s="8">
        <f t="shared" si="5"/>
        <v>90</v>
      </c>
      <c r="J26" s="13" t="str">
        <f t="shared" si="6"/>
        <v>A</v>
      </c>
      <c r="K26" s="20">
        <f t="shared" si="7"/>
        <v>90</v>
      </c>
      <c r="L26" s="13" t="str">
        <f t="shared" si="8"/>
        <v>A</v>
      </c>
      <c r="M2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6" s="7"/>
      <c r="O26" s="58">
        <v>83</v>
      </c>
      <c r="P26" s="58"/>
      <c r="Q26" s="2">
        <v>90</v>
      </c>
      <c r="R26" s="58">
        <v>70</v>
      </c>
      <c r="S26" s="58"/>
      <c r="T26" s="2">
        <v>90</v>
      </c>
      <c r="U26" s="58"/>
      <c r="V26" s="58"/>
      <c r="W26" s="2"/>
      <c r="X26" s="58"/>
      <c r="Y26" s="58"/>
      <c r="Z26" s="2"/>
      <c r="AA26" s="58"/>
      <c r="AB26" s="58"/>
      <c r="AC26" s="2"/>
      <c r="AD26" s="29">
        <f t="shared" si="10"/>
        <v>83</v>
      </c>
      <c r="AE26" s="58">
        <v>90</v>
      </c>
      <c r="AF26" s="58"/>
      <c r="AG26" s="2">
        <v>90</v>
      </c>
      <c r="AH26" s="58">
        <v>91</v>
      </c>
      <c r="AI26" s="58"/>
      <c r="AJ26" s="2">
        <v>90</v>
      </c>
      <c r="AK26" s="58"/>
      <c r="AL26" s="58"/>
      <c r="AM26" s="2"/>
      <c r="AN26" s="58"/>
      <c r="AO26" s="58"/>
      <c r="AP26" s="2"/>
      <c r="AQ26" s="58"/>
      <c r="AR26" s="58"/>
      <c r="AS26" s="2"/>
      <c r="AT26" s="58">
        <v>71.5</v>
      </c>
      <c r="AU26" s="31">
        <f t="shared" si="11"/>
        <v>85.055555555555557</v>
      </c>
      <c r="AV26" s="32">
        <f t="shared" si="12"/>
        <v>85</v>
      </c>
      <c r="AW26" s="35"/>
      <c r="AX26" s="58"/>
      <c r="AY26" s="58"/>
      <c r="AZ26" s="2">
        <v>90</v>
      </c>
      <c r="BA26" s="58"/>
      <c r="BB26" s="58"/>
      <c r="BC26" s="2">
        <v>90</v>
      </c>
      <c r="BD26" s="58"/>
      <c r="BE26" s="58"/>
      <c r="BF26" s="2"/>
      <c r="BG26" s="58"/>
      <c r="BH26" s="58"/>
      <c r="BI26" s="2"/>
      <c r="BJ26" s="58"/>
      <c r="BK26" s="58"/>
      <c r="BL26" s="2"/>
      <c r="BM26" s="29">
        <f t="shared" si="13"/>
        <v>90</v>
      </c>
      <c r="BN26" s="29">
        <f t="shared" si="14"/>
        <v>90</v>
      </c>
      <c r="BO26" s="29" t="str">
        <f t="shared" si="15"/>
        <v/>
      </c>
      <c r="BP26" s="29" t="str">
        <f t="shared" si="16"/>
        <v/>
      </c>
      <c r="BQ26" s="29" t="str">
        <f t="shared" si="17"/>
        <v/>
      </c>
      <c r="BR26" s="29">
        <f t="shared" si="18"/>
        <v>90</v>
      </c>
      <c r="BS26" s="58"/>
      <c r="BT26" s="58"/>
      <c r="BU26" s="2">
        <v>90</v>
      </c>
      <c r="BV26" s="58"/>
      <c r="BW26" s="58"/>
      <c r="BX26" s="2">
        <v>90</v>
      </c>
      <c r="BY26" s="58"/>
      <c r="BZ26" s="58"/>
      <c r="CA26" s="2"/>
      <c r="CB26" s="58"/>
      <c r="CC26" s="58"/>
      <c r="CD26" s="2"/>
      <c r="CE26" s="58"/>
      <c r="CF26" s="58"/>
      <c r="CG26" s="2"/>
      <c r="CH26" s="29">
        <f t="shared" si="19"/>
        <v>90</v>
      </c>
      <c r="CI26" s="29">
        <f t="shared" si="20"/>
        <v>90</v>
      </c>
      <c r="CJ26" s="29" t="str">
        <f t="shared" si="21"/>
        <v/>
      </c>
      <c r="CK26" s="29" t="str">
        <f t="shared" si="22"/>
        <v/>
      </c>
      <c r="CL26" s="29" t="str">
        <f t="shared" si="23"/>
        <v/>
      </c>
      <c r="CM26" s="31">
        <f t="shared" si="24"/>
        <v>90</v>
      </c>
      <c r="CN26" s="32">
        <f t="shared" si="25"/>
        <v>90</v>
      </c>
      <c r="CO26" s="35"/>
      <c r="CP26" s="58">
        <v>10</v>
      </c>
      <c r="CQ2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6" s="35"/>
      <c r="CS26" s="58">
        <v>10</v>
      </c>
      <c r="CT2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6" s="7"/>
      <c r="CV26" s="47">
        <v>4</v>
      </c>
      <c r="CW26" s="58" t="s">
        <v>210</v>
      </c>
      <c r="CX26" s="7">
        <v>8294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Masih perlu peningkatan keterampilan membuat kliping organisasi regional dan global.</v>
      </c>
    </row>
    <row r="27" spans="1:110" x14ac:dyDescent="0.25">
      <c r="A27" s="8">
        <v>17</v>
      </c>
      <c r="B27" s="8">
        <v>122888</v>
      </c>
      <c r="C27" s="8" t="s">
        <v>108</v>
      </c>
      <c r="D27" s="8">
        <f t="shared" si="0"/>
        <v>80</v>
      </c>
      <c r="E27" s="13" t="str">
        <f t="shared" si="1"/>
        <v>B</v>
      </c>
      <c r="F27" s="17">
        <f t="shared" si="2"/>
        <v>80</v>
      </c>
      <c r="G27" s="13" t="str">
        <f t="shared" si="3"/>
        <v>B</v>
      </c>
      <c r="H2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7" s="8">
        <f t="shared" si="5"/>
        <v>90</v>
      </c>
      <c r="J27" s="13" t="str">
        <f t="shared" si="6"/>
        <v>A</v>
      </c>
      <c r="K27" s="20">
        <f t="shared" si="7"/>
        <v>90</v>
      </c>
      <c r="L27" s="13" t="str">
        <f t="shared" si="8"/>
        <v>A</v>
      </c>
      <c r="M2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7" s="7"/>
      <c r="O27" s="58">
        <v>70</v>
      </c>
      <c r="P27" s="58"/>
      <c r="Q27" s="2">
        <v>90</v>
      </c>
      <c r="R27" s="58">
        <v>70</v>
      </c>
      <c r="S27" s="58"/>
      <c r="T27" s="2">
        <v>90</v>
      </c>
      <c r="U27" s="58"/>
      <c r="V27" s="58"/>
      <c r="W27" s="2"/>
      <c r="X27" s="58"/>
      <c r="Y27" s="58"/>
      <c r="Z27" s="2"/>
      <c r="AA27" s="58"/>
      <c r="AB27" s="58"/>
      <c r="AC27" s="2"/>
      <c r="AD27" s="29">
        <f t="shared" si="10"/>
        <v>80</v>
      </c>
      <c r="AE27" s="58">
        <v>70</v>
      </c>
      <c r="AF27" s="58"/>
      <c r="AG27" s="2">
        <v>90</v>
      </c>
      <c r="AH27" s="58">
        <v>70</v>
      </c>
      <c r="AI27" s="58"/>
      <c r="AJ27" s="2">
        <v>90</v>
      </c>
      <c r="AK27" s="58"/>
      <c r="AL27" s="58"/>
      <c r="AM27" s="2"/>
      <c r="AN27" s="58"/>
      <c r="AO27" s="58"/>
      <c r="AP27" s="2"/>
      <c r="AQ27" s="58"/>
      <c r="AR27" s="58"/>
      <c r="AS27" s="2"/>
      <c r="AT27" s="58">
        <v>79</v>
      </c>
      <c r="AU27" s="31">
        <f t="shared" si="11"/>
        <v>79.888888888888886</v>
      </c>
      <c r="AV27" s="32">
        <f t="shared" si="12"/>
        <v>80</v>
      </c>
      <c r="AW27" s="35"/>
      <c r="AX27" s="58"/>
      <c r="AY27" s="58"/>
      <c r="AZ27" s="2">
        <v>90</v>
      </c>
      <c r="BA27" s="58"/>
      <c r="BB27" s="58"/>
      <c r="BC27" s="2">
        <v>90</v>
      </c>
      <c r="BD27" s="58"/>
      <c r="BE27" s="58"/>
      <c r="BF27" s="2"/>
      <c r="BG27" s="58"/>
      <c r="BH27" s="58"/>
      <c r="BI27" s="2"/>
      <c r="BJ27" s="58"/>
      <c r="BK27" s="58"/>
      <c r="BL27" s="2"/>
      <c r="BM27" s="29">
        <f t="shared" si="13"/>
        <v>90</v>
      </c>
      <c r="BN27" s="29">
        <f t="shared" si="14"/>
        <v>90</v>
      </c>
      <c r="BO27" s="29" t="str">
        <f t="shared" si="15"/>
        <v/>
      </c>
      <c r="BP27" s="29" t="str">
        <f t="shared" si="16"/>
        <v/>
      </c>
      <c r="BQ27" s="29" t="str">
        <f t="shared" si="17"/>
        <v/>
      </c>
      <c r="BR27" s="29">
        <f t="shared" si="18"/>
        <v>90</v>
      </c>
      <c r="BS27" s="58"/>
      <c r="BT27" s="58"/>
      <c r="BU27" s="2">
        <v>90</v>
      </c>
      <c r="BV27" s="58"/>
      <c r="BW27" s="58"/>
      <c r="BX27" s="2">
        <v>90</v>
      </c>
      <c r="BY27" s="58"/>
      <c r="BZ27" s="58"/>
      <c r="CA27" s="2"/>
      <c r="CB27" s="58"/>
      <c r="CC27" s="58"/>
      <c r="CD27" s="2"/>
      <c r="CE27" s="58"/>
      <c r="CF27" s="58"/>
      <c r="CG27" s="2"/>
      <c r="CH27" s="29">
        <f t="shared" si="19"/>
        <v>90</v>
      </c>
      <c r="CI27" s="29">
        <f t="shared" si="20"/>
        <v>90</v>
      </c>
      <c r="CJ27" s="29" t="str">
        <f t="shared" si="21"/>
        <v/>
      </c>
      <c r="CK27" s="29" t="str">
        <f t="shared" si="22"/>
        <v/>
      </c>
      <c r="CL27" s="29" t="str">
        <f t="shared" si="23"/>
        <v/>
      </c>
      <c r="CM27" s="31">
        <f t="shared" si="24"/>
        <v>90</v>
      </c>
      <c r="CN27" s="32">
        <f t="shared" si="25"/>
        <v>90</v>
      </c>
      <c r="CO27" s="35"/>
      <c r="CP27" s="58">
        <v>10</v>
      </c>
      <c r="CQ2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7" s="35"/>
      <c r="CS27" s="58">
        <v>10</v>
      </c>
      <c r="CT2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7" s="7"/>
      <c r="CV27" s="47">
        <v>5</v>
      </c>
      <c r="CW27" s="58"/>
      <c r="CX27" s="7">
        <v>8295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8" spans="1:110" x14ac:dyDescent="0.25">
      <c r="A28" s="8">
        <v>18</v>
      </c>
      <c r="B28" s="8">
        <v>122904</v>
      </c>
      <c r="C28" s="8" t="s">
        <v>109</v>
      </c>
      <c r="D28" s="8">
        <f t="shared" si="0"/>
        <v>80</v>
      </c>
      <c r="E28" s="13" t="str">
        <f t="shared" si="1"/>
        <v>B</v>
      </c>
      <c r="F28" s="17">
        <f t="shared" si="2"/>
        <v>80</v>
      </c>
      <c r="G28" s="13" t="str">
        <f t="shared" si="3"/>
        <v>B</v>
      </c>
      <c r="H2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8" s="8">
        <f t="shared" si="5"/>
        <v>90</v>
      </c>
      <c r="J28" s="13" t="str">
        <f t="shared" si="6"/>
        <v>A</v>
      </c>
      <c r="K28" s="20">
        <f t="shared" si="7"/>
        <v>90</v>
      </c>
      <c r="L28" s="13" t="str">
        <f t="shared" si="8"/>
        <v>A</v>
      </c>
      <c r="M2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8" s="7"/>
      <c r="O28" s="58">
        <v>70</v>
      </c>
      <c r="P28" s="58"/>
      <c r="Q28" s="2">
        <v>90</v>
      </c>
      <c r="R28" s="58">
        <v>70</v>
      </c>
      <c r="S28" s="58"/>
      <c r="T28" s="2">
        <v>90</v>
      </c>
      <c r="U28" s="58"/>
      <c r="V28" s="58"/>
      <c r="W28" s="2"/>
      <c r="X28" s="58"/>
      <c r="Y28" s="58"/>
      <c r="Z28" s="2"/>
      <c r="AA28" s="58"/>
      <c r="AB28" s="58"/>
      <c r="AC28" s="2"/>
      <c r="AD28" s="29">
        <f t="shared" si="10"/>
        <v>80</v>
      </c>
      <c r="AE28" s="58">
        <v>77</v>
      </c>
      <c r="AF28" s="58"/>
      <c r="AG28" s="2">
        <v>90</v>
      </c>
      <c r="AH28" s="58">
        <v>70</v>
      </c>
      <c r="AI28" s="58"/>
      <c r="AJ28" s="2">
        <v>90</v>
      </c>
      <c r="AK28" s="58"/>
      <c r="AL28" s="58"/>
      <c r="AM28" s="2"/>
      <c r="AN28" s="58"/>
      <c r="AO28" s="58"/>
      <c r="AP28" s="2"/>
      <c r="AQ28" s="58"/>
      <c r="AR28" s="58"/>
      <c r="AS28" s="2"/>
      <c r="AT28" s="58">
        <v>74.5</v>
      </c>
      <c r="AU28" s="31">
        <f t="shared" si="11"/>
        <v>80.166666666666671</v>
      </c>
      <c r="AV28" s="32">
        <f t="shared" si="12"/>
        <v>80</v>
      </c>
      <c r="AW28" s="35"/>
      <c r="AX28" s="58"/>
      <c r="AY28" s="58"/>
      <c r="AZ28" s="2">
        <v>90</v>
      </c>
      <c r="BA28" s="58"/>
      <c r="BB28" s="58"/>
      <c r="BC28" s="2">
        <v>90</v>
      </c>
      <c r="BD28" s="58"/>
      <c r="BE28" s="58"/>
      <c r="BF28" s="2"/>
      <c r="BG28" s="58"/>
      <c r="BH28" s="58"/>
      <c r="BI28" s="2"/>
      <c r="BJ28" s="58"/>
      <c r="BK28" s="58"/>
      <c r="BL28" s="2"/>
      <c r="BM28" s="29">
        <f t="shared" si="13"/>
        <v>90</v>
      </c>
      <c r="BN28" s="29">
        <f t="shared" si="14"/>
        <v>90</v>
      </c>
      <c r="BO28" s="29" t="str">
        <f t="shared" si="15"/>
        <v/>
      </c>
      <c r="BP28" s="29" t="str">
        <f t="shared" si="16"/>
        <v/>
      </c>
      <c r="BQ28" s="29" t="str">
        <f t="shared" si="17"/>
        <v/>
      </c>
      <c r="BR28" s="29">
        <f t="shared" si="18"/>
        <v>90</v>
      </c>
      <c r="BS28" s="58"/>
      <c r="BT28" s="58"/>
      <c r="BU28" s="2">
        <v>90</v>
      </c>
      <c r="BV28" s="58"/>
      <c r="BW28" s="58"/>
      <c r="BX28" s="2">
        <v>90</v>
      </c>
      <c r="BY28" s="58"/>
      <c r="BZ28" s="58"/>
      <c r="CA28" s="2"/>
      <c r="CB28" s="58"/>
      <c r="CC28" s="58"/>
      <c r="CD28" s="2"/>
      <c r="CE28" s="58"/>
      <c r="CF28" s="58"/>
      <c r="CG28" s="2"/>
      <c r="CH28" s="29">
        <f t="shared" si="19"/>
        <v>90</v>
      </c>
      <c r="CI28" s="29">
        <f t="shared" si="20"/>
        <v>90</v>
      </c>
      <c r="CJ28" s="29" t="str">
        <f t="shared" si="21"/>
        <v/>
      </c>
      <c r="CK28" s="29" t="str">
        <f t="shared" si="22"/>
        <v/>
      </c>
      <c r="CL28" s="29" t="str">
        <f t="shared" si="23"/>
        <v/>
      </c>
      <c r="CM28" s="31">
        <f t="shared" si="24"/>
        <v>90</v>
      </c>
      <c r="CN28" s="32">
        <f t="shared" si="25"/>
        <v>90</v>
      </c>
      <c r="CO28" s="35"/>
      <c r="CP28" s="58">
        <v>10</v>
      </c>
      <c r="CQ2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8" s="35"/>
      <c r="CS28" s="58">
        <v>10</v>
      </c>
      <c r="CT2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8" s="7"/>
      <c r="CV28" s="47">
        <v>6</v>
      </c>
      <c r="CW28" s="58"/>
      <c r="CX28" s="7">
        <v>8296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9" spans="1:110" x14ac:dyDescent="0.25">
      <c r="A29" s="8">
        <v>19</v>
      </c>
      <c r="B29" s="8">
        <v>122920</v>
      </c>
      <c r="C29" s="8" t="s">
        <v>110</v>
      </c>
      <c r="D29" s="8">
        <f t="shared" si="0"/>
        <v>81</v>
      </c>
      <c r="E29" s="13" t="str">
        <f t="shared" si="1"/>
        <v>B</v>
      </c>
      <c r="F29" s="17">
        <f t="shared" si="2"/>
        <v>83</v>
      </c>
      <c r="G29" s="13" t="str">
        <f t="shared" si="3"/>
        <v>B</v>
      </c>
      <c r="H2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9" s="8">
        <f t="shared" si="5"/>
        <v>90</v>
      </c>
      <c r="J29" s="13" t="str">
        <f t="shared" si="6"/>
        <v>A</v>
      </c>
      <c r="K29" s="20">
        <f t="shared" si="7"/>
        <v>90</v>
      </c>
      <c r="L29" s="13" t="str">
        <f t="shared" si="8"/>
        <v>A</v>
      </c>
      <c r="M2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9" s="7"/>
      <c r="O29" s="58">
        <v>75</v>
      </c>
      <c r="P29" s="58"/>
      <c r="Q29" s="2">
        <v>90</v>
      </c>
      <c r="R29" s="58">
        <v>70</v>
      </c>
      <c r="S29" s="58"/>
      <c r="T29" s="2">
        <v>90</v>
      </c>
      <c r="U29" s="58"/>
      <c r="V29" s="58"/>
      <c r="W29" s="2"/>
      <c r="X29" s="58"/>
      <c r="Y29" s="58"/>
      <c r="Z29" s="2"/>
      <c r="AA29" s="58"/>
      <c r="AB29" s="58"/>
      <c r="AC29" s="2"/>
      <c r="AD29" s="29">
        <f t="shared" si="10"/>
        <v>81</v>
      </c>
      <c r="AE29" s="58">
        <v>70</v>
      </c>
      <c r="AF29" s="58"/>
      <c r="AG29" s="2">
        <v>90</v>
      </c>
      <c r="AH29" s="58">
        <v>91</v>
      </c>
      <c r="AI29" s="58"/>
      <c r="AJ29" s="2">
        <v>90</v>
      </c>
      <c r="AK29" s="58"/>
      <c r="AL29" s="58"/>
      <c r="AM29" s="2"/>
      <c r="AN29" s="58"/>
      <c r="AO29" s="58"/>
      <c r="AP29" s="2"/>
      <c r="AQ29" s="58"/>
      <c r="AR29" s="58"/>
      <c r="AS29" s="2"/>
      <c r="AT29" s="58">
        <v>77.5</v>
      </c>
      <c r="AU29" s="31">
        <f t="shared" si="11"/>
        <v>82.611111111111114</v>
      </c>
      <c r="AV29" s="32">
        <f t="shared" si="12"/>
        <v>83</v>
      </c>
      <c r="AW29" s="35"/>
      <c r="AX29" s="58"/>
      <c r="AY29" s="58"/>
      <c r="AZ29" s="2">
        <v>90</v>
      </c>
      <c r="BA29" s="58"/>
      <c r="BB29" s="58"/>
      <c r="BC29" s="2">
        <v>90</v>
      </c>
      <c r="BD29" s="58"/>
      <c r="BE29" s="58"/>
      <c r="BF29" s="2"/>
      <c r="BG29" s="58"/>
      <c r="BH29" s="58"/>
      <c r="BI29" s="2"/>
      <c r="BJ29" s="58"/>
      <c r="BK29" s="58"/>
      <c r="BL29" s="2"/>
      <c r="BM29" s="29">
        <f t="shared" si="13"/>
        <v>90</v>
      </c>
      <c r="BN29" s="29">
        <f t="shared" si="14"/>
        <v>90</v>
      </c>
      <c r="BO29" s="29" t="str">
        <f t="shared" si="15"/>
        <v/>
      </c>
      <c r="BP29" s="29" t="str">
        <f t="shared" si="16"/>
        <v/>
      </c>
      <c r="BQ29" s="29" t="str">
        <f t="shared" si="17"/>
        <v/>
      </c>
      <c r="BR29" s="29">
        <f t="shared" si="18"/>
        <v>90</v>
      </c>
      <c r="BS29" s="58"/>
      <c r="BT29" s="58"/>
      <c r="BU29" s="2">
        <v>90</v>
      </c>
      <c r="BV29" s="58"/>
      <c r="BW29" s="58"/>
      <c r="BX29" s="2">
        <v>90</v>
      </c>
      <c r="BY29" s="58"/>
      <c r="BZ29" s="58"/>
      <c r="CA29" s="2"/>
      <c r="CB29" s="58"/>
      <c r="CC29" s="58"/>
      <c r="CD29" s="2"/>
      <c r="CE29" s="58"/>
      <c r="CF29" s="58"/>
      <c r="CG29" s="2"/>
      <c r="CH29" s="29">
        <f t="shared" si="19"/>
        <v>90</v>
      </c>
      <c r="CI29" s="29">
        <f t="shared" si="20"/>
        <v>90</v>
      </c>
      <c r="CJ29" s="29" t="str">
        <f t="shared" si="21"/>
        <v/>
      </c>
      <c r="CK29" s="29" t="str">
        <f t="shared" si="22"/>
        <v/>
      </c>
      <c r="CL29" s="29" t="str">
        <f t="shared" si="23"/>
        <v/>
      </c>
      <c r="CM29" s="31">
        <f t="shared" si="24"/>
        <v>90</v>
      </c>
      <c r="CN29" s="32">
        <f t="shared" si="25"/>
        <v>90</v>
      </c>
      <c r="CO29" s="35"/>
      <c r="CP29" s="58">
        <v>10</v>
      </c>
      <c r="CQ2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9" s="35"/>
      <c r="CS29" s="58">
        <v>10</v>
      </c>
      <c r="CT2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9" s="7"/>
      <c r="CV29" s="47">
        <v>7</v>
      </c>
      <c r="CW29" s="58"/>
      <c r="CX29" s="7">
        <v>8297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0" spans="1:110" x14ac:dyDescent="0.25">
      <c r="A30" s="8">
        <v>20</v>
      </c>
      <c r="B30" s="8">
        <v>122936</v>
      </c>
      <c r="C30" s="8" t="s">
        <v>111</v>
      </c>
      <c r="D30" s="8">
        <f t="shared" si="0"/>
        <v>80</v>
      </c>
      <c r="E30" s="13" t="str">
        <f t="shared" si="1"/>
        <v>B</v>
      </c>
      <c r="F30" s="17">
        <f t="shared" si="2"/>
        <v>81</v>
      </c>
      <c r="G30" s="13" t="str">
        <f t="shared" si="3"/>
        <v>B</v>
      </c>
      <c r="H3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0" s="8">
        <f t="shared" si="5"/>
        <v>90</v>
      </c>
      <c r="J30" s="13" t="str">
        <f t="shared" si="6"/>
        <v>A</v>
      </c>
      <c r="K30" s="20">
        <f t="shared" si="7"/>
        <v>90</v>
      </c>
      <c r="L30" s="13" t="str">
        <f t="shared" si="8"/>
        <v>A</v>
      </c>
      <c r="M3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0" s="7"/>
      <c r="O30" s="58">
        <v>70</v>
      </c>
      <c r="P30" s="58"/>
      <c r="Q30" s="2">
        <v>90</v>
      </c>
      <c r="R30" s="58">
        <v>70</v>
      </c>
      <c r="S30" s="58"/>
      <c r="T30" s="2">
        <v>90</v>
      </c>
      <c r="U30" s="58"/>
      <c r="V30" s="58"/>
      <c r="W30" s="2"/>
      <c r="X30" s="58"/>
      <c r="Y30" s="58"/>
      <c r="Z30" s="2"/>
      <c r="AA30" s="58"/>
      <c r="AB30" s="58"/>
      <c r="AC30" s="2"/>
      <c r="AD30" s="29">
        <f t="shared" si="10"/>
        <v>80</v>
      </c>
      <c r="AE30" s="58">
        <v>70</v>
      </c>
      <c r="AF30" s="58"/>
      <c r="AG30" s="2">
        <v>90</v>
      </c>
      <c r="AH30" s="58">
        <v>77</v>
      </c>
      <c r="AI30" s="58"/>
      <c r="AJ30" s="2">
        <v>90</v>
      </c>
      <c r="AK30" s="58"/>
      <c r="AL30" s="58"/>
      <c r="AM30" s="2"/>
      <c r="AN30" s="58"/>
      <c r="AO30" s="58"/>
      <c r="AP30" s="2"/>
      <c r="AQ30" s="58"/>
      <c r="AR30" s="58"/>
      <c r="AS30" s="2"/>
      <c r="AT30" s="58">
        <v>77.5</v>
      </c>
      <c r="AU30" s="31">
        <f t="shared" si="11"/>
        <v>80.5</v>
      </c>
      <c r="AV30" s="32">
        <f t="shared" si="12"/>
        <v>81</v>
      </c>
      <c r="AW30" s="35"/>
      <c r="AX30" s="58"/>
      <c r="AY30" s="58"/>
      <c r="AZ30" s="2">
        <v>90</v>
      </c>
      <c r="BA30" s="58"/>
      <c r="BB30" s="58"/>
      <c r="BC30" s="2">
        <v>90</v>
      </c>
      <c r="BD30" s="58"/>
      <c r="BE30" s="58"/>
      <c r="BF30" s="2"/>
      <c r="BG30" s="58"/>
      <c r="BH30" s="58"/>
      <c r="BI30" s="2"/>
      <c r="BJ30" s="58"/>
      <c r="BK30" s="58"/>
      <c r="BL30" s="2"/>
      <c r="BM30" s="29">
        <f t="shared" si="13"/>
        <v>90</v>
      </c>
      <c r="BN30" s="29">
        <f t="shared" si="14"/>
        <v>90</v>
      </c>
      <c r="BO30" s="29" t="str">
        <f t="shared" si="15"/>
        <v/>
      </c>
      <c r="BP30" s="29" t="str">
        <f t="shared" si="16"/>
        <v/>
      </c>
      <c r="BQ30" s="29" t="str">
        <f t="shared" si="17"/>
        <v/>
      </c>
      <c r="BR30" s="29">
        <f t="shared" si="18"/>
        <v>90</v>
      </c>
      <c r="BS30" s="58"/>
      <c r="BT30" s="58"/>
      <c r="BU30" s="2">
        <v>90</v>
      </c>
      <c r="BV30" s="58"/>
      <c r="BW30" s="58"/>
      <c r="BX30" s="2">
        <v>90</v>
      </c>
      <c r="BY30" s="58"/>
      <c r="BZ30" s="58"/>
      <c r="CA30" s="2"/>
      <c r="CB30" s="58"/>
      <c r="CC30" s="58"/>
      <c r="CD30" s="2"/>
      <c r="CE30" s="58"/>
      <c r="CF30" s="58"/>
      <c r="CG30" s="2"/>
      <c r="CH30" s="29">
        <f t="shared" si="19"/>
        <v>90</v>
      </c>
      <c r="CI30" s="29">
        <f t="shared" si="20"/>
        <v>90</v>
      </c>
      <c r="CJ30" s="29" t="str">
        <f t="shared" si="21"/>
        <v/>
      </c>
      <c r="CK30" s="29" t="str">
        <f t="shared" si="22"/>
        <v/>
      </c>
      <c r="CL30" s="29" t="str">
        <f t="shared" si="23"/>
        <v/>
      </c>
      <c r="CM30" s="31">
        <f t="shared" si="24"/>
        <v>90</v>
      </c>
      <c r="CN30" s="32">
        <f t="shared" si="25"/>
        <v>90</v>
      </c>
      <c r="CO30" s="35"/>
      <c r="CP30" s="58">
        <v>10</v>
      </c>
      <c r="CQ3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0" s="35"/>
      <c r="CS30" s="58">
        <v>10</v>
      </c>
      <c r="CT3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0" s="7"/>
      <c r="CV30" s="47">
        <v>8</v>
      </c>
      <c r="CW30" s="58"/>
      <c r="CX30" s="7">
        <v>8298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1" spans="1:110" x14ac:dyDescent="0.25">
      <c r="A31" s="8">
        <v>21</v>
      </c>
      <c r="B31" s="8">
        <v>122952</v>
      </c>
      <c r="C31" s="8" t="s">
        <v>112</v>
      </c>
      <c r="D31" s="8">
        <f t="shared" si="0"/>
        <v>81</v>
      </c>
      <c r="E31" s="13" t="str">
        <f t="shared" si="1"/>
        <v>B</v>
      </c>
      <c r="F31" s="17">
        <f t="shared" si="2"/>
        <v>81</v>
      </c>
      <c r="G31" s="13" t="str">
        <f t="shared" si="3"/>
        <v>B</v>
      </c>
      <c r="H3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1" s="8">
        <f t="shared" si="5"/>
        <v>90</v>
      </c>
      <c r="J31" s="13" t="str">
        <f t="shared" si="6"/>
        <v>A</v>
      </c>
      <c r="K31" s="20">
        <f t="shared" si="7"/>
        <v>90</v>
      </c>
      <c r="L31" s="13" t="str">
        <f t="shared" si="8"/>
        <v>A</v>
      </c>
      <c r="M3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1" s="7"/>
      <c r="O31" s="58">
        <v>70</v>
      </c>
      <c r="P31" s="58"/>
      <c r="Q31" s="2">
        <v>90</v>
      </c>
      <c r="R31" s="58">
        <v>73</v>
      </c>
      <c r="S31" s="58"/>
      <c r="T31" s="2">
        <v>90</v>
      </c>
      <c r="U31" s="58"/>
      <c r="V31" s="58"/>
      <c r="W31" s="2"/>
      <c r="X31" s="58"/>
      <c r="Y31" s="58"/>
      <c r="Z31" s="2"/>
      <c r="AA31" s="58"/>
      <c r="AB31" s="58"/>
      <c r="AC31" s="2"/>
      <c r="AD31" s="29">
        <f t="shared" si="10"/>
        <v>81</v>
      </c>
      <c r="AE31" s="58">
        <v>70</v>
      </c>
      <c r="AF31" s="58"/>
      <c r="AG31" s="2">
        <v>90</v>
      </c>
      <c r="AH31" s="58">
        <v>70</v>
      </c>
      <c r="AI31" s="58"/>
      <c r="AJ31" s="2">
        <v>90</v>
      </c>
      <c r="AK31" s="58"/>
      <c r="AL31" s="58"/>
      <c r="AM31" s="2"/>
      <c r="AN31" s="58"/>
      <c r="AO31" s="58"/>
      <c r="AP31" s="2"/>
      <c r="AQ31" s="58"/>
      <c r="AR31" s="58"/>
      <c r="AS31" s="2"/>
      <c r="AT31" s="58">
        <v>83.5</v>
      </c>
      <c r="AU31" s="31">
        <f t="shared" si="11"/>
        <v>80.722222222222229</v>
      </c>
      <c r="AV31" s="32">
        <f t="shared" si="12"/>
        <v>81</v>
      </c>
      <c r="AW31" s="35"/>
      <c r="AX31" s="58"/>
      <c r="AY31" s="58"/>
      <c r="AZ31" s="2">
        <v>90</v>
      </c>
      <c r="BA31" s="58"/>
      <c r="BB31" s="58"/>
      <c r="BC31" s="2">
        <v>90</v>
      </c>
      <c r="BD31" s="58"/>
      <c r="BE31" s="58"/>
      <c r="BF31" s="2"/>
      <c r="BG31" s="58"/>
      <c r="BH31" s="58"/>
      <c r="BI31" s="2"/>
      <c r="BJ31" s="58"/>
      <c r="BK31" s="58"/>
      <c r="BL31" s="2"/>
      <c r="BM31" s="29">
        <f t="shared" si="13"/>
        <v>90</v>
      </c>
      <c r="BN31" s="29">
        <f t="shared" si="14"/>
        <v>90</v>
      </c>
      <c r="BO31" s="29" t="str">
        <f t="shared" si="15"/>
        <v/>
      </c>
      <c r="BP31" s="29" t="str">
        <f t="shared" si="16"/>
        <v/>
      </c>
      <c r="BQ31" s="29" t="str">
        <f t="shared" si="17"/>
        <v/>
      </c>
      <c r="BR31" s="29">
        <f t="shared" si="18"/>
        <v>90</v>
      </c>
      <c r="BS31" s="58"/>
      <c r="BT31" s="58"/>
      <c r="BU31" s="2">
        <v>90</v>
      </c>
      <c r="BV31" s="58"/>
      <c r="BW31" s="58"/>
      <c r="BX31" s="2">
        <v>90</v>
      </c>
      <c r="BY31" s="58"/>
      <c r="BZ31" s="58"/>
      <c r="CA31" s="2"/>
      <c r="CB31" s="58"/>
      <c r="CC31" s="58"/>
      <c r="CD31" s="2"/>
      <c r="CE31" s="58"/>
      <c r="CF31" s="58"/>
      <c r="CG31" s="2"/>
      <c r="CH31" s="29">
        <f t="shared" si="19"/>
        <v>90</v>
      </c>
      <c r="CI31" s="29">
        <f t="shared" si="20"/>
        <v>90</v>
      </c>
      <c r="CJ31" s="29" t="str">
        <f t="shared" si="21"/>
        <v/>
      </c>
      <c r="CK31" s="29" t="str">
        <f t="shared" si="22"/>
        <v/>
      </c>
      <c r="CL31" s="29" t="str">
        <f t="shared" si="23"/>
        <v/>
      </c>
      <c r="CM31" s="31">
        <f t="shared" si="24"/>
        <v>90</v>
      </c>
      <c r="CN31" s="32">
        <f t="shared" si="25"/>
        <v>90</v>
      </c>
      <c r="CO31" s="35"/>
      <c r="CP31" s="58">
        <v>10</v>
      </c>
      <c r="CQ3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1" s="35"/>
      <c r="CS31" s="58">
        <v>10</v>
      </c>
      <c r="CT3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1" s="7"/>
      <c r="CV31" s="47">
        <v>9</v>
      </c>
      <c r="CW31" s="58"/>
      <c r="CX31" s="7">
        <v>8299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2" spans="1:110" x14ac:dyDescent="0.25">
      <c r="A32" s="8">
        <v>22</v>
      </c>
      <c r="B32" s="8">
        <v>122968</v>
      </c>
      <c r="C32" s="8" t="s">
        <v>113</v>
      </c>
      <c r="D32" s="8">
        <f t="shared" si="0"/>
        <v>80</v>
      </c>
      <c r="E32" s="13" t="str">
        <f t="shared" si="1"/>
        <v>B</v>
      </c>
      <c r="F32" s="17">
        <f t="shared" si="2"/>
        <v>82</v>
      </c>
      <c r="G32" s="13" t="str">
        <f t="shared" si="3"/>
        <v>B</v>
      </c>
      <c r="H3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2" s="8">
        <f t="shared" si="5"/>
        <v>90</v>
      </c>
      <c r="J32" s="13" t="str">
        <f t="shared" si="6"/>
        <v>A</v>
      </c>
      <c r="K32" s="20">
        <f t="shared" si="7"/>
        <v>90</v>
      </c>
      <c r="L32" s="13" t="str">
        <f t="shared" si="8"/>
        <v>A</v>
      </c>
      <c r="M3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2" s="7"/>
      <c r="O32" s="58">
        <v>70</v>
      </c>
      <c r="P32" s="58"/>
      <c r="Q32" s="2">
        <v>90</v>
      </c>
      <c r="R32" s="58">
        <v>70</v>
      </c>
      <c r="S32" s="58"/>
      <c r="T32" s="2">
        <v>90</v>
      </c>
      <c r="U32" s="58"/>
      <c r="V32" s="58"/>
      <c r="W32" s="2"/>
      <c r="X32" s="58"/>
      <c r="Y32" s="58"/>
      <c r="Z32" s="2"/>
      <c r="AA32" s="58"/>
      <c r="AB32" s="58"/>
      <c r="AC32" s="2"/>
      <c r="AD32" s="29">
        <f t="shared" si="10"/>
        <v>80</v>
      </c>
      <c r="AE32" s="58">
        <v>80</v>
      </c>
      <c r="AF32" s="58"/>
      <c r="AG32" s="2">
        <v>90</v>
      </c>
      <c r="AH32" s="58">
        <v>70</v>
      </c>
      <c r="AI32" s="58"/>
      <c r="AJ32" s="2">
        <v>90</v>
      </c>
      <c r="AK32" s="58"/>
      <c r="AL32" s="58"/>
      <c r="AM32" s="2"/>
      <c r="AN32" s="58"/>
      <c r="AO32" s="58"/>
      <c r="AP32" s="2"/>
      <c r="AQ32" s="58"/>
      <c r="AR32" s="58"/>
      <c r="AS32" s="2"/>
      <c r="AT32" s="58">
        <v>85</v>
      </c>
      <c r="AU32" s="31">
        <f t="shared" si="11"/>
        <v>81.666666666666671</v>
      </c>
      <c r="AV32" s="32">
        <f t="shared" si="12"/>
        <v>82</v>
      </c>
      <c r="AW32" s="35"/>
      <c r="AX32" s="58"/>
      <c r="AY32" s="58"/>
      <c r="AZ32" s="2">
        <v>90</v>
      </c>
      <c r="BA32" s="58"/>
      <c r="BB32" s="58"/>
      <c r="BC32" s="2">
        <v>90</v>
      </c>
      <c r="BD32" s="58"/>
      <c r="BE32" s="58"/>
      <c r="BF32" s="2"/>
      <c r="BG32" s="58"/>
      <c r="BH32" s="58"/>
      <c r="BI32" s="2"/>
      <c r="BJ32" s="58"/>
      <c r="BK32" s="58"/>
      <c r="BL32" s="2"/>
      <c r="BM32" s="29">
        <f t="shared" si="13"/>
        <v>90</v>
      </c>
      <c r="BN32" s="29">
        <f t="shared" si="14"/>
        <v>90</v>
      </c>
      <c r="BO32" s="29" t="str">
        <f t="shared" si="15"/>
        <v/>
      </c>
      <c r="BP32" s="29" t="str">
        <f t="shared" si="16"/>
        <v/>
      </c>
      <c r="BQ32" s="29" t="str">
        <f t="shared" si="17"/>
        <v/>
      </c>
      <c r="BR32" s="29">
        <f t="shared" si="18"/>
        <v>90</v>
      </c>
      <c r="BS32" s="58"/>
      <c r="BT32" s="58"/>
      <c r="BU32" s="2">
        <v>90</v>
      </c>
      <c r="BV32" s="58"/>
      <c r="BW32" s="58"/>
      <c r="BX32" s="2">
        <v>90</v>
      </c>
      <c r="BY32" s="58"/>
      <c r="BZ32" s="58"/>
      <c r="CA32" s="2"/>
      <c r="CB32" s="58"/>
      <c r="CC32" s="58"/>
      <c r="CD32" s="2"/>
      <c r="CE32" s="58"/>
      <c r="CF32" s="58"/>
      <c r="CG32" s="2"/>
      <c r="CH32" s="29">
        <f t="shared" si="19"/>
        <v>90</v>
      </c>
      <c r="CI32" s="29">
        <f t="shared" si="20"/>
        <v>90</v>
      </c>
      <c r="CJ32" s="29" t="str">
        <f t="shared" si="21"/>
        <v/>
      </c>
      <c r="CK32" s="29" t="str">
        <f t="shared" si="22"/>
        <v/>
      </c>
      <c r="CL32" s="29" t="str">
        <f t="shared" si="23"/>
        <v/>
      </c>
      <c r="CM32" s="31">
        <f t="shared" si="24"/>
        <v>90</v>
      </c>
      <c r="CN32" s="32">
        <f t="shared" si="25"/>
        <v>90</v>
      </c>
      <c r="CO32" s="35"/>
      <c r="CP32" s="58">
        <v>10</v>
      </c>
      <c r="CQ3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2" s="35"/>
      <c r="CS32" s="58">
        <v>10</v>
      </c>
      <c r="CT3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2" s="7"/>
      <c r="CV32" s="47">
        <v>10</v>
      </c>
      <c r="CW32" s="58"/>
      <c r="CX32" s="7">
        <v>8300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3" spans="1:110" x14ac:dyDescent="0.25">
      <c r="A33" s="8">
        <v>23</v>
      </c>
      <c r="B33" s="8">
        <v>122984</v>
      </c>
      <c r="C33" s="8" t="s">
        <v>114</v>
      </c>
      <c r="D33" s="8">
        <f t="shared" si="0"/>
        <v>86</v>
      </c>
      <c r="E33" s="13" t="str">
        <f t="shared" si="1"/>
        <v>B</v>
      </c>
      <c r="F33" s="17">
        <f t="shared" si="2"/>
        <v>84</v>
      </c>
      <c r="G33" s="13" t="str">
        <f t="shared" si="3"/>
        <v>B</v>
      </c>
      <c r="H3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3" s="8">
        <f t="shared" si="5"/>
        <v>90</v>
      </c>
      <c r="J33" s="13" t="str">
        <f t="shared" si="6"/>
        <v>A</v>
      </c>
      <c r="K33" s="20">
        <f t="shared" si="7"/>
        <v>90</v>
      </c>
      <c r="L33" s="13" t="str">
        <f t="shared" si="8"/>
        <v>A</v>
      </c>
      <c r="M3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3" s="7"/>
      <c r="O33" s="58">
        <v>89</v>
      </c>
      <c r="P33" s="58"/>
      <c r="Q33" s="2">
        <v>90</v>
      </c>
      <c r="R33" s="58">
        <v>73</v>
      </c>
      <c r="S33" s="58"/>
      <c r="T33" s="2">
        <v>90</v>
      </c>
      <c r="U33" s="58"/>
      <c r="V33" s="58"/>
      <c r="W33" s="2"/>
      <c r="X33" s="58"/>
      <c r="Y33" s="58"/>
      <c r="Z33" s="2"/>
      <c r="AA33" s="58"/>
      <c r="AB33" s="58"/>
      <c r="AC33" s="2"/>
      <c r="AD33" s="29">
        <f t="shared" si="10"/>
        <v>86</v>
      </c>
      <c r="AE33" s="58">
        <v>70</v>
      </c>
      <c r="AF33" s="58"/>
      <c r="AG33" s="2">
        <v>90</v>
      </c>
      <c r="AH33" s="58">
        <v>81</v>
      </c>
      <c r="AI33" s="58"/>
      <c r="AJ33" s="2">
        <v>90</v>
      </c>
      <c r="AK33" s="58"/>
      <c r="AL33" s="58"/>
      <c r="AM33" s="2"/>
      <c r="AN33" s="58"/>
      <c r="AO33" s="58"/>
      <c r="AP33" s="2"/>
      <c r="AQ33" s="58"/>
      <c r="AR33" s="58"/>
      <c r="AS33" s="2"/>
      <c r="AT33" s="58">
        <v>82</v>
      </c>
      <c r="AU33" s="31">
        <f t="shared" si="11"/>
        <v>83.888888888888886</v>
      </c>
      <c r="AV33" s="32">
        <f t="shared" si="12"/>
        <v>84</v>
      </c>
      <c r="AW33" s="35"/>
      <c r="AX33" s="58"/>
      <c r="AY33" s="58"/>
      <c r="AZ33" s="2">
        <v>90</v>
      </c>
      <c r="BA33" s="58"/>
      <c r="BB33" s="58"/>
      <c r="BC33" s="2">
        <v>90</v>
      </c>
      <c r="BD33" s="58"/>
      <c r="BE33" s="58"/>
      <c r="BF33" s="2"/>
      <c r="BG33" s="58"/>
      <c r="BH33" s="58"/>
      <c r="BI33" s="2"/>
      <c r="BJ33" s="58"/>
      <c r="BK33" s="58"/>
      <c r="BL33" s="2"/>
      <c r="BM33" s="29">
        <f t="shared" si="13"/>
        <v>90</v>
      </c>
      <c r="BN33" s="29">
        <f t="shared" si="14"/>
        <v>90</v>
      </c>
      <c r="BO33" s="29" t="str">
        <f t="shared" si="15"/>
        <v/>
      </c>
      <c r="BP33" s="29" t="str">
        <f t="shared" si="16"/>
        <v/>
      </c>
      <c r="BQ33" s="29" t="str">
        <f t="shared" si="17"/>
        <v/>
      </c>
      <c r="BR33" s="29">
        <f t="shared" si="18"/>
        <v>90</v>
      </c>
      <c r="BS33" s="58"/>
      <c r="BT33" s="58"/>
      <c r="BU33" s="2">
        <v>90</v>
      </c>
      <c r="BV33" s="58"/>
      <c r="BW33" s="58"/>
      <c r="BX33" s="2">
        <v>90</v>
      </c>
      <c r="BY33" s="58"/>
      <c r="BZ33" s="58"/>
      <c r="CA33" s="2"/>
      <c r="CB33" s="58"/>
      <c r="CC33" s="58"/>
      <c r="CD33" s="2"/>
      <c r="CE33" s="58"/>
      <c r="CF33" s="58"/>
      <c r="CG33" s="2"/>
      <c r="CH33" s="29">
        <f t="shared" si="19"/>
        <v>90</v>
      </c>
      <c r="CI33" s="29">
        <f t="shared" si="20"/>
        <v>90</v>
      </c>
      <c r="CJ33" s="29" t="str">
        <f t="shared" si="21"/>
        <v/>
      </c>
      <c r="CK33" s="29" t="str">
        <f t="shared" si="22"/>
        <v/>
      </c>
      <c r="CL33" s="29" t="str">
        <f t="shared" si="23"/>
        <v/>
      </c>
      <c r="CM33" s="31">
        <f t="shared" si="24"/>
        <v>90</v>
      </c>
      <c r="CN33" s="32">
        <f t="shared" si="25"/>
        <v>90</v>
      </c>
      <c r="CO33" s="35"/>
      <c r="CP33" s="58">
        <v>10</v>
      </c>
      <c r="CQ3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3" s="35"/>
      <c r="CS33" s="58">
        <v>10</v>
      </c>
      <c r="CT3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4" spans="1:110" x14ac:dyDescent="0.25">
      <c r="A34" s="8">
        <v>24</v>
      </c>
      <c r="B34" s="8">
        <v>123000</v>
      </c>
      <c r="C34" s="8" t="s">
        <v>115</v>
      </c>
      <c r="D34" s="8">
        <f t="shared" si="0"/>
        <v>84</v>
      </c>
      <c r="E34" s="13" t="str">
        <f t="shared" si="1"/>
        <v>B</v>
      </c>
      <c r="F34" s="17">
        <f t="shared" si="2"/>
        <v>82</v>
      </c>
      <c r="G34" s="13" t="str">
        <f t="shared" si="3"/>
        <v>B</v>
      </c>
      <c r="H3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4" s="8">
        <f t="shared" si="5"/>
        <v>90</v>
      </c>
      <c r="J34" s="13" t="str">
        <f t="shared" si="6"/>
        <v>A</v>
      </c>
      <c r="K34" s="20">
        <f t="shared" si="7"/>
        <v>90</v>
      </c>
      <c r="L34" s="13" t="str">
        <f t="shared" si="8"/>
        <v>A</v>
      </c>
      <c r="M3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4" s="7"/>
      <c r="O34" s="58">
        <v>85</v>
      </c>
      <c r="P34" s="58"/>
      <c r="Q34" s="2">
        <v>90</v>
      </c>
      <c r="R34" s="58">
        <v>70</v>
      </c>
      <c r="S34" s="58"/>
      <c r="T34" s="2">
        <v>90</v>
      </c>
      <c r="U34" s="58"/>
      <c r="V34" s="58"/>
      <c r="W34" s="2"/>
      <c r="X34" s="58"/>
      <c r="Y34" s="58"/>
      <c r="Z34" s="2"/>
      <c r="AA34" s="58"/>
      <c r="AB34" s="58"/>
      <c r="AC34" s="2"/>
      <c r="AD34" s="29">
        <f t="shared" si="10"/>
        <v>84</v>
      </c>
      <c r="AE34" s="58">
        <v>70</v>
      </c>
      <c r="AF34" s="58"/>
      <c r="AG34" s="2">
        <v>90</v>
      </c>
      <c r="AH34" s="58">
        <v>70</v>
      </c>
      <c r="AI34" s="58"/>
      <c r="AJ34" s="2">
        <v>90</v>
      </c>
      <c r="AK34" s="58"/>
      <c r="AL34" s="58"/>
      <c r="AM34" s="2"/>
      <c r="AN34" s="58"/>
      <c r="AO34" s="58"/>
      <c r="AP34" s="2"/>
      <c r="AQ34" s="58"/>
      <c r="AR34" s="58"/>
      <c r="AS34" s="2"/>
      <c r="AT34" s="58">
        <v>79</v>
      </c>
      <c r="AU34" s="31">
        <f t="shared" si="11"/>
        <v>81.555555555555557</v>
      </c>
      <c r="AV34" s="32">
        <f t="shared" si="12"/>
        <v>82</v>
      </c>
      <c r="AW34" s="35"/>
      <c r="AX34" s="58"/>
      <c r="AY34" s="58"/>
      <c r="AZ34" s="2">
        <v>90</v>
      </c>
      <c r="BA34" s="58"/>
      <c r="BB34" s="58"/>
      <c r="BC34" s="2">
        <v>90</v>
      </c>
      <c r="BD34" s="58"/>
      <c r="BE34" s="58"/>
      <c r="BF34" s="2"/>
      <c r="BG34" s="58"/>
      <c r="BH34" s="58"/>
      <c r="BI34" s="2"/>
      <c r="BJ34" s="58"/>
      <c r="BK34" s="58"/>
      <c r="BL34" s="2"/>
      <c r="BM34" s="29">
        <f t="shared" si="13"/>
        <v>90</v>
      </c>
      <c r="BN34" s="29">
        <f t="shared" si="14"/>
        <v>90</v>
      </c>
      <c r="BO34" s="29" t="str">
        <f t="shared" si="15"/>
        <v/>
      </c>
      <c r="BP34" s="29" t="str">
        <f t="shared" si="16"/>
        <v/>
      </c>
      <c r="BQ34" s="29" t="str">
        <f t="shared" si="17"/>
        <v/>
      </c>
      <c r="BR34" s="29">
        <f t="shared" si="18"/>
        <v>90</v>
      </c>
      <c r="BS34" s="58"/>
      <c r="BT34" s="58"/>
      <c r="BU34" s="2">
        <v>90</v>
      </c>
      <c r="BV34" s="58"/>
      <c r="BW34" s="58"/>
      <c r="BX34" s="2">
        <v>90</v>
      </c>
      <c r="BY34" s="58"/>
      <c r="BZ34" s="58"/>
      <c r="CA34" s="2"/>
      <c r="CB34" s="58"/>
      <c r="CC34" s="58"/>
      <c r="CD34" s="2"/>
      <c r="CE34" s="58"/>
      <c r="CF34" s="58"/>
      <c r="CG34" s="2"/>
      <c r="CH34" s="29">
        <f t="shared" si="19"/>
        <v>90</v>
      </c>
      <c r="CI34" s="29">
        <f t="shared" si="20"/>
        <v>90</v>
      </c>
      <c r="CJ34" s="29" t="str">
        <f t="shared" si="21"/>
        <v/>
      </c>
      <c r="CK34" s="29" t="str">
        <f t="shared" si="22"/>
        <v/>
      </c>
      <c r="CL34" s="29" t="str">
        <f t="shared" si="23"/>
        <v/>
      </c>
      <c r="CM34" s="31">
        <f t="shared" si="24"/>
        <v>90</v>
      </c>
      <c r="CN34" s="32">
        <f t="shared" si="25"/>
        <v>90</v>
      </c>
      <c r="CO34" s="35"/>
      <c r="CP34" s="58">
        <v>10</v>
      </c>
      <c r="CQ3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4" s="35"/>
      <c r="CS34" s="58">
        <v>10</v>
      </c>
      <c r="CT3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4" s="7"/>
      <c r="CV34" s="7"/>
      <c r="CW34" s="59"/>
      <c r="CX34" s="7"/>
      <c r="CY34" s="7"/>
      <c r="CZ34" s="7"/>
      <c r="DA34" s="7"/>
    </row>
    <row r="35" spans="1:110" x14ac:dyDescent="0.25">
      <c r="A35" s="8">
        <v>25</v>
      </c>
      <c r="B35" s="8">
        <v>123016</v>
      </c>
      <c r="C35" s="8" t="s">
        <v>116</v>
      </c>
      <c r="D35" s="8">
        <f t="shared" si="0"/>
        <v>88</v>
      </c>
      <c r="E35" s="13" t="str">
        <f t="shared" si="1"/>
        <v>B</v>
      </c>
      <c r="F35" s="17">
        <f t="shared" si="2"/>
        <v>91</v>
      </c>
      <c r="G35" s="13" t="str">
        <f t="shared" si="3"/>
        <v>A</v>
      </c>
      <c r="H3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5" s="8">
        <f t="shared" si="5"/>
        <v>90</v>
      </c>
      <c r="J35" s="13" t="str">
        <f t="shared" si="6"/>
        <v>A</v>
      </c>
      <c r="K35" s="20">
        <f t="shared" si="7"/>
        <v>90</v>
      </c>
      <c r="L35" s="13" t="str">
        <f t="shared" si="8"/>
        <v>A</v>
      </c>
      <c r="M3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5" s="7"/>
      <c r="O35" s="58">
        <v>100</v>
      </c>
      <c r="P35" s="58"/>
      <c r="Q35" s="2">
        <v>90</v>
      </c>
      <c r="R35" s="58">
        <v>72</v>
      </c>
      <c r="S35" s="58"/>
      <c r="T35" s="2">
        <v>90</v>
      </c>
      <c r="U35" s="58"/>
      <c r="V35" s="58"/>
      <c r="W35" s="2"/>
      <c r="X35" s="58"/>
      <c r="Y35" s="58"/>
      <c r="Z35" s="2"/>
      <c r="AA35" s="58"/>
      <c r="AB35" s="58"/>
      <c r="AC35" s="2"/>
      <c r="AD35" s="29">
        <f t="shared" si="10"/>
        <v>88</v>
      </c>
      <c r="AE35" s="58">
        <v>91</v>
      </c>
      <c r="AF35" s="58"/>
      <c r="AG35" s="2">
        <v>90</v>
      </c>
      <c r="AH35" s="58">
        <v>100</v>
      </c>
      <c r="AI35" s="58"/>
      <c r="AJ35" s="2">
        <v>90</v>
      </c>
      <c r="AK35" s="58"/>
      <c r="AL35" s="58"/>
      <c r="AM35" s="2"/>
      <c r="AN35" s="58"/>
      <c r="AO35" s="58"/>
      <c r="AP35" s="2"/>
      <c r="AQ35" s="58"/>
      <c r="AR35" s="58"/>
      <c r="AS35" s="2"/>
      <c r="AT35" s="58">
        <v>94</v>
      </c>
      <c r="AU35" s="31">
        <f t="shared" si="11"/>
        <v>90.777777777777771</v>
      </c>
      <c r="AV35" s="32">
        <f t="shared" si="12"/>
        <v>91</v>
      </c>
      <c r="AW35" s="35"/>
      <c r="AX35" s="58"/>
      <c r="AY35" s="58"/>
      <c r="AZ35" s="2">
        <v>90</v>
      </c>
      <c r="BA35" s="58"/>
      <c r="BB35" s="58"/>
      <c r="BC35" s="2">
        <v>90</v>
      </c>
      <c r="BD35" s="58"/>
      <c r="BE35" s="58"/>
      <c r="BF35" s="2"/>
      <c r="BG35" s="58"/>
      <c r="BH35" s="58"/>
      <c r="BI35" s="2"/>
      <c r="BJ35" s="58"/>
      <c r="BK35" s="58"/>
      <c r="BL35" s="2"/>
      <c r="BM35" s="29">
        <f t="shared" si="13"/>
        <v>90</v>
      </c>
      <c r="BN35" s="29">
        <f t="shared" si="14"/>
        <v>90</v>
      </c>
      <c r="BO35" s="29" t="str">
        <f t="shared" si="15"/>
        <v/>
      </c>
      <c r="BP35" s="29" t="str">
        <f t="shared" si="16"/>
        <v/>
      </c>
      <c r="BQ35" s="29" t="str">
        <f t="shared" si="17"/>
        <v/>
      </c>
      <c r="BR35" s="29">
        <f t="shared" si="18"/>
        <v>90</v>
      </c>
      <c r="BS35" s="58"/>
      <c r="BT35" s="58"/>
      <c r="BU35" s="2">
        <v>90</v>
      </c>
      <c r="BV35" s="58"/>
      <c r="BW35" s="58"/>
      <c r="BX35" s="2">
        <v>90</v>
      </c>
      <c r="BY35" s="58"/>
      <c r="BZ35" s="58"/>
      <c r="CA35" s="2"/>
      <c r="CB35" s="58"/>
      <c r="CC35" s="58"/>
      <c r="CD35" s="2"/>
      <c r="CE35" s="58"/>
      <c r="CF35" s="58"/>
      <c r="CG35" s="2"/>
      <c r="CH35" s="29">
        <f t="shared" si="19"/>
        <v>90</v>
      </c>
      <c r="CI35" s="29">
        <f t="shared" si="20"/>
        <v>90</v>
      </c>
      <c r="CJ35" s="29" t="str">
        <f t="shared" si="21"/>
        <v/>
      </c>
      <c r="CK35" s="29" t="str">
        <f t="shared" si="22"/>
        <v/>
      </c>
      <c r="CL35" s="29" t="str">
        <f t="shared" si="23"/>
        <v/>
      </c>
      <c r="CM35" s="31">
        <f t="shared" si="24"/>
        <v>90</v>
      </c>
      <c r="CN35" s="32">
        <f t="shared" si="25"/>
        <v>90</v>
      </c>
      <c r="CO35" s="35"/>
      <c r="CP35" s="58">
        <v>10</v>
      </c>
      <c r="CQ3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5" s="35"/>
      <c r="CS35" s="58">
        <v>10</v>
      </c>
      <c r="CT3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5" s="7"/>
      <c r="CV35" s="7"/>
      <c r="CW35" s="59"/>
      <c r="CX35" s="7"/>
      <c r="CY35" s="7"/>
      <c r="CZ35" s="7"/>
      <c r="DA35" s="7"/>
    </row>
    <row r="36" spans="1:110" x14ac:dyDescent="0.25">
      <c r="A36" s="8">
        <v>26</v>
      </c>
      <c r="B36" s="8">
        <v>123032</v>
      </c>
      <c r="C36" s="8" t="s">
        <v>117</v>
      </c>
      <c r="D36" s="8">
        <f t="shared" si="0"/>
        <v>80</v>
      </c>
      <c r="E36" s="13" t="str">
        <f t="shared" si="1"/>
        <v>B</v>
      </c>
      <c r="F36" s="17">
        <f t="shared" si="2"/>
        <v>80</v>
      </c>
      <c r="G36" s="13" t="str">
        <f t="shared" si="3"/>
        <v>B</v>
      </c>
      <c r="H3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6" s="8">
        <f t="shared" si="5"/>
        <v>90</v>
      </c>
      <c r="J36" s="13" t="str">
        <f t="shared" si="6"/>
        <v>A</v>
      </c>
      <c r="K36" s="20">
        <f t="shared" si="7"/>
        <v>90</v>
      </c>
      <c r="L36" s="13" t="str">
        <f t="shared" si="8"/>
        <v>A</v>
      </c>
      <c r="M3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6" s="7"/>
      <c r="O36" s="58">
        <v>70</v>
      </c>
      <c r="P36" s="58"/>
      <c r="Q36" s="2">
        <v>90</v>
      </c>
      <c r="R36" s="58">
        <v>70</v>
      </c>
      <c r="S36" s="58"/>
      <c r="T36" s="2">
        <v>90</v>
      </c>
      <c r="U36" s="58"/>
      <c r="V36" s="58"/>
      <c r="W36" s="2"/>
      <c r="X36" s="58"/>
      <c r="Y36" s="58"/>
      <c r="Z36" s="2"/>
      <c r="AA36" s="58"/>
      <c r="AB36" s="58"/>
      <c r="AC36" s="2"/>
      <c r="AD36" s="29">
        <f t="shared" si="10"/>
        <v>80</v>
      </c>
      <c r="AE36" s="58">
        <v>72</v>
      </c>
      <c r="AF36" s="58"/>
      <c r="AG36" s="2">
        <v>90</v>
      </c>
      <c r="AH36" s="58">
        <v>74</v>
      </c>
      <c r="AI36" s="58"/>
      <c r="AJ36" s="2">
        <v>90</v>
      </c>
      <c r="AK36" s="58"/>
      <c r="AL36" s="58"/>
      <c r="AM36" s="2"/>
      <c r="AN36" s="58"/>
      <c r="AO36" s="58"/>
      <c r="AP36" s="2"/>
      <c r="AQ36" s="58"/>
      <c r="AR36" s="58"/>
      <c r="AS36" s="2"/>
      <c r="AT36" s="58">
        <v>70</v>
      </c>
      <c r="AU36" s="31">
        <f t="shared" si="11"/>
        <v>79.555555555555557</v>
      </c>
      <c r="AV36" s="32">
        <f t="shared" si="12"/>
        <v>80</v>
      </c>
      <c r="AW36" s="35"/>
      <c r="AX36" s="58"/>
      <c r="AY36" s="58"/>
      <c r="AZ36" s="2">
        <v>90</v>
      </c>
      <c r="BA36" s="58"/>
      <c r="BB36" s="58"/>
      <c r="BC36" s="2">
        <v>90</v>
      </c>
      <c r="BD36" s="58"/>
      <c r="BE36" s="58"/>
      <c r="BF36" s="2"/>
      <c r="BG36" s="58"/>
      <c r="BH36" s="58"/>
      <c r="BI36" s="2"/>
      <c r="BJ36" s="58"/>
      <c r="BK36" s="58"/>
      <c r="BL36" s="2"/>
      <c r="BM36" s="29">
        <f t="shared" si="13"/>
        <v>90</v>
      </c>
      <c r="BN36" s="29">
        <f t="shared" si="14"/>
        <v>90</v>
      </c>
      <c r="BO36" s="29" t="str">
        <f t="shared" si="15"/>
        <v/>
      </c>
      <c r="BP36" s="29" t="str">
        <f t="shared" si="16"/>
        <v/>
      </c>
      <c r="BQ36" s="29" t="str">
        <f t="shared" si="17"/>
        <v/>
      </c>
      <c r="BR36" s="29">
        <f t="shared" si="18"/>
        <v>90</v>
      </c>
      <c r="BS36" s="58"/>
      <c r="BT36" s="58"/>
      <c r="BU36" s="2">
        <v>90</v>
      </c>
      <c r="BV36" s="58"/>
      <c r="BW36" s="58"/>
      <c r="BX36" s="2">
        <v>90</v>
      </c>
      <c r="BY36" s="58"/>
      <c r="BZ36" s="58"/>
      <c r="CA36" s="2"/>
      <c r="CB36" s="58"/>
      <c r="CC36" s="58"/>
      <c r="CD36" s="2"/>
      <c r="CE36" s="58"/>
      <c r="CF36" s="58"/>
      <c r="CG36" s="2"/>
      <c r="CH36" s="29">
        <f t="shared" si="19"/>
        <v>90</v>
      </c>
      <c r="CI36" s="29">
        <f t="shared" si="20"/>
        <v>90</v>
      </c>
      <c r="CJ36" s="29" t="str">
        <f t="shared" si="21"/>
        <v/>
      </c>
      <c r="CK36" s="29" t="str">
        <f t="shared" si="22"/>
        <v/>
      </c>
      <c r="CL36" s="29" t="str">
        <f t="shared" si="23"/>
        <v/>
      </c>
      <c r="CM36" s="31">
        <f t="shared" si="24"/>
        <v>90</v>
      </c>
      <c r="CN36" s="32">
        <f t="shared" si="25"/>
        <v>90</v>
      </c>
      <c r="CO36" s="35"/>
      <c r="CP36" s="58">
        <v>10</v>
      </c>
      <c r="CQ3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6" s="35"/>
      <c r="CS36" s="58">
        <v>10</v>
      </c>
      <c r="CT3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6" s="7"/>
      <c r="CV36" s="7"/>
      <c r="CW36" s="59"/>
      <c r="CX36" s="7"/>
      <c r="CY36" s="7"/>
      <c r="CZ36" s="7"/>
      <c r="DA36" s="7"/>
    </row>
    <row r="37" spans="1:110" x14ac:dyDescent="0.25">
      <c r="A37" s="8">
        <v>27</v>
      </c>
      <c r="B37" s="8">
        <v>123048</v>
      </c>
      <c r="C37" s="8" t="s">
        <v>118</v>
      </c>
      <c r="D37" s="8">
        <f t="shared" si="0"/>
        <v>81</v>
      </c>
      <c r="E37" s="13" t="str">
        <f t="shared" si="1"/>
        <v>B</v>
      </c>
      <c r="F37" s="17">
        <f t="shared" si="2"/>
        <v>80</v>
      </c>
      <c r="G37" s="13" t="str">
        <f t="shared" si="3"/>
        <v>B</v>
      </c>
      <c r="H3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7" s="8">
        <f t="shared" si="5"/>
        <v>90</v>
      </c>
      <c r="J37" s="13" t="str">
        <f t="shared" si="6"/>
        <v>A</v>
      </c>
      <c r="K37" s="20">
        <f t="shared" si="7"/>
        <v>90</v>
      </c>
      <c r="L37" s="13" t="str">
        <f t="shared" si="8"/>
        <v>A</v>
      </c>
      <c r="M3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7" s="7"/>
      <c r="O37" s="58">
        <v>74</v>
      </c>
      <c r="P37" s="58"/>
      <c r="Q37" s="2">
        <v>90</v>
      </c>
      <c r="R37" s="58">
        <v>70</v>
      </c>
      <c r="S37" s="58"/>
      <c r="T37" s="2">
        <v>90</v>
      </c>
      <c r="U37" s="58"/>
      <c r="V37" s="58"/>
      <c r="W37" s="2"/>
      <c r="X37" s="58"/>
      <c r="Y37" s="58"/>
      <c r="Z37" s="2"/>
      <c r="AA37" s="58"/>
      <c r="AB37" s="58"/>
      <c r="AC37" s="2"/>
      <c r="AD37" s="29">
        <f t="shared" si="10"/>
        <v>81</v>
      </c>
      <c r="AE37" s="58">
        <v>70</v>
      </c>
      <c r="AF37" s="58"/>
      <c r="AG37" s="2">
        <v>90</v>
      </c>
      <c r="AH37" s="58">
        <v>76</v>
      </c>
      <c r="AI37" s="58"/>
      <c r="AJ37" s="2">
        <v>90</v>
      </c>
      <c r="AK37" s="58"/>
      <c r="AL37" s="58"/>
      <c r="AM37" s="2"/>
      <c r="AN37" s="58"/>
      <c r="AO37" s="58"/>
      <c r="AP37" s="2"/>
      <c r="AQ37" s="58"/>
      <c r="AR37" s="58"/>
      <c r="AS37" s="2"/>
      <c r="AT37" s="58">
        <v>70</v>
      </c>
      <c r="AU37" s="31">
        <f t="shared" si="11"/>
        <v>80</v>
      </c>
      <c r="AV37" s="32">
        <f t="shared" si="12"/>
        <v>80</v>
      </c>
      <c r="AW37" s="35"/>
      <c r="AX37" s="58"/>
      <c r="AY37" s="58"/>
      <c r="AZ37" s="2">
        <v>90</v>
      </c>
      <c r="BA37" s="58"/>
      <c r="BB37" s="58"/>
      <c r="BC37" s="2">
        <v>90</v>
      </c>
      <c r="BD37" s="58"/>
      <c r="BE37" s="58"/>
      <c r="BF37" s="2"/>
      <c r="BG37" s="58"/>
      <c r="BH37" s="58"/>
      <c r="BI37" s="2"/>
      <c r="BJ37" s="58"/>
      <c r="BK37" s="58"/>
      <c r="BL37" s="2"/>
      <c r="BM37" s="29">
        <f t="shared" si="13"/>
        <v>90</v>
      </c>
      <c r="BN37" s="29">
        <f t="shared" si="14"/>
        <v>90</v>
      </c>
      <c r="BO37" s="29" t="str">
        <f t="shared" si="15"/>
        <v/>
      </c>
      <c r="BP37" s="29" t="str">
        <f t="shared" si="16"/>
        <v/>
      </c>
      <c r="BQ37" s="29" t="str">
        <f t="shared" si="17"/>
        <v/>
      </c>
      <c r="BR37" s="29">
        <f t="shared" si="18"/>
        <v>90</v>
      </c>
      <c r="BS37" s="58"/>
      <c r="BT37" s="58"/>
      <c r="BU37" s="2">
        <v>90</v>
      </c>
      <c r="BV37" s="58"/>
      <c r="BW37" s="58"/>
      <c r="BX37" s="2">
        <v>90</v>
      </c>
      <c r="BY37" s="58"/>
      <c r="BZ37" s="58"/>
      <c r="CA37" s="2"/>
      <c r="CB37" s="58"/>
      <c r="CC37" s="58"/>
      <c r="CD37" s="2"/>
      <c r="CE37" s="58"/>
      <c r="CF37" s="58"/>
      <c r="CG37" s="2"/>
      <c r="CH37" s="29">
        <f t="shared" si="19"/>
        <v>90</v>
      </c>
      <c r="CI37" s="29">
        <f t="shared" si="20"/>
        <v>90</v>
      </c>
      <c r="CJ37" s="29" t="str">
        <f t="shared" si="21"/>
        <v/>
      </c>
      <c r="CK37" s="29" t="str">
        <f t="shared" si="22"/>
        <v/>
      </c>
      <c r="CL37" s="29" t="str">
        <f t="shared" si="23"/>
        <v/>
      </c>
      <c r="CM37" s="31">
        <f t="shared" si="24"/>
        <v>90</v>
      </c>
      <c r="CN37" s="32">
        <f t="shared" si="25"/>
        <v>90</v>
      </c>
      <c r="CO37" s="35"/>
      <c r="CP37" s="58">
        <v>10</v>
      </c>
      <c r="CQ3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7" s="35"/>
      <c r="CS37" s="58">
        <v>10</v>
      </c>
      <c r="CT3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7" s="7"/>
      <c r="CV37" s="7"/>
      <c r="CW37" s="59"/>
      <c r="CX37" s="7"/>
      <c r="CY37" s="7"/>
      <c r="CZ37" s="7"/>
      <c r="DA37" s="7"/>
    </row>
    <row r="38" spans="1:110" x14ac:dyDescent="0.25">
      <c r="A38" s="8">
        <v>28</v>
      </c>
      <c r="B38" s="8">
        <v>123064</v>
      </c>
      <c r="C38" s="8" t="s">
        <v>119</v>
      </c>
      <c r="D38" s="8">
        <f t="shared" si="0"/>
        <v>81</v>
      </c>
      <c r="E38" s="13" t="str">
        <f t="shared" si="1"/>
        <v>B</v>
      </c>
      <c r="F38" s="17">
        <f t="shared" si="2"/>
        <v>81</v>
      </c>
      <c r="G38" s="13" t="str">
        <f t="shared" si="3"/>
        <v>B</v>
      </c>
      <c r="H3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8" s="8">
        <f t="shared" si="5"/>
        <v>90</v>
      </c>
      <c r="J38" s="13" t="str">
        <f t="shared" si="6"/>
        <v>A</v>
      </c>
      <c r="K38" s="20">
        <f t="shared" si="7"/>
        <v>90</v>
      </c>
      <c r="L38" s="13" t="str">
        <f t="shared" si="8"/>
        <v>A</v>
      </c>
      <c r="M3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8" s="7"/>
      <c r="O38" s="58">
        <v>70</v>
      </c>
      <c r="P38" s="58"/>
      <c r="Q38" s="2">
        <v>90</v>
      </c>
      <c r="R38" s="58">
        <v>72</v>
      </c>
      <c r="S38" s="58"/>
      <c r="T38" s="2">
        <v>90</v>
      </c>
      <c r="U38" s="58"/>
      <c r="V38" s="58"/>
      <c r="W38" s="2"/>
      <c r="X38" s="58"/>
      <c r="Y38" s="58"/>
      <c r="Z38" s="2"/>
      <c r="AA38" s="58"/>
      <c r="AB38" s="58"/>
      <c r="AC38" s="2"/>
      <c r="AD38" s="29">
        <f t="shared" si="10"/>
        <v>81</v>
      </c>
      <c r="AE38" s="58">
        <v>70</v>
      </c>
      <c r="AF38" s="58"/>
      <c r="AG38" s="2">
        <v>90</v>
      </c>
      <c r="AH38" s="58">
        <v>70</v>
      </c>
      <c r="AI38" s="58"/>
      <c r="AJ38" s="2">
        <v>90</v>
      </c>
      <c r="AK38" s="58"/>
      <c r="AL38" s="58"/>
      <c r="AM38" s="2"/>
      <c r="AN38" s="58"/>
      <c r="AO38" s="58"/>
      <c r="AP38" s="2"/>
      <c r="AQ38" s="58"/>
      <c r="AR38" s="58"/>
      <c r="AS38" s="2"/>
      <c r="AT38" s="58">
        <v>86.5</v>
      </c>
      <c r="AU38" s="31">
        <f t="shared" si="11"/>
        <v>80.944444444444443</v>
      </c>
      <c r="AV38" s="32">
        <f t="shared" si="12"/>
        <v>81</v>
      </c>
      <c r="AW38" s="35"/>
      <c r="AX38" s="58"/>
      <c r="AY38" s="58"/>
      <c r="AZ38" s="2">
        <v>90</v>
      </c>
      <c r="BA38" s="58"/>
      <c r="BB38" s="58"/>
      <c r="BC38" s="2">
        <v>90</v>
      </c>
      <c r="BD38" s="58"/>
      <c r="BE38" s="58"/>
      <c r="BF38" s="2"/>
      <c r="BG38" s="58"/>
      <c r="BH38" s="58"/>
      <c r="BI38" s="2"/>
      <c r="BJ38" s="58"/>
      <c r="BK38" s="58"/>
      <c r="BL38" s="2"/>
      <c r="BM38" s="29">
        <f t="shared" si="13"/>
        <v>90</v>
      </c>
      <c r="BN38" s="29">
        <f t="shared" si="14"/>
        <v>90</v>
      </c>
      <c r="BO38" s="29" t="str">
        <f t="shared" si="15"/>
        <v/>
      </c>
      <c r="BP38" s="29" t="str">
        <f t="shared" si="16"/>
        <v/>
      </c>
      <c r="BQ38" s="29" t="str">
        <f t="shared" si="17"/>
        <v/>
      </c>
      <c r="BR38" s="29">
        <f t="shared" si="18"/>
        <v>90</v>
      </c>
      <c r="BS38" s="58"/>
      <c r="BT38" s="58"/>
      <c r="BU38" s="2">
        <v>90</v>
      </c>
      <c r="BV38" s="58"/>
      <c r="BW38" s="58"/>
      <c r="BX38" s="2">
        <v>90</v>
      </c>
      <c r="BY38" s="58"/>
      <c r="BZ38" s="58"/>
      <c r="CA38" s="2"/>
      <c r="CB38" s="58"/>
      <c r="CC38" s="58"/>
      <c r="CD38" s="2"/>
      <c r="CE38" s="58"/>
      <c r="CF38" s="58"/>
      <c r="CG38" s="2"/>
      <c r="CH38" s="29">
        <f t="shared" si="19"/>
        <v>90</v>
      </c>
      <c r="CI38" s="29">
        <f t="shared" si="20"/>
        <v>90</v>
      </c>
      <c r="CJ38" s="29" t="str">
        <f t="shared" si="21"/>
        <v/>
      </c>
      <c r="CK38" s="29" t="str">
        <f t="shared" si="22"/>
        <v/>
      </c>
      <c r="CL38" s="29" t="str">
        <f t="shared" si="23"/>
        <v/>
      </c>
      <c r="CM38" s="31">
        <f t="shared" si="24"/>
        <v>90</v>
      </c>
      <c r="CN38" s="32">
        <f t="shared" si="25"/>
        <v>90</v>
      </c>
      <c r="CO38" s="35"/>
      <c r="CP38" s="58">
        <v>10</v>
      </c>
      <c r="CQ3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8" s="35"/>
      <c r="CS38" s="58">
        <v>10</v>
      </c>
      <c r="CT3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8" s="7"/>
      <c r="CV38" s="7"/>
      <c r="CW38" s="59"/>
      <c r="CX38" s="7"/>
      <c r="CY38" s="7"/>
      <c r="CZ38" s="7"/>
      <c r="DA38" s="7"/>
    </row>
    <row r="39" spans="1:110" x14ac:dyDescent="0.25">
      <c r="A39" s="8">
        <v>29</v>
      </c>
      <c r="B39" s="8">
        <v>123080</v>
      </c>
      <c r="C39" s="8" t="s">
        <v>120</v>
      </c>
      <c r="D39" s="8">
        <f t="shared" si="0"/>
        <v>82</v>
      </c>
      <c r="E39" s="13" t="str">
        <f t="shared" si="1"/>
        <v>B</v>
      </c>
      <c r="F39" s="17">
        <f t="shared" si="2"/>
        <v>84</v>
      </c>
      <c r="G39" s="13" t="str">
        <f t="shared" si="3"/>
        <v>B</v>
      </c>
      <c r="H3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9" s="8">
        <f t="shared" si="5"/>
        <v>90</v>
      </c>
      <c r="J39" s="13" t="str">
        <f t="shared" si="6"/>
        <v>A</v>
      </c>
      <c r="K39" s="20">
        <f t="shared" si="7"/>
        <v>90</v>
      </c>
      <c r="L39" s="13" t="str">
        <f t="shared" si="8"/>
        <v>A</v>
      </c>
      <c r="M3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9" s="7"/>
      <c r="O39" s="58">
        <v>70</v>
      </c>
      <c r="P39" s="58"/>
      <c r="Q39" s="2">
        <v>90</v>
      </c>
      <c r="R39" s="58">
        <v>76</v>
      </c>
      <c r="S39" s="58"/>
      <c r="T39" s="2">
        <v>90</v>
      </c>
      <c r="U39" s="58"/>
      <c r="V39" s="58"/>
      <c r="W39" s="2"/>
      <c r="X39" s="58"/>
      <c r="Y39" s="58"/>
      <c r="Z39" s="2"/>
      <c r="AA39" s="58"/>
      <c r="AB39" s="58"/>
      <c r="AC39" s="2"/>
      <c r="AD39" s="29">
        <f t="shared" si="10"/>
        <v>82</v>
      </c>
      <c r="AE39" s="58">
        <v>70</v>
      </c>
      <c r="AF39" s="58"/>
      <c r="AG39" s="2">
        <v>90</v>
      </c>
      <c r="AH39" s="58">
        <v>98</v>
      </c>
      <c r="AI39" s="58"/>
      <c r="AJ39" s="2">
        <v>90</v>
      </c>
      <c r="AK39" s="58"/>
      <c r="AL39" s="58"/>
      <c r="AM39" s="2"/>
      <c r="AN39" s="58"/>
      <c r="AO39" s="58"/>
      <c r="AP39" s="2"/>
      <c r="AQ39" s="58"/>
      <c r="AR39" s="58"/>
      <c r="AS39" s="2"/>
      <c r="AT39" s="58">
        <v>82</v>
      </c>
      <c r="AU39" s="31">
        <f t="shared" si="11"/>
        <v>84</v>
      </c>
      <c r="AV39" s="32">
        <f t="shared" si="12"/>
        <v>84</v>
      </c>
      <c r="AW39" s="35"/>
      <c r="AX39" s="58"/>
      <c r="AY39" s="58"/>
      <c r="AZ39" s="2">
        <v>90</v>
      </c>
      <c r="BA39" s="58"/>
      <c r="BB39" s="58"/>
      <c r="BC39" s="2">
        <v>90</v>
      </c>
      <c r="BD39" s="58"/>
      <c r="BE39" s="58"/>
      <c r="BF39" s="2"/>
      <c r="BG39" s="58"/>
      <c r="BH39" s="58"/>
      <c r="BI39" s="2"/>
      <c r="BJ39" s="58"/>
      <c r="BK39" s="58"/>
      <c r="BL39" s="2"/>
      <c r="BM39" s="29">
        <f t="shared" si="13"/>
        <v>90</v>
      </c>
      <c r="BN39" s="29">
        <f t="shared" si="14"/>
        <v>90</v>
      </c>
      <c r="BO39" s="29" t="str">
        <f t="shared" si="15"/>
        <v/>
      </c>
      <c r="BP39" s="29" t="str">
        <f t="shared" si="16"/>
        <v/>
      </c>
      <c r="BQ39" s="29" t="str">
        <f t="shared" si="17"/>
        <v/>
      </c>
      <c r="BR39" s="29">
        <f t="shared" si="18"/>
        <v>90</v>
      </c>
      <c r="BS39" s="58"/>
      <c r="BT39" s="58"/>
      <c r="BU39" s="2">
        <v>90</v>
      </c>
      <c r="BV39" s="58"/>
      <c r="BW39" s="58"/>
      <c r="BX39" s="2">
        <v>90</v>
      </c>
      <c r="BY39" s="58"/>
      <c r="BZ39" s="58"/>
      <c r="CA39" s="2"/>
      <c r="CB39" s="58"/>
      <c r="CC39" s="58"/>
      <c r="CD39" s="2"/>
      <c r="CE39" s="58"/>
      <c r="CF39" s="58"/>
      <c r="CG39" s="2"/>
      <c r="CH39" s="29">
        <f t="shared" si="19"/>
        <v>90</v>
      </c>
      <c r="CI39" s="29">
        <f t="shared" si="20"/>
        <v>90</v>
      </c>
      <c r="CJ39" s="29" t="str">
        <f t="shared" si="21"/>
        <v/>
      </c>
      <c r="CK39" s="29" t="str">
        <f t="shared" si="22"/>
        <v/>
      </c>
      <c r="CL39" s="29" t="str">
        <f t="shared" si="23"/>
        <v/>
      </c>
      <c r="CM39" s="31">
        <f t="shared" si="24"/>
        <v>90</v>
      </c>
      <c r="CN39" s="32">
        <f t="shared" si="25"/>
        <v>90</v>
      </c>
      <c r="CO39" s="35"/>
      <c r="CP39" s="58">
        <v>10</v>
      </c>
      <c r="CQ3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9" s="35"/>
      <c r="CS39" s="58">
        <v>10</v>
      </c>
      <c r="CT3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9" s="7"/>
      <c r="CV39" s="7"/>
      <c r="CW39" s="59"/>
      <c r="CX39" s="7"/>
      <c r="CY39" s="7"/>
      <c r="CZ39" s="7"/>
      <c r="DA39" s="7"/>
    </row>
    <row r="40" spans="1:110" x14ac:dyDescent="0.25">
      <c r="A40" s="8">
        <v>30</v>
      </c>
      <c r="B40" s="8">
        <v>123096</v>
      </c>
      <c r="C40" s="8" t="s">
        <v>121</v>
      </c>
      <c r="D40" s="8">
        <f t="shared" si="0"/>
        <v>83</v>
      </c>
      <c r="E40" s="13" t="str">
        <f t="shared" si="1"/>
        <v>B</v>
      </c>
      <c r="F40" s="17">
        <f t="shared" si="2"/>
        <v>81</v>
      </c>
      <c r="G40" s="13" t="str">
        <f t="shared" si="3"/>
        <v>B</v>
      </c>
      <c r="H4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0" s="8">
        <f t="shared" si="5"/>
        <v>90</v>
      </c>
      <c r="J40" s="13" t="str">
        <f t="shared" si="6"/>
        <v>A</v>
      </c>
      <c r="K40" s="20">
        <f t="shared" si="7"/>
        <v>90</v>
      </c>
      <c r="L40" s="13" t="str">
        <f t="shared" si="8"/>
        <v>A</v>
      </c>
      <c r="M4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0" s="7"/>
      <c r="O40" s="58">
        <v>80</v>
      </c>
      <c r="P40" s="58"/>
      <c r="Q40" s="2">
        <v>90</v>
      </c>
      <c r="R40" s="58">
        <v>70</v>
      </c>
      <c r="S40" s="58"/>
      <c r="T40" s="2">
        <v>90</v>
      </c>
      <c r="U40" s="58"/>
      <c r="V40" s="58"/>
      <c r="W40" s="2"/>
      <c r="X40" s="58"/>
      <c r="Y40" s="58"/>
      <c r="Z40" s="2"/>
      <c r="AA40" s="58"/>
      <c r="AB40" s="58"/>
      <c r="AC40" s="2"/>
      <c r="AD40" s="29">
        <f t="shared" si="10"/>
        <v>83</v>
      </c>
      <c r="AE40" s="58">
        <v>70</v>
      </c>
      <c r="AF40" s="58"/>
      <c r="AG40" s="2">
        <v>90</v>
      </c>
      <c r="AH40" s="58">
        <v>70</v>
      </c>
      <c r="AI40" s="58"/>
      <c r="AJ40" s="2">
        <v>90</v>
      </c>
      <c r="AK40" s="58"/>
      <c r="AL40" s="58"/>
      <c r="AM40" s="2"/>
      <c r="AN40" s="58"/>
      <c r="AO40" s="58"/>
      <c r="AP40" s="2"/>
      <c r="AQ40" s="58"/>
      <c r="AR40" s="58"/>
      <c r="AS40" s="2"/>
      <c r="AT40" s="58">
        <v>79</v>
      </c>
      <c r="AU40" s="31">
        <f t="shared" si="11"/>
        <v>81</v>
      </c>
      <c r="AV40" s="32">
        <f t="shared" si="12"/>
        <v>81</v>
      </c>
      <c r="AW40" s="35"/>
      <c r="AX40" s="58"/>
      <c r="AY40" s="58"/>
      <c r="AZ40" s="2">
        <v>90</v>
      </c>
      <c r="BA40" s="58"/>
      <c r="BB40" s="58"/>
      <c r="BC40" s="2">
        <v>90</v>
      </c>
      <c r="BD40" s="58"/>
      <c r="BE40" s="58"/>
      <c r="BF40" s="2"/>
      <c r="BG40" s="58"/>
      <c r="BH40" s="58"/>
      <c r="BI40" s="2"/>
      <c r="BJ40" s="58"/>
      <c r="BK40" s="58"/>
      <c r="BL40" s="2"/>
      <c r="BM40" s="29">
        <f t="shared" si="13"/>
        <v>90</v>
      </c>
      <c r="BN40" s="29">
        <f t="shared" si="14"/>
        <v>90</v>
      </c>
      <c r="BO40" s="29" t="str">
        <f t="shared" si="15"/>
        <v/>
      </c>
      <c r="BP40" s="29" t="str">
        <f t="shared" si="16"/>
        <v/>
      </c>
      <c r="BQ40" s="29" t="str">
        <f t="shared" si="17"/>
        <v/>
      </c>
      <c r="BR40" s="29">
        <f t="shared" si="18"/>
        <v>90</v>
      </c>
      <c r="BS40" s="58"/>
      <c r="BT40" s="58"/>
      <c r="BU40" s="2">
        <v>90</v>
      </c>
      <c r="BV40" s="58"/>
      <c r="BW40" s="58"/>
      <c r="BX40" s="2">
        <v>90</v>
      </c>
      <c r="BY40" s="58"/>
      <c r="BZ40" s="58"/>
      <c r="CA40" s="2"/>
      <c r="CB40" s="58"/>
      <c r="CC40" s="58"/>
      <c r="CD40" s="2"/>
      <c r="CE40" s="58"/>
      <c r="CF40" s="58"/>
      <c r="CG40" s="2"/>
      <c r="CH40" s="29">
        <f t="shared" si="19"/>
        <v>90</v>
      </c>
      <c r="CI40" s="29">
        <f t="shared" si="20"/>
        <v>90</v>
      </c>
      <c r="CJ40" s="29" t="str">
        <f t="shared" si="21"/>
        <v/>
      </c>
      <c r="CK40" s="29" t="str">
        <f t="shared" si="22"/>
        <v/>
      </c>
      <c r="CL40" s="29" t="str">
        <f t="shared" si="23"/>
        <v/>
      </c>
      <c r="CM40" s="31">
        <f t="shared" si="24"/>
        <v>90</v>
      </c>
      <c r="CN40" s="32">
        <f t="shared" si="25"/>
        <v>90</v>
      </c>
      <c r="CO40" s="35"/>
      <c r="CP40" s="58">
        <v>10</v>
      </c>
      <c r="CQ4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0" s="35"/>
      <c r="CS40" s="58">
        <v>10</v>
      </c>
      <c r="CT4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0" s="7"/>
      <c r="CV40" s="7"/>
      <c r="CW40" s="59"/>
      <c r="CX40" s="7"/>
      <c r="CY40" s="7"/>
      <c r="CZ40" s="7"/>
      <c r="DA40" s="7"/>
    </row>
    <row r="41" spans="1:110" x14ac:dyDescent="0.25">
      <c r="A41" s="8">
        <v>31</v>
      </c>
      <c r="B41" s="8">
        <v>123112</v>
      </c>
      <c r="C41" s="8" t="s">
        <v>122</v>
      </c>
      <c r="D41" s="8">
        <f t="shared" si="0"/>
        <v>80</v>
      </c>
      <c r="E41" s="13" t="str">
        <f t="shared" si="1"/>
        <v>B</v>
      </c>
      <c r="F41" s="17">
        <f t="shared" si="2"/>
        <v>80</v>
      </c>
      <c r="G41" s="13" t="str">
        <f t="shared" si="3"/>
        <v>B</v>
      </c>
      <c r="H4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1" s="8">
        <f t="shared" si="5"/>
        <v>90</v>
      </c>
      <c r="J41" s="13" t="str">
        <f t="shared" si="6"/>
        <v>A</v>
      </c>
      <c r="K41" s="20">
        <f t="shared" si="7"/>
        <v>90</v>
      </c>
      <c r="L41" s="13" t="str">
        <f t="shared" si="8"/>
        <v>A</v>
      </c>
      <c r="M4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1" s="7"/>
      <c r="O41" s="58">
        <v>70</v>
      </c>
      <c r="P41" s="58"/>
      <c r="Q41" s="2">
        <v>90</v>
      </c>
      <c r="R41" s="58">
        <v>70</v>
      </c>
      <c r="S41" s="58"/>
      <c r="T41" s="2">
        <v>90</v>
      </c>
      <c r="U41" s="58"/>
      <c r="V41" s="58"/>
      <c r="W41" s="2"/>
      <c r="X41" s="58"/>
      <c r="Y41" s="58"/>
      <c r="Z41" s="2"/>
      <c r="AA41" s="58"/>
      <c r="AB41" s="58"/>
      <c r="AC41" s="2"/>
      <c r="AD41" s="29">
        <f t="shared" si="10"/>
        <v>80</v>
      </c>
      <c r="AE41" s="58">
        <v>73</v>
      </c>
      <c r="AF41" s="58"/>
      <c r="AG41" s="2">
        <v>90</v>
      </c>
      <c r="AH41" s="58">
        <v>74</v>
      </c>
      <c r="AI41" s="58"/>
      <c r="AJ41" s="2">
        <v>90</v>
      </c>
      <c r="AK41" s="58"/>
      <c r="AL41" s="58"/>
      <c r="AM41" s="2"/>
      <c r="AN41" s="58"/>
      <c r="AO41" s="58"/>
      <c r="AP41" s="2"/>
      <c r="AQ41" s="58"/>
      <c r="AR41" s="58"/>
      <c r="AS41" s="2"/>
      <c r="AT41" s="58">
        <v>70</v>
      </c>
      <c r="AU41" s="31">
        <f t="shared" si="11"/>
        <v>79.666666666666671</v>
      </c>
      <c r="AV41" s="32">
        <f t="shared" si="12"/>
        <v>80</v>
      </c>
      <c r="AW41" s="35"/>
      <c r="AX41" s="58"/>
      <c r="AY41" s="58"/>
      <c r="AZ41" s="2">
        <v>90</v>
      </c>
      <c r="BA41" s="58"/>
      <c r="BB41" s="58"/>
      <c r="BC41" s="2">
        <v>90</v>
      </c>
      <c r="BD41" s="58"/>
      <c r="BE41" s="58"/>
      <c r="BF41" s="2"/>
      <c r="BG41" s="58"/>
      <c r="BH41" s="58"/>
      <c r="BI41" s="2"/>
      <c r="BJ41" s="58"/>
      <c r="BK41" s="58"/>
      <c r="BL41" s="2"/>
      <c r="BM41" s="29">
        <f t="shared" si="13"/>
        <v>90</v>
      </c>
      <c r="BN41" s="29">
        <f t="shared" si="14"/>
        <v>90</v>
      </c>
      <c r="BO41" s="29" t="str">
        <f t="shared" si="15"/>
        <v/>
      </c>
      <c r="BP41" s="29" t="str">
        <f t="shared" si="16"/>
        <v/>
      </c>
      <c r="BQ41" s="29" t="str">
        <f t="shared" si="17"/>
        <v/>
      </c>
      <c r="BR41" s="29">
        <f t="shared" si="18"/>
        <v>90</v>
      </c>
      <c r="BS41" s="58"/>
      <c r="BT41" s="58"/>
      <c r="BU41" s="2">
        <v>90</v>
      </c>
      <c r="BV41" s="58"/>
      <c r="BW41" s="58"/>
      <c r="BX41" s="2">
        <v>90</v>
      </c>
      <c r="BY41" s="58"/>
      <c r="BZ41" s="58"/>
      <c r="CA41" s="2"/>
      <c r="CB41" s="58"/>
      <c r="CC41" s="58"/>
      <c r="CD41" s="2"/>
      <c r="CE41" s="58"/>
      <c r="CF41" s="58"/>
      <c r="CG41" s="2"/>
      <c r="CH41" s="29">
        <f t="shared" si="19"/>
        <v>90</v>
      </c>
      <c r="CI41" s="29">
        <f t="shared" si="20"/>
        <v>90</v>
      </c>
      <c r="CJ41" s="29" t="str">
        <f t="shared" si="21"/>
        <v/>
      </c>
      <c r="CK41" s="29" t="str">
        <f t="shared" si="22"/>
        <v/>
      </c>
      <c r="CL41" s="29" t="str">
        <f t="shared" si="23"/>
        <v/>
      </c>
      <c r="CM41" s="31">
        <f t="shared" si="24"/>
        <v>90</v>
      </c>
      <c r="CN41" s="32">
        <f t="shared" si="25"/>
        <v>90</v>
      </c>
      <c r="CO41" s="35"/>
      <c r="CP41" s="58">
        <v>10</v>
      </c>
      <c r="CQ4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1" s="35"/>
      <c r="CS41" s="58">
        <v>10</v>
      </c>
      <c r="CT4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1" s="7"/>
      <c r="CV41" s="7"/>
      <c r="CW41" s="59"/>
      <c r="CX41" s="7"/>
      <c r="CY41" s="7"/>
      <c r="CZ41" s="7"/>
      <c r="DA41" s="7"/>
    </row>
    <row r="42" spans="1:110" x14ac:dyDescent="0.25">
      <c r="A42" s="8">
        <v>32</v>
      </c>
      <c r="B42" s="8">
        <v>123128</v>
      </c>
      <c r="C42" s="8" t="s">
        <v>123</v>
      </c>
      <c r="D42" s="8">
        <f t="shared" si="0"/>
        <v>85</v>
      </c>
      <c r="E42" s="13" t="str">
        <f t="shared" si="1"/>
        <v>B</v>
      </c>
      <c r="F42" s="17">
        <f t="shared" si="2"/>
        <v>83</v>
      </c>
      <c r="G42" s="13" t="str">
        <f t="shared" si="3"/>
        <v>B</v>
      </c>
      <c r="H4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2" s="8">
        <f t="shared" si="5"/>
        <v>90</v>
      </c>
      <c r="J42" s="13" t="str">
        <f t="shared" si="6"/>
        <v>A</v>
      </c>
      <c r="K42" s="20">
        <f t="shared" si="7"/>
        <v>90</v>
      </c>
      <c r="L42" s="13" t="str">
        <f t="shared" si="8"/>
        <v>A</v>
      </c>
      <c r="M4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2" s="7"/>
      <c r="O42" s="58">
        <v>88</v>
      </c>
      <c r="P42" s="58"/>
      <c r="Q42" s="2">
        <v>90</v>
      </c>
      <c r="R42" s="58">
        <v>70</v>
      </c>
      <c r="S42" s="58"/>
      <c r="T42" s="2">
        <v>90</v>
      </c>
      <c r="U42" s="58"/>
      <c r="V42" s="58"/>
      <c r="W42" s="2"/>
      <c r="X42" s="58"/>
      <c r="Y42" s="58"/>
      <c r="Z42" s="2"/>
      <c r="AA42" s="58"/>
      <c r="AB42" s="58"/>
      <c r="AC42" s="2"/>
      <c r="AD42" s="29">
        <f t="shared" si="10"/>
        <v>85</v>
      </c>
      <c r="AE42" s="58">
        <v>70</v>
      </c>
      <c r="AF42" s="58"/>
      <c r="AG42" s="2">
        <v>90</v>
      </c>
      <c r="AH42" s="58">
        <v>71</v>
      </c>
      <c r="AI42" s="58"/>
      <c r="AJ42" s="2">
        <v>90</v>
      </c>
      <c r="AK42" s="58"/>
      <c r="AL42" s="58"/>
      <c r="AM42" s="2"/>
      <c r="AN42" s="58"/>
      <c r="AO42" s="58"/>
      <c r="AP42" s="2"/>
      <c r="AQ42" s="58"/>
      <c r="AR42" s="58"/>
      <c r="AS42" s="2"/>
      <c r="AT42" s="58">
        <v>85</v>
      </c>
      <c r="AU42" s="31">
        <f t="shared" si="11"/>
        <v>82.666666666666671</v>
      </c>
      <c r="AV42" s="32">
        <f t="shared" si="12"/>
        <v>83</v>
      </c>
      <c r="AW42" s="35"/>
      <c r="AX42" s="58"/>
      <c r="AY42" s="58"/>
      <c r="AZ42" s="2">
        <v>90</v>
      </c>
      <c r="BA42" s="58"/>
      <c r="BB42" s="58"/>
      <c r="BC42" s="2">
        <v>90</v>
      </c>
      <c r="BD42" s="58"/>
      <c r="BE42" s="58"/>
      <c r="BF42" s="2"/>
      <c r="BG42" s="58"/>
      <c r="BH42" s="58"/>
      <c r="BI42" s="2"/>
      <c r="BJ42" s="58"/>
      <c r="BK42" s="58"/>
      <c r="BL42" s="2"/>
      <c r="BM42" s="29">
        <f t="shared" si="13"/>
        <v>90</v>
      </c>
      <c r="BN42" s="29">
        <f t="shared" si="14"/>
        <v>90</v>
      </c>
      <c r="BO42" s="29" t="str">
        <f t="shared" si="15"/>
        <v/>
      </c>
      <c r="BP42" s="29" t="str">
        <f t="shared" si="16"/>
        <v/>
      </c>
      <c r="BQ42" s="29" t="str">
        <f t="shared" si="17"/>
        <v/>
      </c>
      <c r="BR42" s="29">
        <f t="shared" si="18"/>
        <v>90</v>
      </c>
      <c r="BS42" s="58"/>
      <c r="BT42" s="58"/>
      <c r="BU42" s="2">
        <v>90</v>
      </c>
      <c r="BV42" s="58"/>
      <c r="BW42" s="58"/>
      <c r="BX42" s="2">
        <v>90</v>
      </c>
      <c r="BY42" s="58"/>
      <c r="BZ42" s="58"/>
      <c r="CA42" s="2"/>
      <c r="CB42" s="58"/>
      <c r="CC42" s="58"/>
      <c r="CD42" s="2"/>
      <c r="CE42" s="58"/>
      <c r="CF42" s="58"/>
      <c r="CG42" s="2"/>
      <c r="CH42" s="29">
        <f t="shared" si="19"/>
        <v>90</v>
      </c>
      <c r="CI42" s="29">
        <f t="shared" si="20"/>
        <v>90</v>
      </c>
      <c r="CJ42" s="29" t="str">
        <f t="shared" si="21"/>
        <v/>
      </c>
      <c r="CK42" s="29" t="str">
        <f t="shared" si="22"/>
        <v/>
      </c>
      <c r="CL42" s="29" t="str">
        <f t="shared" si="23"/>
        <v/>
      </c>
      <c r="CM42" s="31">
        <f t="shared" si="24"/>
        <v>90</v>
      </c>
      <c r="CN42" s="32">
        <f t="shared" si="25"/>
        <v>90</v>
      </c>
      <c r="CO42" s="35"/>
      <c r="CP42" s="58">
        <v>10</v>
      </c>
      <c r="CQ4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2" s="35"/>
      <c r="CS42" s="58">
        <v>10</v>
      </c>
      <c r="CT4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2" s="7"/>
      <c r="CV42" s="7"/>
      <c r="CW42" s="59"/>
      <c r="CX42" s="7"/>
      <c r="CY42" s="7"/>
      <c r="CZ42" s="7"/>
      <c r="DA42" s="7"/>
    </row>
    <row r="43" spans="1:110" x14ac:dyDescent="0.25">
      <c r="A43" s="8">
        <v>33</v>
      </c>
      <c r="B43" s="8">
        <v>123144</v>
      </c>
      <c r="C43" s="8" t="s">
        <v>124</v>
      </c>
      <c r="D43" s="8">
        <f t="shared" ref="D43:D60" si="28">AD43</f>
        <v>80</v>
      </c>
      <c r="E43" s="13" t="str">
        <f t="shared" ref="E43:E60" si="29">IF(D43="","",IF(D43&lt;=$CZ$13,"D",IF(D43&lt;=$CZ$14,"C",IF(D43&lt;=$CZ$15,"B",IF(D43&lt;=$CZ$16,"A","E")))))</f>
        <v>B</v>
      </c>
      <c r="F43" s="17">
        <f t="shared" ref="F43:F60" si="30">AV43</f>
        <v>80</v>
      </c>
      <c r="G43" s="13" t="str">
        <f t="shared" ref="G43:G60" si="31">IF(F43="","",IF(F43&lt;=$CZ$13,"D",IF(F43&lt;=$CZ$14,"C",IF(F43&lt;=$CZ$15,"B",IF(F43&lt;=$CZ$16,"A","E")))))</f>
        <v>B</v>
      </c>
      <c r="H43" s="13" t="str">
        <f t="shared" ref="H43:H60" si="32">CQ43</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3" s="8">
        <f t="shared" ref="I43:I60" si="33">BR43</f>
        <v>90</v>
      </c>
      <c r="J43" s="13" t="str">
        <f t="shared" ref="J43:J60" si="34">IF(I43="","",IF(I43&lt;=$CZ$27,"D",IF(I43&lt;=$CZ$28,"C",IF(I43&lt;=$CZ$29,"B",IF(I43&lt;=$CZ$30,"A","E")))))</f>
        <v>A</v>
      </c>
      <c r="K43" s="20">
        <f t="shared" ref="K43:K60" si="35">CN43</f>
        <v>90</v>
      </c>
      <c r="L43" s="13" t="str">
        <f t="shared" ref="L43:L60" si="36">IF(K43="","",IF(K43&lt;=$CZ$27,"D",IF(K43&lt;=$CZ$28,"C",IF(K43&lt;=$CZ$29,"B",IF(K43&lt;=$CZ$30,"A","E")))))</f>
        <v>A</v>
      </c>
      <c r="M43" s="8" t="str">
        <f t="shared" ref="M43:M60" si="37">CT43</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3" s="7"/>
      <c r="O43" s="58">
        <v>70</v>
      </c>
      <c r="P43" s="58"/>
      <c r="Q43" s="2">
        <v>90</v>
      </c>
      <c r="R43" s="58">
        <v>70</v>
      </c>
      <c r="S43" s="58"/>
      <c r="T43" s="2">
        <v>90</v>
      </c>
      <c r="U43" s="58"/>
      <c r="V43" s="58"/>
      <c r="W43" s="2"/>
      <c r="X43" s="58"/>
      <c r="Y43" s="58"/>
      <c r="Z43" s="2"/>
      <c r="AA43" s="58"/>
      <c r="AB43" s="58"/>
      <c r="AC43" s="2"/>
      <c r="AD43" s="29">
        <f t="shared" ref="AD43:AD60" si="38">IF(AND(O43="",P43="",Q43=""),"",ROUND(AVERAGE(O43:AC43),0))</f>
        <v>80</v>
      </c>
      <c r="AE43" s="58">
        <v>70</v>
      </c>
      <c r="AF43" s="58"/>
      <c r="AG43" s="2">
        <v>90</v>
      </c>
      <c r="AH43" s="58">
        <v>70</v>
      </c>
      <c r="AI43" s="58"/>
      <c r="AJ43" s="2">
        <v>90</v>
      </c>
      <c r="AK43" s="58"/>
      <c r="AL43" s="58"/>
      <c r="AM43" s="2"/>
      <c r="AN43" s="58"/>
      <c r="AO43" s="58"/>
      <c r="AP43" s="2"/>
      <c r="AQ43" s="58"/>
      <c r="AR43" s="58"/>
      <c r="AS43" s="2"/>
      <c r="AT43" s="58">
        <v>77.5</v>
      </c>
      <c r="AU43" s="31">
        <f t="shared" ref="AU43:AU60" si="39">IF(AT43="","",AVERAGE(O43:AC43,AE43:AT43))</f>
        <v>79.722222222222229</v>
      </c>
      <c r="AV43" s="32">
        <f t="shared" ref="AV43:AV60" si="40">IF(AU43="","",ROUND(AU43,0))</f>
        <v>80</v>
      </c>
      <c r="AW43" s="35"/>
      <c r="AX43" s="58"/>
      <c r="AY43" s="58"/>
      <c r="AZ43" s="2">
        <v>90</v>
      </c>
      <c r="BA43" s="58"/>
      <c r="BB43" s="58"/>
      <c r="BC43" s="2">
        <v>90</v>
      </c>
      <c r="BD43" s="58"/>
      <c r="BE43" s="58"/>
      <c r="BF43" s="2"/>
      <c r="BG43" s="58"/>
      <c r="BH43" s="58"/>
      <c r="BI43" s="2"/>
      <c r="BJ43" s="58"/>
      <c r="BK43" s="58"/>
      <c r="BL43" s="2"/>
      <c r="BM43" s="29">
        <f t="shared" ref="BM43:BM60" si="41">IF(AND(AZ43="",AY43="",AX43=""),"",MAX(AX43:AZ43))</f>
        <v>90</v>
      </c>
      <c r="BN43" s="29">
        <f t="shared" ref="BN43:BN60" si="42">IF(AND(BB43="",BC43="",BA43=""),"",MAX(BA43:BC43))</f>
        <v>90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90</v>
      </c>
      <c r="BS43" s="58"/>
      <c r="BT43" s="58"/>
      <c r="BU43" s="2">
        <v>90</v>
      </c>
      <c r="BV43" s="58"/>
      <c r="BW43" s="58"/>
      <c r="BX43" s="2">
        <v>90</v>
      </c>
      <c r="BY43" s="58"/>
      <c r="BZ43" s="58"/>
      <c r="CA43" s="2"/>
      <c r="CB43" s="58"/>
      <c r="CC43" s="58"/>
      <c r="CD43" s="2"/>
      <c r="CE43" s="58"/>
      <c r="CF43" s="58"/>
      <c r="CG43" s="2"/>
      <c r="CH43" s="29">
        <f t="shared" ref="CH43:CH60" si="47">IF(AND(BU43="",BT43="",BS43=""),"",MAX(BS43:BU43))</f>
        <v>90</v>
      </c>
      <c r="CI43" s="29">
        <f t="shared" ref="CI43:CI60" si="48">IF(AND(BW43="",BX43="",BV43=""),"",MAX(BV43:BX43))</f>
        <v>90</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90</v>
      </c>
      <c r="CN43" s="32">
        <f t="shared" ref="CN43:CN60" si="53">IF(CM43="","",ROUND(CM43,0))</f>
        <v>90</v>
      </c>
      <c r="CO43" s="35"/>
      <c r="CP43" s="58">
        <v>10</v>
      </c>
      <c r="CQ43" s="45" t="str">
        <f t="shared" ref="CQ43:CQ60" si="54">IF(CP43="","",VLOOKUP(CP43,$DE$9:$DF$20,2,0))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3" s="35"/>
      <c r="CS43" s="58">
        <v>10</v>
      </c>
      <c r="CT43" s="45" t="str">
        <f t="shared" ref="CT43:CT60" si="55">IF(CS43="","",VLOOKUP(CS43,$DE$22:$DF$33,2,0))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3" s="7"/>
      <c r="CV43" s="7"/>
      <c r="CW43" s="59"/>
      <c r="CX43" s="7"/>
      <c r="CY43" s="7"/>
      <c r="CZ43" s="7"/>
      <c r="DA43" s="7"/>
    </row>
    <row r="44" spans="1:110" x14ac:dyDescent="0.25">
      <c r="A44" s="8">
        <v>34</v>
      </c>
      <c r="B44" s="8">
        <v>123160</v>
      </c>
      <c r="C44" s="8" t="s">
        <v>125</v>
      </c>
      <c r="D44" s="8">
        <f t="shared" si="28"/>
        <v>85</v>
      </c>
      <c r="E44" s="13" t="str">
        <f t="shared" si="29"/>
        <v>B</v>
      </c>
      <c r="F44" s="17">
        <f t="shared" si="30"/>
        <v>82</v>
      </c>
      <c r="G44" s="13" t="str">
        <f t="shared" si="31"/>
        <v>B</v>
      </c>
      <c r="H44" s="13" t="str">
        <f t="shared" si="32"/>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4" s="8">
        <f t="shared" si="33"/>
        <v>90</v>
      </c>
      <c r="J44" s="13" t="str">
        <f t="shared" si="34"/>
        <v>A</v>
      </c>
      <c r="K44" s="20">
        <f t="shared" si="35"/>
        <v>90</v>
      </c>
      <c r="L44" s="13" t="str">
        <f t="shared" si="36"/>
        <v>A</v>
      </c>
      <c r="M44" s="8" t="str">
        <f t="shared" si="3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4" s="7"/>
      <c r="O44" s="58">
        <v>88</v>
      </c>
      <c r="P44" s="58"/>
      <c r="Q44" s="2">
        <v>90</v>
      </c>
      <c r="R44" s="58">
        <v>70</v>
      </c>
      <c r="S44" s="58"/>
      <c r="T44" s="2">
        <v>90</v>
      </c>
      <c r="U44" s="58"/>
      <c r="V44" s="58"/>
      <c r="W44" s="2"/>
      <c r="X44" s="58"/>
      <c r="Y44" s="58"/>
      <c r="Z44" s="2"/>
      <c r="AA44" s="58"/>
      <c r="AB44" s="58"/>
      <c r="AC44" s="2"/>
      <c r="AD44" s="29">
        <f t="shared" si="38"/>
        <v>85</v>
      </c>
      <c r="AE44" s="58">
        <v>70</v>
      </c>
      <c r="AF44" s="58"/>
      <c r="AG44" s="2">
        <v>90</v>
      </c>
      <c r="AH44" s="58">
        <v>70</v>
      </c>
      <c r="AI44" s="58"/>
      <c r="AJ44" s="2">
        <v>90</v>
      </c>
      <c r="AK44" s="58"/>
      <c r="AL44" s="58"/>
      <c r="AM44" s="2"/>
      <c r="AN44" s="58"/>
      <c r="AO44" s="58"/>
      <c r="AP44" s="2"/>
      <c r="AQ44" s="58"/>
      <c r="AR44" s="58"/>
      <c r="AS44" s="2"/>
      <c r="AT44" s="58">
        <v>80.5</v>
      </c>
      <c r="AU44" s="31">
        <f t="shared" si="39"/>
        <v>82.055555555555557</v>
      </c>
      <c r="AV44" s="32">
        <f t="shared" si="40"/>
        <v>82</v>
      </c>
      <c r="AW44" s="35"/>
      <c r="AX44" s="58"/>
      <c r="AY44" s="58"/>
      <c r="AZ44" s="2">
        <v>90</v>
      </c>
      <c r="BA44" s="58"/>
      <c r="BB44" s="58"/>
      <c r="BC44" s="2">
        <v>90</v>
      </c>
      <c r="BD44" s="58"/>
      <c r="BE44" s="58"/>
      <c r="BF44" s="2"/>
      <c r="BG44" s="58"/>
      <c r="BH44" s="58"/>
      <c r="BI44" s="2"/>
      <c r="BJ44" s="58"/>
      <c r="BK44" s="58"/>
      <c r="BL44" s="2"/>
      <c r="BM44" s="29">
        <f t="shared" si="41"/>
        <v>90</v>
      </c>
      <c r="BN44" s="29">
        <f t="shared" si="42"/>
        <v>90</v>
      </c>
      <c r="BO44" s="29" t="str">
        <f t="shared" si="43"/>
        <v/>
      </c>
      <c r="BP44" s="29" t="str">
        <f t="shared" si="44"/>
        <v/>
      </c>
      <c r="BQ44" s="29" t="str">
        <f t="shared" si="45"/>
        <v/>
      </c>
      <c r="BR44" s="29">
        <f t="shared" si="46"/>
        <v>90</v>
      </c>
      <c r="BS44" s="58"/>
      <c r="BT44" s="58"/>
      <c r="BU44" s="2">
        <v>90</v>
      </c>
      <c r="BV44" s="58"/>
      <c r="BW44" s="58"/>
      <c r="BX44" s="2">
        <v>90</v>
      </c>
      <c r="BY44" s="58"/>
      <c r="BZ44" s="58"/>
      <c r="CA44" s="2"/>
      <c r="CB44" s="58"/>
      <c r="CC44" s="58"/>
      <c r="CD44" s="2"/>
      <c r="CE44" s="58"/>
      <c r="CF44" s="58"/>
      <c r="CG44" s="2"/>
      <c r="CH44" s="29">
        <f t="shared" si="47"/>
        <v>90</v>
      </c>
      <c r="CI44" s="29">
        <f t="shared" si="48"/>
        <v>90</v>
      </c>
      <c r="CJ44" s="29" t="str">
        <f t="shared" si="49"/>
        <v/>
      </c>
      <c r="CK44" s="29" t="str">
        <f t="shared" si="50"/>
        <v/>
      </c>
      <c r="CL44" s="29" t="str">
        <f t="shared" si="51"/>
        <v/>
      </c>
      <c r="CM44" s="31">
        <f t="shared" si="52"/>
        <v>90</v>
      </c>
      <c r="CN44" s="32">
        <f t="shared" si="53"/>
        <v>90</v>
      </c>
      <c r="CO44" s="35"/>
      <c r="CP44" s="58">
        <v>10</v>
      </c>
      <c r="CQ44" s="45" t="str">
        <f t="shared" si="5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4" s="35"/>
      <c r="CS44" s="58">
        <v>10</v>
      </c>
      <c r="CT44" s="45" t="str">
        <f t="shared" si="55"/>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4" s="7"/>
      <c r="CV44" s="7"/>
      <c r="CW44" s="59"/>
      <c r="CX44" s="7"/>
      <c r="CY44" s="7"/>
      <c r="CZ44" s="7"/>
      <c r="DA44" s="7"/>
    </row>
    <row r="45" spans="1:110" x14ac:dyDescent="0.25">
      <c r="A45" s="8">
        <v>35</v>
      </c>
      <c r="B45" s="8">
        <v>123176</v>
      </c>
      <c r="C45" s="8" t="s">
        <v>126</v>
      </c>
      <c r="D45" s="8">
        <f t="shared" si="28"/>
        <v>81</v>
      </c>
      <c r="E45" s="13" t="str">
        <f t="shared" si="29"/>
        <v>B</v>
      </c>
      <c r="F45" s="17">
        <f t="shared" si="30"/>
        <v>80</v>
      </c>
      <c r="G45" s="13" t="str">
        <f t="shared" si="31"/>
        <v>B</v>
      </c>
      <c r="H45" s="13" t="str">
        <f t="shared" si="32"/>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5" s="8">
        <f t="shared" si="33"/>
        <v>90</v>
      </c>
      <c r="J45" s="13" t="str">
        <f t="shared" si="34"/>
        <v>A</v>
      </c>
      <c r="K45" s="20">
        <f t="shared" si="35"/>
        <v>90</v>
      </c>
      <c r="L45" s="13" t="str">
        <f t="shared" si="36"/>
        <v>A</v>
      </c>
      <c r="M45" s="8" t="str">
        <f t="shared" si="3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5" s="7"/>
      <c r="O45" s="58">
        <v>72</v>
      </c>
      <c r="P45" s="58"/>
      <c r="Q45" s="2">
        <v>90</v>
      </c>
      <c r="R45" s="58">
        <v>70</v>
      </c>
      <c r="S45" s="58"/>
      <c r="T45" s="2">
        <v>90</v>
      </c>
      <c r="U45" s="58"/>
      <c r="V45" s="58"/>
      <c r="W45" s="2"/>
      <c r="X45" s="58"/>
      <c r="Y45" s="58"/>
      <c r="Z45" s="2"/>
      <c r="AA45" s="58"/>
      <c r="AB45" s="58"/>
      <c r="AC45" s="2"/>
      <c r="AD45" s="29">
        <f t="shared" si="38"/>
        <v>81</v>
      </c>
      <c r="AE45" s="58">
        <v>70</v>
      </c>
      <c r="AF45" s="58"/>
      <c r="AG45" s="2">
        <v>90</v>
      </c>
      <c r="AH45" s="58">
        <v>72</v>
      </c>
      <c r="AI45" s="58"/>
      <c r="AJ45" s="2">
        <v>90</v>
      </c>
      <c r="AK45" s="58"/>
      <c r="AL45" s="58"/>
      <c r="AM45" s="2"/>
      <c r="AN45" s="58"/>
      <c r="AO45" s="58"/>
      <c r="AP45" s="2"/>
      <c r="AQ45" s="58"/>
      <c r="AR45" s="58"/>
      <c r="AS45" s="2"/>
      <c r="AT45" s="58">
        <v>71.5</v>
      </c>
      <c r="AU45" s="31">
        <f t="shared" si="39"/>
        <v>79.5</v>
      </c>
      <c r="AV45" s="32">
        <f t="shared" si="40"/>
        <v>80</v>
      </c>
      <c r="AW45" s="35"/>
      <c r="AX45" s="58"/>
      <c r="AY45" s="58"/>
      <c r="AZ45" s="2">
        <v>90</v>
      </c>
      <c r="BA45" s="58"/>
      <c r="BB45" s="58"/>
      <c r="BC45" s="2">
        <v>90</v>
      </c>
      <c r="BD45" s="58"/>
      <c r="BE45" s="58"/>
      <c r="BF45" s="2"/>
      <c r="BG45" s="58"/>
      <c r="BH45" s="58"/>
      <c r="BI45" s="2"/>
      <c r="BJ45" s="58"/>
      <c r="BK45" s="58"/>
      <c r="BL45" s="2"/>
      <c r="BM45" s="29">
        <f t="shared" si="41"/>
        <v>90</v>
      </c>
      <c r="BN45" s="29">
        <f t="shared" si="42"/>
        <v>90</v>
      </c>
      <c r="BO45" s="29" t="str">
        <f t="shared" si="43"/>
        <v/>
      </c>
      <c r="BP45" s="29" t="str">
        <f t="shared" si="44"/>
        <v/>
      </c>
      <c r="BQ45" s="29" t="str">
        <f t="shared" si="45"/>
        <v/>
      </c>
      <c r="BR45" s="29">
        <f t="shared" si="46"/>
        <v>90</v>
      </c>
      <c r="BS45" s="58"/>
      <c r="BT45" s="58"/>
      <c r="BU45" s="2">
        <v>90</v>
      </c>
      <c r="BV45" s="58"/>
      <c r="BW45" s="58"/>
      <c r="BX45" s="2">
        <v>90</v>
      </c>
      <c r="BY45" s="58"/>
      <c r="BZ45" s="58"/>
      <c r="CA45" s="2"/>
      <c r="CB45" s="58"/>
      <c r="CC45" s="58"/>
      <c r="CD45" s="2"/>
      <c r="CE45" s="58"/>
      <c r="CF45" s="58"/>
      <c r="CG45" s="2"/>
      <c r="CH45" s="29">
        <f t="shared" si="47"/>
        <v>90</v>
      </c>
      <c r="CI45" s="29">
        <f t="shared" si="48"/>
        <v>90</v>
      </c>
      <c r="CJ45" s="29" t="str">
        <f t="shared" si="49"/>
        <v/>
      </c>
      <c r="CK45" s="29" t="str">
        <f t="shared" si="50"/>
        <v/>
      </c>
      <c r="CL45" s="29" t="str">
        <f t="shared" si="51"/>
        <v/>
      </c>
      <c r="CM45" s="31">
        <f t="shared" si="52"/>
        <v>90</v>
      </c>
      <c r="CN45" s="32">
        <f t="shared" si="53"/>
        <v>90</v>
      </c>
      <c r="CO45" s="35"/>
      <c r="CP45" s="58">
        <v>10</v>
      </c>
      <c r="CQ45" s="45" t="str">
        <f t="shared" si="5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5" s="35"/>
      <c r="CS45" s="58">
        <v>10</v>
      </c>
      <c r="CT45" s="45" t="str">
        <f t="shared" si="55"/>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5" s="7"/>
      <c r="CV45" s="7"/>
      <c r="CW45" s="59"/>
      <c r="CX45" s="7"/>
      <c r="CY45" s="7"/>
      <c r="CZ45" s="7"/>
      <c r="DA45" s="7"/>
    </row>
    <row r="46" spans="1:110" x14ac:dyDescent="0.25">
      <c r="A46" s="8">
        <v>36</v>
      </c>
      <c r="B46" s="8">
        <v>123192</v>
      </c>
      <c r="C46" s="8" t="s">
        <v>127</v>
      </c>
      <c r="D46" s="8">
        <f t="shared" si="28"/>
        <v>81</v>
      </c>
      <c r="E46" s="13" t="str">
        <f t="shared" si="29"/>
        <v>B</v>
      </c>
      <c r="F46" s="17">
        <f t="shared" si="30"/>
        <v>80</v>
      </c>
      <c r="G46" s="13" t="str">
        <f t="shared" si="31"/>
        <v>B</v>
      </c>
      <c r="H46" s="13" t="str">
        <f t="shared" si="32"/>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6" s="8">
        <f t="shared" si="33"/>
        <v>90</v>
      </c>
      <c r="J46" s="13" t="str">
        <f t="shared" si="34"/>
        <v>A</v>
      </c>
      <c r="K46" s="20">
        <f t="shared" si="35"/>
        <v>90</v>
      </c>
      <c r="L46" s="13" t="str">
        <f t="shared" si="36"/>
        <v>A</v>
      </c>
      <c r="M46" s="8" t="str">
        <f t="shared" si="3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6" s="7"/>
      <c r="O46" s="58">
        <v>74</v>
      </c>
      <c r="P46" s="58"/>
      <c r="Q46" s="2">
        <v>90</v>
      </c>
      <c r="R46" s="58">
        <v>70</v>
      </c>
      <c r="S46" s="58"/>
      <c r="T46" s="2">
        <v>90</v>
      </c>
      <c r="U46" s="58"/>
      <c r="V46" s="58"/>
      <c r="W46" s="2"/>
      <c r="X46" s="58"/>
      <c r="Y46" s="58"/>
      <c r="Z46" s="2"/>
      <c r="AA46" s="58"/>
      <c r="AB46" s="58"/>
      <c r="AC46" s="2"/>
      <c r="AD46" s="29">
        <f t="shared" si="38"/>
        <v>81</v>
      </c>
      <c r="AE46" s="58">
        <v>74</v>
      </c>
      <c r="AF46" s="58"/>
      <c r="AG46" s="2">
        <v>90</v>
      </c>
      <c r="AH46" s="58">
        <v>70</v>
      </c>
      <c r="AI46" s="58"/>
      <c r="AJ46" s="2">
        <v>90</v>
      </c>
      <c r="AK46" s="58"/>
      <c r="AL46" s="58"/>
      <c r="AM46" s="2"/>
      <c r="AN46" s="58"/>
      <c r="AO46" s="58"/>
      <c r="AP46" s="2"/>
      <c r="AQ46" s="58"/>
      <c r="AR46" s="58"/>
      <c r="AS46" s="2"/>
      <c r="AT46" s="58">
        <v>68.5</v>
      </c>
      <c r="AU46" s="31">
        <f t="shared" si="39"/>
        <v>79.611111111111114</v>
      </c>
      <c r="AV46" s="32">
        <f t="shared" si="40"/>
        <v>80</v>
      </c>
      <c r="AW46" s="35"/>
      <c r="AX46" s="58"/>
      <c r="AY46" s="58"/>
      <c r="AZ46" s="2">
        <v>90</v>
      </c>
      <c r="BA46" s="58"/>
      <c r="BB46" s="58"/>
      <c r="BC46" s="2">
        <v>90</v>
      </c>
      <c r="BD46" s="58"/>
      <c r="BE46" s="58"/>
      <c r="BF46" s="2"/>
      <c r="BG46" s="58"/>
      <c r="BH46" s="58"/>
      <c r="BI46" s="2"/>
      <c r="BJ46" s="58"/>
      <c r="BK46" s="58"/>
      <c r="BL46" s="2"/>
      <c r="BM46" s="29">
        <f t="shared" si="41"/>
        <v>90</v>
      </c>
      <c r="BN46" s="29">
        <f t="shared" si="42"/>
        <v>90</v>
      </c>
      <c r="BO46" s="29" t="str">
        <f t="shared" si="43"/>
        <v/>
      </c>
      <c r="BP46" s="29" t="str">
        <f t="shared" si="44"/>
        <v/>
      </c>
      <c r="BQ46" s="29" t="str">
        <f t="shared" si="45"/>
        <v/>
      </c>
      <c r="BR46" s="29">
        <f t="shared" si="46"/>
        <v>90</v>
      </c>
      <c r="BS46" s="58"/>
      <c r="BT46" s="58"/>
      <c r="BU46" s="2">
        <v>90</v>
      </c>
      <c r="BV46" s="58"/>
      <c r="BW46" s="58"/>
      <c r="BX46" s="2">
        <v>90</v>
      </c>
      <c r="BY46" s="58"/>
      <c r="BZ46" s="58"/>
      <c r="CA46" s="2"/>
      <c r="CB46" s="58"/>
      <c r="CC46" s="58"/>
      <c r="CD46" s="2"/>
      <c r="CE46" s="58"/>
      <c r="CF46" s="58"/>
      <c r="CG46" s="2"/>
      <c r="CH46" s="29">
        <f t="shared" si="47"/>
        <v>90</v>
      </c>
      <c r="CI46" s="29">
        <f t="shared" si="48"/>
        <v>90</v>
      </c>
      <c r="CJ46" s="29" t="str">
        <f t="shared" si="49"/>
        <v/>
      </c>
      <c r="CK46" s="29" t="str">
        <f t="shared" si="50"/>
        <v/>
      </c>
      <c r="CL46" s="29" t="str">
        <f t="shared" si="51"/>
        <v/>
      </c>
      <c r="CM46" s="31">
        <f t="shared" si="52"/>
        <v>90</v>
      </c>
      <c r="CN46" s="32">
        <f t="shared" si="53"/>
        <v>90</v>
      </c>
      <c r="CO46" s="35"/>
      <c r="CP46" s="58">
        <v>10</v>
      </c>
      <c r="CQ46" s="45" t="str">
        <f t="shared" si="5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6" s="35"/>
      <c r="CS46" s="58">
        <v>10</v>
      </c>
      <c r="CT46" s="45" t="str">
        <f t="shared" si="55"/>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15539" priority="11" operator="lessThan">
      <formula>$C$4</formula>
    </cfRule>
  </conditionalFormatting>
  <conditionalFormatting sqref="O12">
    <cfRule type="cellIs" dxfId="15538" priority="12" operator="lessThan">
      <formula>$C$4</formula>
    </cfRule>
  </conditionalFormatting>
  <conditionalFormatting sqref="O13">
    <cfRule type="cellIs" dxfId="15537" priority="13" operator="lessThan">
      <formula>$C$4</formula>
    </cfRule>
  </conditionalFormatting>
  <conditionalFormatting sqref="O14">
    <cfRule type="cellIs" dxfId="15536" priority="14" operator="lessThan">
      <formula>$C$4</formula>
    </cfRule>
  </conditionalFormatting>
  <conditionalFormatting sqref="O15">
    <cfRule type="cellIs" dxfId="15535" priority="15" operator="lessThan">
      <formula>$C$4</formula>
    </cfRule>
  </conditionalFormatting>
  <conditionalFormatting sqref="O16">
    <cfRule type="cellIs" dxfId="15534" priority="16" operator="lessThan">
      <formula>$C$4</formula>
    </cfRule>
  </conditionalFormatting>
  <conditionalFormatting sqref="O17">
    <cfRule type="cellIs" dxfId="15533" priority="17" operator="lessThan">
      <formula>$C$4</formula>
    </cfRule>
  </conditionalFormatting>
  <conditionalFormatting sqref="O18">
    <cfRule type="cellIs" dxfId="15532" priority="18" operator="lessThan">
      <formula>$C$4</formula>
    </cfRule>
  </conditionalFormatting>
  <conditionalFormatting sqref="O19">
    <cfRule type="cellIs" dxfId="15531" priority="19" operator="lessThan">
      <formula>$C$4</formula>
    </cfRule>
  </conditionalFormatting>
  <conditionalFormatting sqref="O20">
    <cfRule type="cellIs" dxfId="15530" priority="20" operator="lessThan">
      <formula>$C$4</formula>
    </cfRule>
  </conditionalFormatting>
  <conditionalFormatting sqref="O21">
    <cfRule type="cellIs" dxfId="15529" priority="21" operator="lessThan">
      <formula>$C$4</formula>
    </cfRule>
  </conditionalFormatting>
  <conditionalFormatting sqref="O22">
    <cfRule type="cellIs" dxfId="15528" priority="22" operator="lessThan">
      <formula>$C$4</formula>
    </cfRule>
  </conditionalFormatting>
  <conditionalFormatting sqref="O23">
    <cfRule type="cellIs" dxfId="15527" priority="23" operator="lessThan">
      <formula>$C$4</formula>
    </cfRule>
  </conditionalFormatting>
  <conditionalFormatting sqref="O24">
    <cfRule type="cellIs" dxfId="15526" priority="24" operator="lessThan">
      <formula>$C$4</formula>
    </cfRule>
  </conditionalFormatting>
  <conditionalFormatting sqref="O25">
    <cfRule type="cellIs" dxfId="15525" priority="25" operator="lessThan">
      <formula>$C$4</formula>
    </cfRule>
  </conditionalFormatting>
  <conditionalFormatting sqref="O26">
    <cfRule type="cellIs" dxfId="15524" priority="26" operator="lessThan">
      <formula>$C$4</formula>
    </cfRule>
  </conditionalFormatting>
  <conditionalFormatting sqref="O27">
    <cfRule type="cellIs" dxfId="15523" priority="27" operator="lessThan">
      <formula>$C$4</formula>
    </cfRule>
  </conditionalFormatting>
  <conditionalFormatting sqref="O28">
    <cfRule type="cellIs" dxfId="15522" priority="28" operator="lessThan">
      <formula>$C$4</formula>
    </cfRule>
  </conditionalFormatting>
  <conditionalFormatting sqref="O29">
    <cfRule type="cellIs" dxfId="15521" priority="29" operator="lessThan">
      <formula>$C$4</formula>
    </cfRule>
  </conditionalFormatting>
  <conditionalFormatting sqref="O30">
    <cfRule type="cellIs" dxfId="15520" priority="30" operator="lessThan">
      <formula>$C$4</formula>
    </cfRule>
  </conditionalFormatting>
  <conditionalFormatting sqref="O31">
    <cfRule type="cellIs" dxfId="15519" priority="31" operator="lessThan">
      <formula>$C$4</formula>
    </cfRule>
  </conditionalFormatting>
  <conditionalFormatting sqref="O32">
    <cfRule type="cellIs" dxfId="15518" priority="32" operator="lessThan">
      <formula>$C$4</formula>
    </cfRule>
  </conditionalFormatting>
  <conditionalFormatting sqref="O33">
    <cfRule type="cellIs" dxfId="15517" priority="33" operator="lessThan">
      <formula>$C$4</formula>
    </cfRule>
  </conditionalFormatting>
  <conditionalFormatting sqref="O34">
    <cfRule type="cellIs" dxfId="15516" priority="34" operator="lessThan">
      <formula>$C$4</formula>
    </cfRule>
  </conditionalFormatting>
  <conditionalFormatting sqref="O35">
    <cfRule type="cellIs" dxfId="15515" priority="35" operator="lessThan">
      <formula>$C$4</formula>
    </cfRule>
  </conditionalFormatting>
  <conditionalFormatting sqref="O36">
    <cfRule type="cellIs" dxfId="15514" priority="36" operator="lessThan">
      <formula>$C$4</formula>
    </cfRule>
  </conditionalFormatting>
  <conditionalFormatting sqref="O37">
    <cfRule type="cellIs" dxfId="15513" priority="37" operator="lessThan">
      <formula>$C$4</formula>
    </cfRule>
  </conditionalFormatting>
  <conditionalFormatting sqref="O38">
    <cfRule type="cellIs" dxfId="15512" priority="38" operator="lessThan">
      <formula>$C$4</formula>
    </cfRule>
  </conditionalFormatting>
  <conditionalFormatting sqref="O39">
    <cfRule type="cellIs" dxfId="15511" priority="39" operator="lessThan">
      <formula>$C$4</formula>
    </cfRule>
  </conditionalFormatting>
  <conditionalFormatting sqref="O40">
    <cfRule type="cellIs" dxfId="15510" priority="40" operator="lessThan">
      <formula>$C$4</formula>
    </cfRule>
  </conditionalFormatting>
  <conditionalFormatting sqref="O41">
    <cfRule type="cellIs" dxfId="15509" priority="41" operator="lessThan">
      <formula>$C$4</formula>
    </cfRule>
  </conditionalFormatting>
  <conditionalFormatting sqref="O42">
    <cfRule type="cellIs" dxfId="15508" priority="42" operator="lessThan">
      <formula>$C$4</formula>
    </cfRule>
  </conditionalFormatting>
  <conditionalFormatting sqref="O43">
    <cfRule type="cellIs" dxfId="15507" priority="43" operator="lessThan">
      <formula>$C$4</formula>
    </cfRule>
  </conditionalFormatting>
  <conditionalFormatting sqref="O44">
    <cfRule type="cellIs" dxfId="15506" priority="44" operator="lessThan">
      <formula>$C$4</formula>
    </cfRule>
  </conditionalFormatting>
  <conditionalFormatting sqref="O45">
    <cfRule type="cellIs" dxfId="15505" priority="45" operator="lessThan">
      <formula>$C$4</formula>
    </cfRule>
  </conditionalFormatting>
  <conditionalFormatting sqref="O46">
    <cfRule type="cellIs" dxfId="15504" priority="46" operator="lessThan">
      <formula>$C$4</formula>
    </cfRule>
  </conditionalFormatting>
  <conditionalFormatting sqref="O47">
    <cfRule type="cellIs" dxfId="15503" priority="47" operator="lessThan">
      <formula>$C$4</formula>
    </cfRule>
  </conditionalFormatting>
  <conditionalFormatting sqref="O48">
    <cfRule type="cellIs" dxfId="15502" priority="48" operator="lessThan">
      <formula>$C$4</formula>
    </cfRule>
  </conditionalFormatting>
  <conditionalFormatting sqref="O49">
    <cfRule type="cellIs" dxfId="15501" priority="49" operator="lessThan">
      <formula>$C$4</formula>
    </cfRule>
  </conditionalFormatting>
  <conditionalFormatting sqref="O50">
    <cfRule type="cellIs" dxfId="15500" priority="50" operator="lessThan">
      <formula>$C$4</formula>
    </cfRule>
  </conditionalFormatting>
  <conditionalFormatting sqref="O51">
    <cfRule type="cellIs" dxfId="15499" priority="51" operator="lessThan">
      <formula>$C$4</formula>
    </cfRule>
  </conditionalFormatting>
  <conditionalFormatting sqref="O52">
    <cfRule type="cellIs" dxfId="15498" priority="52" operator="lessThan">
      <formula>$C$4</formula>
    </cfRule>
  </conditionalFormatting>
  <conditionalFormatting sqref="O53">
    <cfRule type="cellIs" dxfId="15497" priority="53" operator="lessThan">
      <formula>$C$4</formula>
    </cfRule>
  </conditionalFormatting>
  <conditionalFormatting sqref="O54">
    <cfRule type="cellIs" dxfId="15496" priority="54" operator="lessThan">
      <formula>$C$4</formula>
    </cfRule>
  </conditionalFormatting>
  <conditionalFormatting sqref="O55">
    <cfRule type="cellIs" dxfId="15495" priority="55" operator="lessThan">
      <formula>$C$4</formula>
    </cfRule>
  </conditionalFormatting>
  <conditionalFormatting sqref="O56">
    <cfRule type="cellIs" dxfId="15494" priority="56" operator="lessThan">
      <formula>$C$4</formula>
    </cfRule>
  </conditionalFormatting>
  <conditionalFormatting sqref="O57">
    <cfRule type="cellIs" dxfId="15493" priority="57" operator="lessThan">
      <formula>$C$4</formula>
    </cfRule>
  </conditionalFormatting>
  <conditionalFormatting sqref="O58">
    <cfRule type="cellIs" dxfId="15492" priority="58" operator="lessThan">
      <formula>$C$4</formula>
    </cfRule>
  </conditionalFormatting>
  <conditionalFormatting sqref="O59">
    <cfRule type="cellIs" dxfId="15491" priority="59" operator="lessThan">
      <formula>$C$4</formula>
    </cfRule>
  </conditionalFormatting>
  <conditionalFormatting sqref="O60">
    <cfRule type="cellIs" dxfId="15490" priority="60" operator="lessThan">
      <formula>$C$4</formula>
    </cfRule>
  </conditionalFormatting>
  <conditionalFormatting sqref="P11">
    <cfRule type="cellIs" dxfId="15489" priority="61" operator="lessThan">
      <formula>$C$4</formula>
    </cfRule>
  </conditionalFormatting>
  <conditionalFormatting sqref="P12">
    <cfRule type="cellIs" dxfId="15488" priority="62" operator="lessThan">
      <formula>$C$4</formula>
    </cfRule>
  </conditionalFormatting>
  <conditionalFormatting sqref="P13">
    <cfRule type="cellIs" dxfId="15487" priority="63" operator="lessThan">
      <formula>$C$4</formula>
    </cfRule>
  </conditionalFormatting>
  <conditionalFormatting sqref="P14">
    <cfRule type="cellIs" dxfId="15486" priority="64" operator="lessThan">
      <formula>$C$4</formula>
    </cfRule>
  </conditionalFormatting>
  <conditionalFormatting sqref="P15">
    <cfRule type="cellIs" dxfId="15485" priority="65" operator="lessThan">
      <formula>$C$4</formula>
    </cfRule>
  </conditionalFormatting>
  <conditionalFormatting sqref="P16">
    <cfRule type="cellIs" dxfId="15484" priority="66" operator="lessThan">
      <formula>$C$4</formula>
    </cfRule>
  </conditionalFormatting>
  <conditionalFormatting sqref="P17">
    <cfRule type="cellIs" dxfId="15483" priority="67" operator="lessThan">
      <formula>$C$4</formula>
    </cfRule>
  </conditionalFormatting>
  <conditionalFormatting sqref="P18">
    <cfRule type="cellIs" dxfId="15482" priority="68" operator="lessThan">
      <formula>$C$4</formula>
    </cfRule>
  </conditionalFormatting>
  <conditionalFormatting sqref="P19">
    <cfRule type="cellIs" dxfId="15481" priority="69" operator="lessThan">
      <formula>$C$4</formula>
    </cfRule>
  </conditionalFormatting>
  <conditionalFormatting sqref="P20">
    <cfRule type="cellIs" dxfId="15480" priority="70" operator="lessThan">
      <formula>$C$4</formula>
    </cfRule>
  </conditionalFormatting>
  <conditionalFormatting sqref="P21">
    <cfRule type="cellIs" dxfId="15479" priority="71" operator="lessThan">
      <formula>$C$4</formula>
    </cfRule>
  </conditionalFormatting>
  <conditionalFormatting sqref="P22">
    <cfRule type="cellIs" dxfId="15478" priority="72" operator="lessThan">
      <formula>$C$4</formula>
    </cfRule>
  </conditionalFormatting>
  <conditionalFormatting sqref="P23">
    <cfRule type="cellIs" dxfId="15477" priority="73" operator="lessThan">
      <formula>$C$4</formula>
    </cfRule>
  </conditionalFormatting>
  <conditionalFormatting sqref="P24">
    <cfRule type="cellIs" dxfId="15476" priority="74" operator="lessThan">
      <formula>$C$4</formula>
    </cfRule>
  </conditionalFormatting>
  <conditionalFormatting sqref="P25">
    <cfRule type="cellIs" dxfId="15475" priority="75" operator="lessThan">
      <formula>$C$4</formula>
    </cfRule>
  </conditionalFormatting>
  <conditionalFormatting sqref="P26">
    <cfRule type="cellIs" dxfId="15474" priority="76" operator="lessThan">
      <formula>$C$4</formula>
    </cfRule>
  </conditionalFormatting>
  <conditionalFormatting sqref="P27">
    <cfRule type="cellIs" dxfId="15473" priority="77" operator="lessThan">
      <formula>$C$4</formula>
    </cfRule>
  </conditionalFormatting>
  <conditionalFormatting sqref="P28">
    <cfRule type="cellIs" dxfId="15472" priority="78" operator="lessThan">
      <formula>$C$4</formula>
    </cfRule>
  </conditionalFormatting>
  <conditionalFormatting sqref="P29">
    <cfRule type="cellIs" dxfId="15471" priority="79" operator="lessThan">
      <formula>$C$4</formula>
    </cfRule>
  </conditionalFormatting>
  <conditionalFormatting sqref="P30">
    <cfRule type="cellIs" dxfId="15470" priority="80" operator="lessThan">
      <formula>$C$4</formula>
    </cfRule>
  </conditionalFormatting>
  <conditionalFormatting sqref="P31">
    <cfRule type="cellIs" dxfId="15469" priority="81" operator="lessThan">
      <formula>$C$4</formula>
    </cfRule>
  </conditionalFormatting>
  <conditionalFormatting sqref="P32">
    <cfRule type="cellIs" dxfId="15468" priority="82" operator="lessThan">
      <formula>$C$4</formula>
    </cfRule>
  </conditionalFormatting>
  <conditionalFormatting sqref="P33">
    <cfRule type="cellIs" dxfId="15467" priority="83" operator="lessThan">
      <formula>$C$4</formula>
    </cfRule>
  </conditionalFormatting>
  <conditionalFormatting sqref="P34">
    <cfRule type="cellIs" dxfId="15466" priority="84" operator="lessThan">
      <formula>$C$4</formula>
    </cfRule>
  </conditionalFormatting>
  <conditionalFormatting sqref="P35">
    <cfRule type="cellIs" dxfId="15465" priority="85" operator="lessThan">
      <formula>$C$4</formula>
    </cfRule>
  </conditionalFormatting>
  <conditionalFormatting sqref="P36">
    <cfRule type="cellIs" dxfId="15464" priority="86" operator="lessThan">
      <formula>$C$4</formula>
    </cfRule>
  </conditionalFormatting>
  <conditionalFormatting sqref="P37">
    <cfRule type="cellIs" dxfId="15463" priority="87" operator="lessThan">
      <formula>$C$4</formula>
    </cfRule>
  </conditionalFormatting>
  <conditionalFormatting sqref="P38">
    <cfRule type="cellIs" dxfId="15462" priority="88" operator="lessThan">
      <formula>$C$4</formula>
    </cfRule>
  </conditionalFormatting>
  <conditionalFormatting sqref="P39">
    <cfRule type="cellIs" dxfId="15461" priority="89" operator="lessThan">
      <formula>$C$4</formula>
    </cfRule>
  </conditionalFormatting>
  <conditionalFormatting sqref="P40">
    <cfRule type="cellIs" dxfId="15460" priority="90" operator="lessThan">
      <formula>$C$4</formula>
    </cfRule>
  </conditionalFormatting>
  <conditionalFormatting sqref="P41">
    <cfRule type="cellIs" dxfId="15459" priority="91" operator="lessThan">
      <formula>$C$4</formula>
    </cfRule>
  </conditionalFormatting>
  <conditionalFormatting sqref="P42">
    <cfRule type="cellIs" dxfId="15458" priority="92" operator="lessThan">
      <formula>$C$4</formula>
    </cfRule>
  </conditionalFormatting>
  <conditionalFormatting sqref="P43">
    <cfRule type="cellIs" dxfId="15457" priority="93" operator="lessThan">
      <formula>$C$4</formula>
    </cfRule>
  </conditionalFormatting>
  <conditionalFormatting sqref="P44">
    <cfRule type="cellIs" dxfId="15456" priority="94" operator="lessThan">
      <formula>$C$4</formula>
    </cfRule>
  </conditionalFormatting>
  <conditionalFormatting sqref="P45">
    <cfRule type="cellIs" dxfId="15455" priority="95" operator="lessThan">
      <formula>$C$4</formula>
    </cfRule>
  </conditionalFormatting>
  <conditionalFormatting sqref="P46">
    <cfRule type="cellIs" dxfId="15454" priority="96" operator="lessThan">
      <formula>$C$4</formula>
    </cfRule>
  </conditionalFormatting>
  <conditionalFormatting sqref="P47">
    <cfRule type="cellIs" dxfId="15453" priority="97" operator="lessThan">
      <formula>$C$4</formula>
    </cfRule>
  </conditionalFormatting>
  <conditionalFormatting sqref="P48">
    <cfRule type="cellIs" dxfId="15452" priority="98" operator="lessThan">
      <formula>$C$4</formula>
    </cfRule>
  </conditionalFormatting>
  <conditionalFormatting sqref="P49">
    <cfRule type="cellIs" dxfId="15451" priority="99" operator="lessThan">
      <formula>$C$4</formula>
    </cfRule>
  </conditionalFormatting>
  <conditionalFormatting sqref="P50">
    <cfRule type="cellIs" dxfId="15450" priority="100" operator="lessThan">
      <formula>$C$4</formula>
    </cfRule>
  </conditionalFormatting>
  <conditionalFormatting sqref="P51">
    <cfRule type="cellIs" dxfId="15449" priority="101" operator="lessThan">
      <formula>$C$4</formula>
    </cfRule>
  </conditionalFormatting>
  <conditionalFormatting sqref="P52">
    <cfRule type="cellIs" dxfId="15448" priority="102" operator="lessThan">
      <formula>$C$4</formula>
    </cfRule>
  </conditionalFormatting>
  <conditionalFormatting sqref="P53">
    <cfRule type="cellIs" dxfId="15447" priority="103" operator="lessThan">
      <formula>$C$4</formula>
    </cfRule>
  </conditionalFormatting>
  <conditionalFormatting sqref="P54">
    <cfRule type="cellIs" dxfId="15446" priority="104" operator="lessThan">
      <formula>$C$4</formula>
    </cfRule>
  </conditionalFormatting>
  <conditionalFormatting sqref="P55">
    <cfRule type="cellIs" dxfId="15445" priority="105" operator="lessThan">
      <formula>$C$4</formula>
    </cfRule>
  </conditionalFormatting>
  <conditionalFormatting sqref="P56">
    <cfRule type="cellIs" dxfId="15444" priority="106" operator="lessThan">
      <formula>$C$4</formula>
    </cfRule>
  </conditionalFormatting>
  <conditionalFormatting sqref="P57">
    <cfRule type="cellIs" dxfId="15443" priority="107" operator="lessThan">
      <formula>$C$4</formula>
    </cfRule>
  </conditionalFormatting>
  <conditionalFormatting sqref="P58">
    <cfRule type="cellIs" dxfId="15442" priority="108" operator="lessThan">
      <formula>$C$4</formula>
    </cfRule>
  </conditionalFormatting>
  <conditionalFormatting sqref="P59">
    <cfRule type="cellIs" dxfId="15441" priority="109" operator="lessThan">
      <formula>$C$4</formula>
    </cfRule>
  </conditionalFormatting>
  <conditionalFormatting sqref="P60">
    <cfRule type="cellIs" dxfId="15440" priority="110" operator="lessThan">
      <formula>$C$4</formula>
    </cfRule>
  </conditionalFormatting>
  <conditionalFormatting sqref="Q11">
    <cfRule type="cellIs" dxfId="15439" priority="111" operator="lessThan">
      <formula>$C$4</formula>
    </cfRule>
  </conditionalFormatting>
  <conditionalFormatting sqref="Q12">
    <cfRule type="cellIs" dxfId="15438" priority="112" operator="lessThan">
      <formula>$C$4</formula>
    </cfRule>
  </conditionalFormatting>
  <conditionalFormatting sqref="Q13">
    <cfRule type="cellIs" dxfId="15437" priority="113" operator="lessThan">
      <formula>$C$4</formula>
    </cfRule>
  </conditionalFormatting>
  <conditionalFormatting sqref="Q14">
    <cfRule type="cellIs" dxfId="15436" priority="114" operator="lessThan">
      <formula>$C$4</formula>
    </cfRule>
  </conditionalFormatting>
  <conditionalFormatting sqref="Q15">
    <cfRule type="cellIs" dxfId="15435" priority="115" operator="lessThan">
      <formula>$C$4</formula>
    </cfRule>
  </conditionalFormatting>
  <conditionalFormatting sqref="Q16">
    <cfRule type="cellIs" dxfId="15434" priority="116" operator="lessThan">
      <formula>$C$4</formula>
    </cfRule>
  </conditionalFormatting>
  <conditionalFormatting sqref="Q17">
    <cfRule type="cellIs" dxfId="15433" priority="117" operator="lessThan">
      <formula>$C$4</formula>
    </cfRule>
  </conditionalFormatting>
  <conditionalFormatting sqref="Q18">
    <cfRule type="cellIs" dxfId="15432" priority="118" operator="lessThan">
      <formula>$C$4</formula>
    </cfRule>
  </conditionalFormatting>
  <conditionalFormatting sqref="Q19">
    <cfRule type="cellIs" dxfId="15431" priority="119" operator="lessThan">
      <formula>$C$4</formula>
    </cfRule>
  </conditionalFormatting>
  <conditionalFormatting sqref="Q20">
    <cfRule type="cellIs" dxfId="15430" priority="120" operator="lessThan">
      <formula>$C$4</formula>
    </cfRule>
  </conditionalFormatting>
  <conditionalFormatting sqref="Q21">
    <cfRule type="cellIs" dxfId="15429" priority="121" operator="lessThan">
      <formula>$C$4</formula>
    </cfRule>
  </conditionalFormatting>
  <conditionalFormatting sqref="Q22">
    <cfRule type="cellIs" dxfId="15428" priority="122" operator="lessThan">
      <formula>$C$4</formula>
    </cfRule>
  </conditionalFormatting>
  <conditionalFormatting sqref="Q23">
    <cfRule type="cellIs" dxfId="15427" priority="123" operator="lessThan">
      <formula>$C$4</formula>
    </cfRule>
  </conditionalFormatting>
  <conditionalFormatting sqref="Q24">
    <cfRule type="cellIs" dxfId="15426" priority="124" operator="lessThan">
      <formula>$C$4</formula>
    </cfRule>
  </conditionalFormatting>
  <conditionalFormatting sqref="Q25">
    <cfRule type="cellIs" dxfId="15425" priority="125" operator="lessThan">
      <formula>$C$4</formula>
    </cfRule>
  </conditionalFormatting>
  <conditionalFormatting sqref="Q26">
    <cfRule type="cellIs" dxfId="15424" priority="126" operator="lessThan">
      <formula>$C$4</formula>
    </cfRule>
  </conditionalFormatting>
  <conditionalFormatting sqref="Q27">
    <cfRule type="cellIs" dxfId="15423" priority="127" operator="lessThan">
      <formula>$C$4</formula>
    </cfRule>
  </conditionalFormatting>
  <conditionalFormatting sqref="Q28">
    <cfRule type="cellIs" dxfId="15422" priority="128" operator="lessThan">
      <formula>$C$4</formula>
    </cfRule>
  </conditionalFormatting>
  <conditionalFormatting sqref="Q29">
    <cfRule type="cellIs" dxfId="15421" priority="129" operator="lessThan">
      <formula>$C$4</formula>
    </cfRule>
  </conditionalFormatting>
  <conditionalFormatting sqref="Q30">
    <cfRule type="cellIs" dxfId="15420" priority="130" operator="lessThan">
      <formula>$C$4</formula>
    </cfRule>
  </conditionalFormatting>
  <conditionalFormatting sqref="Q31">
    <cfRule type="cellIs" dxfId="15419" priority="131" operator="lessThan">
      <formula>$C$4</formula>
    </cfRule>
  </conditionalFormatting>
  <conditionalFormatting sqref="Q32">
    <cfRule type="cellIs" dxfId="15418" priority="132" operator="lessThan">
      <formula>$C$4</formula>
    </cfRule>
  </conditionalFormatting>
  <conditionalFormatting sqref="Q33">
    <cfRule type="cellIs" dxfId="15417" priority="133" operator="lessThan">
      <formula>$C$4</formula>
    </cfRule>
  </conditionalFormatting>
  <conditionalFormatting sqref="Q34">
    <cfRule type="cellIs" dxfId="15416" priority="134" operator="lessThan">
      <formula>$C$4</formula>
    </cfRule>
  </conditionalFormatting>
  <conditionalFormatting sqref="Q35">
    <cfRule type="cellIs" dxfId="15415" priority="135" operator="lessThan">
      <formula>$C$4</formula>
    </cfRule>
  </conditionalFormatting>
  <conditionalFormatting sqref="Q36">
    <cfRule type="cellIs" dxfId="15414" priority="136" operator="lessThan">
      <formula>$C$4</formula>
    </cfRule>
  </conditionalFormatting>
  <conditionalFormatting sqref="Q37">
    <cfRule type="cellIs" dxfId="15413" priority="137" operator="lessThan">
      <formula>$C$4</formula>
    </cfRule>
  </conditionalFormatting>
  <conditionalFormatting sqref="Q38">
    <cfRule type="cellIs" dxfId="15412" priority="138" operator="lessThan">
      <formula>$C$4</formula>
    </cfRule>
  </conditionalFormatting>
  <conditionalFormatting sqref="Q39">
    <cfRule type="cellIs" dxfId="15411" priority="139" operator="lessThan">
      <formula>$C$4</formula>
    </cfRule>
  </conditionalFormatting>
  <conditionalFormatting sqref="Q40">
    <cfRule type="cellIs" dxfId="15410" priority="140" operator="lessThan">
      <formula>$C$4</formula>
    </cfRule>
  </conditionalFormatting>
  <conditionalFormatting sqref="Q41">
    <cfRule type="cellIs" dxfId="15409" priority="141" operator="lessThan">
      <formula>$C$4</formula>
    </cfRule>
  </conditionalFormatting>
  <conditionalFormatting sqref="Q42">
    <cfRule type="cellIs" dxfId="15408" priority="142" operator="lessThan">
      <formula>$C$4</formula>
    </cfRule>
  </conditionalFormatting>
  <conditionalFormatting sqref="Q43">
    <cfRule type="cellIs" dxfId="15407" priority="143" operator="lessThan">
      <formula>$C$4</formula>
    </cfRule>
  </conditionalFormatting>
  <conditionalFormatting sqref="Q44">
    <cfRule type="cellIs" dxfId="15406" priority="144" operator="lessThan">
      <formula>$C$4</formula>
    </cfRule>
  </conditionalFormatting>
  <conditionalFormatting sqref="Q45">
    <cfRule type="cellIs" dxfId="15405" priority="145" operator="lessThan">
      <formula>$C$4</formula>
    </cfRule>
  </conditionalFormatting>
  <conditionalFormatting sqref="Q46">
    <cfRule type="cellIs" dxfId="15404" priority="146" operator="lessThan">
      <formula>$C$4</formula>
    </cfRule>
  </conditionalFormatting>
  <conditionalFormatting sqref="Q47">
    <cfRule type="cellIs" dxfId="15403" priority="147" operator="lessThan">
      <formula>$C$4</formula>
    </cfRule>
  </conditionalFormatting>
  <conditionalFormatting sqref="Q48">
    <cfRule type="cellIs" dxfId="15402" priority="148" operator="lessThan">
      <formula>$C$4</formula>
    </cfRule>
  </conditionalFormatting>
  <conditionalFormatting sqref="Q49">
    <cfRule type="cellIs" dxfId="15401" priority="149" operator="lessThan">
      <formula>$C$4</formula>
    </cfRule>
  </conditionalFormatting>
  <conditionalFormatting sqref="Q50">
    <cfRule type="cellIs" dxfId="15400" priority="150" operator="lessThan">
      <formula>$C$4</formula>
    </cfRule>
  </conditionalFormatting>
  <conditionalFormatting sqref="Q51">
    <cfRule type="cellIs" dxfId="15399" priority="151" operator="lessThan">
      <formula>$C$4</formula>
    </cfRule>
  </conditionalFormatting>
  <conditionalFormatting sqref="Q52">
    <cfRule type="cellIs" dxfId="15398" priority="152" operator="lessThan">
      <formula>$C$4</formula>
    </cfRule>
  </conditionalFormatting>
  <conditionalFormatting sqref="Q53">
    <cfRule type="cellIs" dxfId="15397" priority="153" operator="lessThan">
      <formula>$C$4</formula>
    </cfRule>
  </conditionalFormatting>
  <conditionalFormatting sqref="Q54">
    <cfRule type="cellIs" dxfId="15396" priority="154" operator="lessThan">
      <formula>$C$4</formula>
    </cfRule>
  </conditionalFormatting>
  <conditionalFormatting sqref="Q55">
    <cfRule type="cellIs" dxfId="15395" priority="155" operator="lessThan">
      <formula>$C$4</formula>
    </cfRule>
  </conditionalFormatting>
  <conditionalFormatting sqref="Q56">
    <cfRule type="cellIs" dxfId="15394" priority="156" operator="lessThan">
      <formula>$C$4</formula>
    </cfRule>
  </conditionalFormatting>
  <conditionalFormatting sqref="Q57">
    <cfRule type="cellIs" dxfId="15393" priority="157" operator="lessThan">
      <formula>$C$4</formula>
    </cfRule>
  </conditionalFormatting>
  <conditionalFormatting sqref="Q58">
    <cfRule type="cellIs" dxfId="15392" priority="158" operator="lessThan">
      <formula>$C$4</formula>
    </cfRule>
  </conditionalFormatting>
  <conditionalFormatting sqref="Q59">
    <cfRule type="cellIs" dxfId="15391" priority="159" operator="lessThan">
      <formula>$C$4</formula>
    </cfRule>
  </conditionalFormatting>
  <conditionalFormatting sqref="Q60">
    <cfRule type="cellIs" dxfId="15390" priority="160" operator="lessThan">
      <formula>$C$4</formula>
    </cfRule>
  </conditionalFormatting>
  <conditionalFormatting sqref="T11">
    <cfRule type="cellIs" dxfId="15389" priority="161" operator="lessThan">
      <formula>$C$4</formula>
    </cfRule>
  </conditionalFormatting>
  <conditionalFormatting sqref="T12">
    <cfRule type="cellIs" dxfId="15388" priority="162" operator="lessThan">
      <formula>$C$4</formula>
    </cfRule>
  </conditionalFormatting>
  <conditionalFormatting sqref="T13">
    <cfRule type="cellIs" dxfId="15387" priority="163" operator="lessThan">
      <formula>$C$4</formula>
    </cfRule>
  </conditionalFormatting>
  <conditionalFormatting sqref="T14">
    <cfRule type="cellIs" dxfId="15386" priority="164" operator="lessThan">
      <formula>$C$4</formula>
    </cfRule>
  </conditionalFormatting>
  <conditionalFormatting sqref="T15">
    <cfRule type="cellIs" dxfId="15385" priority="165" operator="lessThan">
      <formula>$C$4</formula>
    </cfRule>
  </conditionalFormatting>
  <conditionalFormatting sqref="T16">
    <cfRule type="cellIs" dxfId="15384" priority="166" operator="lessThan">
      <formula>$C$4</formula>
    </cfRule>
  </conditionalFormatting>
  <conditionalFormatting sqref="T17">
    <cfRule type="cellIs" dxfId="15383" priority="167" operator="lessThan">
      <formula>$C$4</formula>
    </cfRule>
  </conditionalFormatting>
  <conditionalFormatting sqref="T18">
    <cfRule type="cellIs" dxfId="15382" priority="168" operator="lessThan">
      <formula>$C$4</formula>
    </cfRule>
  </conditionalFormatting>
  <conditionalFormatting sqref="T19">
    <cfRule type="cellIs" dxfId="15381" priority="169" operator="lessThan">
      <formula>$C$4</formula>
    </cfRule>
  </conditionalFormatting>
  <conditionalFormatting sqref="T20">
    <cfRule type="cellIs" dxfId="15380" priority="170" operator="lessThan">
      <formula>$C$4</formula>
    </cfRule>
  </conditionalFormatting>
  <conditionalFormatting sqref="T21">
    <cfRule type="cellIs" dxfId="15379" priority="171" operator="lessThan">
      <formula>$C$4</formula>
    </cfRule>
  </conditionalFormatting>
  <conditionalFormatting sqref="T22">
    <cfRule type="cellIs" dxfId="15378" priority="172" operator="lessThan">
      <formula>$C$4</formula>
    </cfRule>
  </conditionalFormatting>
  <conditionalFormatting sqref="T23">
    <cfRule type="cellIs" dxfId="15377" priority="173" operator="lessThan">
      <formula>$C$4</formula>
    </cfRule>
  </conditionalFormatting>
  <conditionalFormatting sqref="T24">
    <cfRule type="cellIs" dxfId="15376" priority="174" operator="lessThan">
      <formula>$C$4</formula>
    </cfRule>
  </conditionalFormatting>
  <conditionalFormatting sqref="T25">
    <cfRule type="cellIs" dxfId="15375" priority="175" operator="lessThan">
      <formula>$C$4</formula>
    </cfRule>
  </conditionalFormatting>
  <conditionalFormatting sqref="T26">
    <cfRule type="cellIs" dxfId="15374" priority="176" operator="lessThan">
      <formula>$C$4</formula>
    </cfRule>
  </conditionalFormatting>
  <conditionalFormatting sqref="T27">
    <cfRule type="cellIs" dxfId="15373" priority="177" operator="lessThan">
      <formula>$C$4</formula>
    </cfRule>
  </conditionalFormatting>
  <conditionalFormatting sqref="T28">
    <cfRule type="cellIs" dxfId="15372" priority="178" operator="lessThan">
      <formula>$C$4</formula>
    </cfRule>
  </conditionalFormatting>
  <conditionalFormatting sqref="T29">
    <cfRule type="cellIs" dxfId="15371" priority="179" operator="lessThan">
      <formula>$C$4</formula>
    </cfRule>
  </conditionalFormatting>
  <conditionalFormatting sqref="T30">
    <cfRule type="cellIs" dxfId="15370" priority="180" operator="lessThan">
      <formula>$C$4</formula>
    </cfRule>
  </conditionalFormatting>
  <conditionalFormatting sqref="T31">
    <cfRule type="cellIs" dxfId="15369" priority="181" operator="lessThan">
      <formula>$C$4</formula>
    </cfRule>
  </conditionalFormatting>
  <conditionalFormatting sqref="T32">
    <cfRule type="cellIs" dxfId="15368" priority="182" operator="lessThan">
      <formula>$C$4</formula>
    </cfRule>
  </conditionalFormatting>
  <conditionalFormatting sqref="T33">
    <cfRule type="cellIs" dxfId="15367" priority="183" operator="lessThan">
      <formula>$C$4</formula>
    </cfRule>
  </conditionalFormatting>
  <conditionalFormatting sqref="T34">
    <cfRule type="cellIs" dxfId="15366" priority="184" operator="lessThan">
      <formula>$C$4</formula>
    </cfRule>
  </conditionalFormatting>
  <conditionalFormatting sqref="T35">
    <cfRule type="cellIs" dxfId="15365" priority="185" operator="lessThan">
      <formula>$C$4</formula>
    </cfRule>
  </conditionalFormatting>
  <conditionalFormatting sqref="T36">
    <cfRule type="cellIs" dxfId="15364" priority="186" operator="lessThan">
      <formula>$C$4</formula>
    </cfRule>
  </conditionalFormatting>
  <conditionalFormatting sqref="T37">
    <cfRule type="cellIs" dxfId="15363" priority="187" operator="lessThan">
      <formula>$C$4</formula>
    </cfRule>
  </conditionalFormatting>
  <conditionalFormatting sqref="T38">
    <cfRule type="cellIs" dxfId="15362" priority="188" operator="lessThan">
      <formula>$C$4</formula>
    </cfRule>
  </conditionalFormatting>
  <conditionalFormatting sqref="T39">
    <cfRule type="cellIs" dxfId="15361" priority="189" operator="lessThan">
      <formula>$C$4</formula>
    </cfRule>
  </conditionalFormatting>
  <conditionalFormatting sqref="T40">
    <cfRule type="cellIs" dxfId="15360" priority="190" operator="lessThan">
      <formula>$C$4</formula>
    </cfRule>
  </conditionalFormatting>
  <conditionalFormatting sqref="T41">
    <cfRule type="cellIs" dxfId="15359" priority="191" operator="lessThan">
      <formula>$C$4</formula>
    </cfRule>
  </conditionalFormatting>
  <conditionalFormatting sqref="T42">
    <cfRule type="cellIs" dxfId="15358" priority="192" operator="lessThan">
      <formula>$C$4</formula>
    </cfRule>
  </conditionalFormatting>
  <conditionalFormatting sqref="T43">
    <cfRule type="cellIs" dxfId="15357" priority="193" operator="lessThan">
      <formula>$C$4</formula>
    </cfRule>
  </conditionalFormatting>
  <conditionalFormatting sqref="T44">
    <cfRule type="cellIs" dxfId="15356" priority="194" operator="lessThan">
      <formula>$C$4</formula>
    </cfRule>
  </conditionalFormatting>
  <conditionalFormatting sqref="T45">
    <cfRule type="cellIs" dxfId="15355" priority="195" operator="lessThan">
      <formula>$C$4</formula>
    </cfRule>
  </conditionalFormatting>
  <conditionalFormatting sqref="T46">
    <cfRule type="cellIs" dxfId="15354" priority="196" operator="lessThan">
      <formula>$C$4</formula>
    </cfRule>
  </conditionalFormatting>
  <conditionalFormatting sqref="T47">
    <cfRule type="cellIs" dxfId="15353" priority="197" operator="lessThan">
      <formula>$C$4</formula>
    </cfRule>
  </conditionalFormatting>
  <conditionalFormatting sqref="T48">
    <cfRule type="cellIs" dxfId="15352" priority="198" operator="lessThan">
      <formula>$C$4</formula>
    </cfRule>
  </conditionalFormatting>
  <conditionalFormatting sqref="T49">
    <cfRule type="cellIs" dxfId="15351" priority="199" operator="lessThan">
      <formula>$C$4</formula>
    </cfRule>
  </conditionalFormatting>
  <conditionalFormatting sqref="T50">
    <cfRule type="cellIs" dxfId="15350" priority="200" operator="lessThan">
      <formula>$C$4</formula>
    </cfRule>
  </conditionalFormatting>
  <conditionalFormatting sqref="T51">
    <cfRule type="cellIs" dxfId="15349" priority="201" operator="lessThan">
      <formula>$C$4</formula>
    </cfRule>
  </conditionalFormatting>
  <conditionalFormatting sqref="T52">
    <cfRule type="cellIs" dxfId="15348" priority="202" operator="lessThan">
      <formula>$C$4</formula>
    </cfRule>
  </conditionalFormatting>
  <conditionalFormatting sqref="T53">
    <cfRule type="cellIs" dxfId="15347" priority="203" operator="lessThan">
      <formula>$C$4</formula>
    </cfRule>
  </conditionalFormatting>
  <conditionalFormatting sqref="T54">
    <cfRule type="cellIs" dxfId="15346" priority="204" operator="lessThan">
      <formula>$C$4</formula>
    </cfRule>
  </conditionalFormatting>
  <conditionalFormatting sqref="T55">
    <cfRule type="cellIs" dxfId="15345" priority="205" operator="lessThan">
      <formula>$C$4</formula>
    </cfRule>
  </conditionalFormatting>
  <conditionalFormatting sqref="T56">
    <cfRule type="cellIs" dxfId="15344" priority="206" operator="lessThan">
      <formula>$C$4</formula>
    </cfRule>
  </conditionalFormatting>
  <conditionalFormatting sqref="T57">
    <cfRule type="cellIs" dxfId="15343" priority="207" operator="lessThan">
      <formula>$C$4</formula>
    </cfRule>
  </conditionalFormatting>
  <conditionalFormatting sqref="T58">
    <cfRule type="cellIs" dxfId="15342" priority="208" operator="lessThan">
      <formula>$C$4</formula>
    </cfRule>
  </conditionalFormatting>
  <conditionalFormatting sqref="T59">
    <cfRule type="cellIs" dxfId="15341" priority="209" operator="lessThan">
      <formula>$C$4</formula>
    </cfRule>
  </conditionalFormatting>
  <conditionalFormatting sqref="T60">
    <cfRule type="cellIs" dxfId="15340" priority="210" operator="lessThan">
      <formula>$C$4</formula>
    </cfRule>
  </conditionalFormatting>
  <conditionalFormatting sqref="W11">
    <cfRule type="cellIs" dxfId="15339" priority="211" operator="lessThan">
      <formula>$C$4</formula>
    </cfRule>
  </conditionalFormatting>
  <conditionalFormatting sqref="W12">
    <cfRule type="cellIs" dxfId="15338" priority="212" operator="lessThan">
      <formula>$C$4</formula>
    </cfRule>
  </conditionalFormatting>
  <conditionalFormatting sqref="W13">
    <cfRule type="cellIs" dxfId="15337" priority="213" operator="lessThan">
      <formula>$C$4</formula>
    </cfRule>
  </conditionalFormatting>
  <conditionalFormatting sqref="W14">
    <cfRule type="cellIs" dxfId="15336" priority="214" operator="lessThan">
      <formula>$C$4</formula>
    </cfRule>
  </conditionalFormatting>
  <conditionalFormatting sqref="W15">
    <cfRule type="cellIs" dxfId="15335" priority="215" operator="lessThan">
      <formula>$C$4</formula>
    </cfRule>
  </conditionalFormatting>
  <conditionalFormatting sqref="W16">
    <cfRule type="cellIs" dxfId="15334" priority="216" operator="lessThan">
      <formula>$C$4</formula>
    </cfRule>
  </conditionalFormatting>
  <conditionalFormatting sqref="W17">
    <cfRule type="cellIs" dxfId="15333" priority="217" operator="lessThan">
      <formula>$C$4</formula>
    </cfRule>
  </conditionalFormatting>
  <conditionalFormatting sqref="W18">
    <cfRule type="cellIs" dxfId="15332" priority="218" operator="lessThan">
      <formula>$C$4</formula>
    </cfRule>
  </conditionalFormatting>
  <conditionalFormatting sqref="W19">
    <cfRule type="cellIs" dxfId="15331" priority="219" operator="lessThan">
      <formula>$C$4</formula>
    </cfRule>
  </conditionalFormatting>
  <conditionalFormatting sqref="W20">
    <cfRule type="cellIs" dxfId="15330" priority="220" operator="lessThan">
      <formula>$C$4</formula>
    </cfRule>
  </conditionalFormatting>
  <conditionalFormatting sqref="W21">
    <cfRule type="cellIs" dxfId="15329" priority="221" operator="lessThan">
      <formula>$C$4</formula>
    </cfRule>
  </conditionalFormatting>
  <conditionalFormatting sqref="W22">
    <cfRule type="cellIs" dxfId="15328" priority="222" operator="lessThan">
      <formula>$C$4</formula>
    </cfRule>
  </conditionalFormatting>
  <conditionalFormatting sqref="W23">
    <cfRule type="cellIs" dxfId="15327" priority="223" operator="lessThan">
      <formula>$C$4</formula>
    </cfRule>
  </conditionalFormatting>
  <conditionalFormatting sqref="W24">
    <cfRule type="cellIs" dxfId="15326" priority="224" operator="lessThan">
      <formula>$C$4</formula>
    </cfRule>
  </conditionalFormatting>
  <conditionalFormatting sqref="W25">
    <cfRule type="cellIs" dxfId="15325" priority="225" operator="lessThan">
      <formula>$C$4</formula>
    </cfRule>
  </conditionalFormatting>
  <conditionalFormatting sqref="W26">
    <cfRule type="cellIs" dxfId="15324" priority="226" operator="lessThan">
      <formula>$C$4</formula>
    </cfRule>
  </conditionalFormatting>
  <conditionalFormatting sqref="W27">
    <cfRule type="cellIs" dxfId="15323" priority="227" operator="lessThan">
      <formula>$C$4</formula>
    </cfRule>
  </conditionalFormatting>
  <conditionalFormatting sqref="W28">
    <cfRule type="cellIs" dxfId="15322" priority="228" operator="lessThan">
      <formula>$C$4</formula>
    </cfRule>
  </conditionalFormatting>
  <conditionalFormatting sqref="W29">
    <cfRule type="cellIs" dxfId="15321" priority="229" operator="lessThan">
      <formula>$C$4</formula>
    </cfRule>
  </conditionalFormatting>
  <conditionalFormatting sqref="W30">
    <cfRule type="cellIs" dxfId="15320" priority="230" operator="lessThan">
      <formula>$C$4</formula>
    </cfRule>
  </conditionalFormatting>
  <conditionalFormatting sqref="W31">
    <cfRule type="cellIs" dxfId="15319" priority="231" operator="lessThan">
      <formula>$C$4</formula>
    </cfRule>
  </conditionalFormatting>
  <conditionalFormatting sqref="W32">
    <cfRule type="cellIs" dxfId="15318" priority="232" operator="lessThan">
      <formula>$C$4</formula>
    </cfRule>
  </conditionalFormatting>
  <conditionalFormatting sqref="W33">
    <cfRule type="cellIs" dxfId="15317" priority="233" operator="lessThan">
      <formula>$C$4</formula>
    </cfRule>
  </conditionalFormatting>
  <conditionalFormatting sqref="W34">
    <cfRule type="cellIs" dxfId="15316" priority="234" operator="lessThan">
      <formula>$C$4</formula>
    </cfRule>
  </conditionalFormatting>
  <conditionalFormatting sqref="W35">
    <cfRule type="cellIs" dxfId="15315" priority="235" operator="lessThan">
      <formula>$C$4</formula>
    </cfRule>
  </conditionalFormatting>
  <conditionalFormatting sqref="W36">
    <cfRule type="cellIs" dxfId="15314" priority="236" operator="lessThan">
      <formula>$C$4</formula>
    </cfRule>
  </conditionalFormatting>
  <conditionalFormatting sqref="W37">
    <cfRule type="cellIs" dxfId="15313" priority="237" operator="lessThan">
      <formula>$C$4</formula>
    </cfRule>
  </conditionalFormatting>
  <conditionalFormatting sqref="W38">
    <cfRule type="cellIs" dxfId="15312" priority="238" operator="lessThan">
      <formula>$C$4</formula>
    </cfRule>
  </conditionalFormatting>
  <conditionalFormatting sqref="W39">
    <cfRule type="cellIs" dxfId="15311" priority="239" operator="lessThan">
      <formula>$C$4</formula>
    </cfRule>
  </conditionalFormatting>
  <conditionalFormatting sqref="W40">
    <cfRule type="cellIs" dxfId="15310" priority="240" operator="lessThan">
      <formula>$C$4</formula>
    </cfRule>
  </conditionalFormatting>
  <conditionalFormatting sqref="W41">
    <cfRule type="cellIs" dxfId="15309" priority="241" operator="lessThan">
      <formula>$C$4</formula>
    </cfRule>
  </conditionalFormatting>
  <conditionalFormatting sqref="W42">
    <cfRule type="cellIs" dxfId="15308" priority="242" operator="lessThan">
      <formula>$C$4</formula>
    </cfRule>
  </conditionalFormatting>
  <conditionalFormatting sqref="W43">
    <cfRule type="cellIs" dxfId="15307" priority="243" operator="lessThan">
      <formula>$C$4</formula>
    </cfRule>
  </conditionalFormatting>
  <conditionalFormatting sqref="W44">
    <cfRule type="cellIs" dxfId="15306" priority="244" operator="lessThan">
      <formula>$C$4</formula>
    </cfRule>
  </conditionalFormatting>
  <conditionalFormatting sqref="W45">
    <cfRule type="cellIs" dxfId="15305" priority="245" operator="lessThan">
      <formula>$C$4</formula>
    </cfRule>
  </conditionalFormatting>
  <conditionalFormatting sqref="W46">
    <cfRule type="cellIs" dxfId="15304" priority="246" operator="lessThan">
      <formula>$C$4</formula>
    </cfRule>
  </conditionalFormatting>
  <conditionalFormatting sqref="W47">
    <cfRule type="cellIs" dxfId="15303" priority="247" operator="lessThan">
      <formula>$C$4</formula>
    </cfRule>
  </conditionalFormatting>
  <conditionalFormatting sqref="W48">
    <cfRule type="cellIs" dxfId="15302" priority="248" operator="lessThan">
      <formula>$C$4</formula>
    </cfRule>
  </conditionalFormatting>
  <conditionalFormatting sqref="W49">
    <cfRule type="cellIs" dxfId="15301" priority="249" operator="lessThan">
      <formula>$C$4</formula>
    </cfRule>
  </conditionalFormatting>
  <conditionalFormatting sqref="W50">
    <cfRule type="cellIs" dxfId="15300" priority="250" operator="lessThan">
      <formula>$C$4</formula>
    </cfRule>
  </conditionalFormatting>
  <conditionalFormatting sqref="W51">
    <cfRule type="cellIs" dxfId="15299" priority="251" operator="lessThan">
      <formula>$C$4</formula>
    </cfRule>
  </conditionalFormatting>
  <conditionalFormatting sqref="W52">
    <cfRule type="cellIs" dxfId="15298" priority="252" operator="lessThan">
      <formula>$C$4</formula>
    </cfRule>
  </conditionalFormatting>
  <conditionalFormatting sqref="W53">
    <cfRule type="cellIs" dxfId="15297" priority="253" operator="lessThan">
      <formula>$C$4</formula>
    </cfRule>
  </conditionalFormatting>
  <conditionalFormatting sqref="W54">
    <cfRule type="cellIs" dxfId="15296" priority="254" operator="lessThan">
      <formula>$C$4</formula>
    </cfRule>
  </conditionalFormatting>
  <conditionalFormatting sqref="W55">
    <cfRule type="cellIs" dxfId="15295" priority="255" operator="lessThan">
      <formula>$C$4</formula>
    </cfRule>
  </conditionalFormatting>
  <conditionalFormatting sqref="W56">
    <cfRule type="cellIs" dxfId="15294" priority="256" operator="lessThan">
      <formula>$C$4</formula>
    </cfRule>
  </conditionalFormatting>
  <conditionalFormatting sqref="W57">
    <cfRule type="cellIs" dxfId="15293" priority="257" operator="lessThan">
      <formula>$C$4</formula>
    </cfRule>
  </conditionalFormatting>
  <conditionalFormatting sqref="W58">
    <cfRule type="cellIs" dxfId="15292" priority="258" operator="lessThan">
      <formula>$C$4</formula>
    </cfRule>
  </conditionalFormatting>
  <conditionalFormatting sqref="W59">
    <cfRule type="cellIs" dxfId="15291" priority="259" operator="lessThan">
      <formula>$C$4</formula>
    </cfRule>
  </conditionalFormatting>
  <conditionalFormatting sqref="W60">
    <cfRule type="cellIs" dxfId="15290" priority="260" operator="lessThan">
      <formula>$C$4</formula>
    </cfRule>
  </conditionalFormatting>
  <conditionalFormatting sqref="X11">
    <cfRule type="cellIs" dxfId="15289" priority="261" operator="lessThan">
      <formula>$C$4</formula>
    </cfRule>
  </conditionalFormatting>
  <conditionalFormatting sqref="X12">
    <cfRule type="cellIs" dxfId="15288" priority="262" operator="lessThan">
      <formula>$C$4</formula>
    </cfRule>
  </conditionalFormatting>
  <conditionalFormatting sqref="X13">
    <cfRule type="cellIs" dxfId="15287" priority="263" operator="lessThan">
      <formula>$C$4</formula>
    </cfRule>
  </conditionalFormatting>
  <conditionalFormatting sqref="X14">
    <cfRule type="cellIs" dxfId="15286" priority="264" operator="lessThan">
      <formula>$C$4</formula>
    </cfRule>
  </conditionalFormatting>
  <conditionalFormatting sqref="X15">
    <cfRule type="cellIs" dxfId="15285" priority="265" operator="lessThan">
      <formula>$C$4</formula>
    </cfRule>
  </conditionalFormatting>
  <conditionalFormatting sqref="X16">
    <cfRule type="cellIs" dxfId="15284" priority="266" operator="lessThan">
      <formula>$C$4</formula>
    </cfRule>
  </conditionalFormatting>
  <conditionalFormatting sqref="X17">
    <cfRule type="cellIs" dxfId="15283" priority="267" operator="lessThan">
      <formula>$C$4</formula>
    </cfRule>
  </conditionalFormatting>
  <conditionalFormatting sqref="X18">
    <cfRule type="cellIs" dxfId="15282" priority="268" operator="lessThan">
      <formula>$C$4</formula>
    </cfRule>
  </conditionalFormatting>
  <conditionalFormatting sqref="X19">
    <cfRule type="cellIs" dxfId="15281" priority="269" operator="lessThan">
      <formula>$C$4</formula>
    </cfRule>
  </conditionalFormatting>
  <conditionalFormatting sqref="X20">
    <cfRule type="cellIs" dxfId="15280" priority="270" operator="lessThan">
      <formula>$C$4</formula>
    </cfRule>
  </conditionalFormatting>
  <conditionalFormatting sqref="X21">
    <cfRule type="cellIs" dxfId="15279" priority="271" operator="lessThan">
      <formula>$C$4</formula>
    </cfRule>
  </conditionalFormatting>
  <conditionalFormatting sqref="X22">
    <cfRule type="cellIs" dxfId="15278" priority="272" operator="lessThan">
      <formula>$C$4</formula>
    </cfRule>
  </conditionalFormatting>
  <conditionalFormatting sqref="X23">
    <cfRule type="cellIs" dxfId="15277" priority="273" operator="lessThan">
      <formula>$C$4</formula>
    </cfRule>
  </conditionalFormatting>
  <conditionalFormatting sqref="X24">
    <cfRule type="cellIs" dxfId="15276" priority="274" operator="lessThan">
      <formula>$C$4</formula>
    </cfRule>
  </conditionalFormatting>
  <conditionalFormatting sqref="X25">
    <cfRule type="cellIs" dxfId="15275" priority="275" operator="lessThan">
      <formula>$C$4</formula>
    </cfRule>
  </conditionalFormatting>
  <conditionalFormatting sqref="X26">
    <cfRule type="cellIs" dxfId="15274" priority="276" operator="lessThan">
      <formula>$C$4</formula>
    </cfRule>
  </conditionalFormatting>
  <conditionalFormatting sqref="X27">
    <cfRule type="cellIs" dxfId="15273" priority="277" operator="lessThan">
      <formula>$C$4</formula>
    </cfRule>
  </conditionalFormatting>
  <conditionalFormatting sqref="X28">
    <cfRule type="cellIs" dxfId="15272" priority="278" operator="lessThan">
      <formula>$C$4</formula>
    </cfRule>
  </conditionalFormatting>
  <conditionalFormatting sqref="X29">
    <cfRule type="cellIs" dxfId="15271" priority="279" operator="lessThan">
      <formula>$C$4</formula>
    </cfRule>
  </conditionalFormatting>
  <conditionalFormatting sqref="X30">
    <cfRule type="cellIs" dxfId="15270" priority="280" operator="lessThan">
      <formula>$C$4</formula>
    </cfRule>
  </conditionalFormatting>
  <conditionalFormatting sqref="X31">
    <cfRule type="cellIs" dxfId="15269" priority="281" operator="lessThan">
      <formula>$C$4</formula>
    </cfRule>
  </conditionalFormatting>
  <conditionalFormatting sqref="X32">
    <cfRule type="cellIs" dxfId="15268" priority="282" operator="lessThan">
      <formula>$C$4</formula>
    </cfRule>
  </conditionalFormatting>
  <conditionalFormatting sqref="X33">
    <cfRule type="cellIs" dxfId="15267" priority="283" operator="lessThan">
      <formula>$C$4</formula>
    </cfRule>
  </conditionalFormatting>
  <conditionalFormatting sqref="X34">
    <cfRule type="cellIs" dxfId="15266" priority="284" operator="lessThan">
      <formula>$C$4</formula>
    </cfRule>
  </conditionalFormatting>
  <conditionalFormatting sqref="X35">
    <cfRule type="cellIs" dxfId="15265" priority="285" operator="lessThan">
      <formula>$C$4</formula>
    </cfRule>
  </conditionalFormatting>
  <conditionalFormatting sqref="X36">
    <cfRule type="cellIs" dxfId="15264" priority="286" operator="lessThan">
      <formula>$C$4</formula>
    </cfRule>
  </conditionalFormatting>
  <conditionalFormatting sqref="X37">
    <cfRule type="cellIs" dxfId="15263" priority="287" operator="lessThan">
      <formula>$C$4</formula>
    </cfRule>
  </conditionalFormatting>
  <conditionalFormatting sqref="X38">
    <cfRule type="cellIs" dxfId="15262" priority="288" operator="lessThan">
      <formula>$C$4</formula>
    </cfRule>
  </conditionalFormatting>
  <conditionalFormatting sqref="X39">
    <cfRule type="cellIs" dxfId="15261" priority="289" operator="lessThan">
      <formula>$C$4</formula>
    </cfRule>
  </conditionalFormatting>
  <conditionalFormatting sqref="X40">
    <cfRule type="cellIs" dxfId="15260" priority="290" operator="lessThan">
      <formula>$C$4</formula>
    </cfRule>
  </conditionalFormatting>
  <conditionalFormatting sqref="X41">
    <cfRule type="cellIs" dxfId="15259" priority="291" operator="lessThan">
      <formula>$C$4</formula>
    </cfRule>
  </conditionalFormatting>
  <conditionalFormatting sqref="X42">
    <cfRule type="cellIs" dxfId="15258" priority="292" operator="lessThan">
      <formula>$C$4</formula>
    </cfRule>
  </conditionalFormatting>
  <conditionalFormatting sqref="X43">
    <cfRule type="cellIs" dxfId="15257" priority="293" operator="lessThan">
      <formula>$C$4</formula>
    </cfRule>
  </conditionalFormatting>
  <conditionalFormatting sqref="X44">
    <cfRule type="cellIs" dxfId="15256" priority="294" operator="lessThan">
      <formula>$C$4</formula>
    </cfRule>
  </conditionalFormatting>
  <conditionalFormatting sqref="X45">
    <cfRule type="cellIs" dxfId="15255" priority="295" operator="lessThan">
      <formula>$C$4</formula>
    </cfRule>
  </conditionalFormatting>
  <conditionalFormatting sqref="X46">
    <cfRule type="cellIs" dxfId="15254" priority="296" operator="lessThan">
      <formula>$C$4</formula>
    </cfRule>
  </conditionalFormatting>
  <conditionalFormatting sqref="X47">
    <cfRule type="cellIs" dxfId="15253" priority="297" operator="lessThan">
      <formula>$C$4</formula>
    </cfRule>
  </conditionalFormatting>
  <conditionalFormatting sqref="X48">
    <cfRule type="cellIs" dxfId="15252" priority="298" operator="lessThan">
      <formula>$C$4</formula>
    </cfRule>
  </conditionalFormatting>
  <conditionalFormatting sqref="X49">
    <cfRule type="cellIs" dxfId="15251" priority="299" operator="lessThan">
      <formula>$C$4</formula>
    </cfRule>
  </conditionalFormatting>
  <conditionalFormatting sqref="X50">
    <cfRule type="cellIs" dxfId="15250" priority="300" operator="lessThan">
      <formula>$C$4</formula>
    </cfRule>
  </conditionalFormatting>
  <conditionalFormatting sqref="X51">
    <cfRule type="cellIs" dxfId="15249" priority="301" operator="lessThan">
      <formula>$C$4</formula>
    </cfRule>
  </conditionalFormatting>
  <conditionalFormatting sqref="X52">
    <cfRule type="cellIs" dxfId="15248" priority="302" operator="lessThan">
      <formula>$C$4</formula>
    </cfRule>
  </conditionalFormatting>
  <conditionalFormatting sqref="X53">
    <cfRule type="cellIs" dxfId="15247" priority="303" operator="lessThan">
      <formula>$C$4</formula>
    </cfRule>
  </conditionalFormatting>
  <conditionalFormatting sqref="X54">
    <cfRule type="cellIs" dxfId="15246" priority="304" operator="lessThan">
      <formula>$C$4</formula>
    </cfRule>
  </conditionalFormatting>
  <conditionalFormatting sqref="X55">
    <cfRule type="cellIs" dxfId="15245" priority="305" operator="lessThan">
      <formula>$C$4</formula>
    </cfRule>
  </conditionalFormatting>
  <conditionalFormatting sqref="X56">
    <cfRule type="cellIs" dxfId="15244" priority="306" operator="lessThan">
      <formula>$C$4</formula>
    </cfRule>
  </conditionalFormatting>
  <conditionalFormatting sqref="X57">
    <cfRule type="cellIs" dxfId="15243" priority="307" operator="lessThan">
      <formula>$C$4</formula>
    </cfRule>
  </conditionalFormatting>
  <conditionalFormatting sqref="X58">
    <cfRule type="cellIs" dxfId="15242" priority="308" operator="lessThan">
      <formula>$C$4</formula>
    </cfRule>
  </conditionalFormatting>
  <conditionalFormatting sqref="X59">
    <cfRule type="cellIs" dxfId="15241" priority="309" operator="lessThan">
      <formula>$C$4</formula>
    </cfRule>
  </conditionalFormatting>
  <conditionalFormatting sqref="X60">
    <cfRule type="cellIs" dxfId="15240" priority="310" operator="lessThan">
      <formula>$C$4</formula>
    </cfRule>
  </conditionalFormatting>
  <conditionalFormatting sqref="Y11">
    <cfRule type="cellIs" dxfId="15239" priority="311" operator="lessThan">
      <formula>$C$4</formula>
    </cfRule>
  </conditionalFormatting>
  <conditionalFormatting sqref="Y12">
    <cfRule type="cellIs" dxfId="15238" priority="312" operator="lessThan">
      <formula>$C$4</formula>
    </cfRule>
  </conditionalFormatting>
  <conditionalFormatting sqref="Y13">
    <cfRule type="cellIs" dxfId="15237" priority="313" operator="lessThan">
      <formula>$C$4</formula>
    </cfRule>
  </conditionalFormatting>
  <conditionalFormatting sqref="Y14">
    <cfRule type="cellIs" dxfId="15236" priority="314" operator="lessThan">
      <formula>$C$4</formula>
    </cfRule>
  </conditionalFormatting>
  <conditionalFormatting sqref="Y15">
    <cfRule type="cellIs" dxfId="15235" priority="315" operator="lessThan">
      <formula>$C$4</formula>
    </cfRule>
  </conditionalFormatting>
  <conditionalFormatting sqref="Y16">
    <cfRule type="cellIs" dxfId="15234" priority="316" operator="lessThan">
      <formula>$C$4</formula>
    </cfRule>
  </conditionalFormatting>
  <conditionalFormatting sqref="Y17">
    <cfRule type="cellIs" dxfId="15233" priority="317" operator="lessThan">
      <formula>$C$4</formula>
    </cfRule>
  </conditionalFormatting>
  <conditionalFormatting sqref="Y18">
    <cfRule type="cellIs" dxfId="15232" priority="318" operator="lessThan">
      <formula>$C$4</formula>
    </cfRule>
  </conditionalFormatting>
  <conditionalFormatting sqref="Y19">
    <cfRule type="cellIs" dxfId="15231" priority="319" operator="lessThan">
      <formula>$C$4</formula>
    </cfRule>
  </conditionalFormatting>
  <conditionalFormatting sqref="Y20">
    <cfRule type="cellIs" dxfId="15230" priority="320" operator="lessThan">
      <formula>$C$4</formula>
    </cfRule>
  </conditionalFormatting>
  <conditionalFormatting sqref="Y21">
    <cfRule type="cellIs" dxfId="15229" priority="321" operator="lessThan">
      <formula>$C$4</formula>
    </cfRule>
  </conditionalFormatting>
  <conditionalFormatting sqref="Y22">
    <cfRule type="cellIs" dxfId="15228" priority="322" operator="lessThan">
      <formula>$C$4</formula>
    </cfRule>
  </conditionalFormatting>
  <conditionalFormatting sqref="Y23">
    <cfRule type="cellIs" dxfId="15227" priority="323" operator="lessThan">
      <formula>$C$4</formula>
    </cfRule>
  </conditionalFormatting>
  <conditionalFormatting sqref="Y24">
    <cfRule type="cellIs" dxfId="15226" priority="324" operator="lessThan">
      <formula>$C$4</formula>
    </cfRule>
  </conditionalFormatting>
  <conditionalFormatting sqref="Y25">
    <cfRule type="cellIs" dxfId="15225" priority="325" operator="lessThan">
      <formula>$C$4</formula>
    </cfRule>
  </conditionalFormatting>
  <conditionalFormatting sqref="Y26">
    <cfRule type="cellIs" dxfId="15224" priority="326" operator="lessThan">
      <formula>$C$4</formula>
    </cfRule>
  </conditionalFormatting>
  <conditionalFormatting sqref="Y27">
    <cfRule type="cellIs" dxfId="15223" priority="327" operator="lessThan">
      <formula>$C$4</formula>
    </cfRule>
  </conditionalFormatting>
  <conditionalFormatting sqref="Y28">
    <cfRule type="cellIs" dxfId="15222" priority="328" operator="lessThan">
      <formula>$C$4</formula>
    </cfRule>
  </conditionalFormatting>
  <conditionalFormatting sqref="Y29">
    <cfRule type="cellIs" dxfId="15221" priority="329" operator="lessThan">
      <formula>$C$4</formula>
    </cfRule>
  </conditionalFormatting>
  <conditionalFormatting sqref="Y30">
    <cfRule type="cellIs" dxfId="15220" priority="330" operator="lessThan">
      <formula>$C$4</formula>
    </cfRule>
  </conditionalFormatting>
  <conditionalFormatting sqref="Y31">
    <cfRule type="cellIs" dxfId="15219" priority="331" operator="lessThan">
      <formula>$C$4</formula>
    </cfRule>
  </conditionalFormatting>
  <conditionalFormatting sqref="Y32">
    <cfRule type="cellIs" dxfId="15218" priority="332" operator="lessThan">
      <formula>$C$4</formula>
    </cfRule>
  </conditionalFormatting>
  <conditionalFormatting sqref="Y33">
    <cfRule type="cellIs" dxfId="15217" priority="333" operator="lessThan">
      <formula>$C$4</formula>
    </cfRule>
  </conditionalFormatting>
  <conditionalFormatting sqref="Y34">
    <cfRule type="cellIs" dxfId="15216" priority="334" operator="lessThan">
      <formula>$C$4</formula>
    </cfRule>
  </conditionalFormatting>
  <conditionalFormatting sqref="Y35">
    <cfRule type="cellIs" dxfId="15215" priority="335" operator="lessThan">
      <formula>$C$4</formula>
    </cfRule>
  </conditionalFormatting>
  <conditionalFormatting sqref="Y36">
    <cfRule type="cellIs" dxfId="15214" priority="336" operator="lessThan">
      <formula>$C$4</formula>
    </cfRule>
  </conditionalFormatting>
  <conditionalFormatting sqref="Y37">
    <cfRule type="cellIs" dxfId="15213" priority="337" operator="lessThan">
      <formula>$C$4</formula>
    </cfRule>
  </conditionalFormatting>
  <conditionalFormatting sqref="Y38">
    <cfRule type="cellIs" dxfId="15212" priority="338" operator="lessThan">
      <formula>$C$4</formula>
    </cfRule>
  </conditionalFormatting>
  <conditionalFormatting sqref="Y39">
    <cfRule type="cellIs" dxfId="15211" priority="339" operator="lessThan">
      <formula>$C$4</formula>
    </cfRule>
  </conditionalFormatting>
  <conditionalFormatting sqref="Y40">
    <cfRule type="cellIs" dxfId="15210" priority="340" operator="lessThan">
      <formula>$C$4</formula>
    </cfRule>
  </conditionalFormatting>
  <conditionalFormatting sqref="Y41">
    <cfRule type="cellIs" dxfId="15209" priority="341" operator="lessThan">
      <formula>$C$4</formula>
    </cfRule>
  </conditionalFormatting>
  <conditionalFormatting sqref="Y42">
    <cfRule type="cellIs" dxfId="15208" priority="342" operator="lessThan">
      <formula>$C$4</formula>
    </cfRule>
  </conditionalFormatting>
  <conditionalFormatting sqref="Y43">
    <cfRule type="cellIs" dxfId="15207" priority="343" operator="lessThan">
      <formula>$C$4</formula>
    </cfRule>
  </conditionalFormatting>
  <conditionalFormatting sqref="Y44">
    <cfRule type="cellIs" dxfId="15206" priority="344" operator="lessThan">
      <formula>$C$4</formula>
    </cfRule>
  </conditionalFormatting>
  <conditionalFormatting sqref="Y45">
    <cfRule type="cellIs" dxfId="15205" priority="345" operator="lessThan">
      <formula>$C$4</formula>
    </cfRule>
  </conditionalFormatting>
  <conditionalFormatting sqref="Y46">
    <cfRule type="cellIs" dxfId="15204" priority="346" operator="lessThan">
      <formula>$C$4</formula>
    </cfRule>
  </conditionalFormatting>
  <conditionalFormatting sqref="Y47">
    <cfRule type="cellIs" dxfId="15203" priority="347" operator="lessThan">
      <formula>$C$4</formula>
    </cfRule>
  </conditionalFormatting>
  <conditionalFormatting sqref="Y48">
    <cfRule type="cellIs" dxfId="15202" priority="348" operator="lessThan">
      <formula>$C$4</formula>
    </cfRule>
  </conditionalFormatting>
  <conditionalFormatting sqref="Y49">
    <cfRule type="cellIs" dxfId="15201" priority="349" operator="lessThan">
      <formula>$C$4</formula>
    </cfRule>
  </conditionalFormatting>
  <conditionalFormatting sqref="Y50">
    <cfRule type="cellIs" dxfId="15200" priority="350" operator="lessThan">
      <formula>$C$4</formula>
    </cfRule>
  </conditionalFormatting>
  <conditionalFormatting sqref="Y51">
    <cfRule type="cellIs" dxfId="15199" priority="351" operator="lessThan">
      <formula>$C$4</formula>
    </cfRule>
  </conditionalFormatting>
  <conditionalFormatting sqref="Y52">
    <cfRule type="cellIs" dxfId="15198" priority="352" operator="lessThan">
      <formula>$C$4</formula>
    </cfRule>
  </conditionalFormatting>
  <conditionalFormatting sqref="Y53">
    <cfRule type="cellIs" dxfId="15197" priority="353" operator="lessThan">
      <formula>$C$4</formula>
    </cfRule>
  </conditionalFormatting>
  <conditionalFormatting sqref="Y54">
    <cfRule type="cellIs" dxfId="15196" priority="354" operator="lessThan">
      <formula>$C$4</formula>
    </cfRule>
  </conditionalFormatting>
  <conditionalFormatting sqref="Y55">
    <cfRule type="cellIs" dxfId="15195" priority="355" operator="lessThan">
      <formula>$C$4</formula>
    </cfRule>
  </conditionalFormatting>
  <conditionalFormatting sqref="Y56">
    <cfRule type="cellIs" dxfId="15194" priority="356" operator="lessThan">
      <formula>$C$4</formula>
    </cfRule>
  </conditionalFormatting>
  <conditionalFormatting sqref="Y57">
    <cfRule type="cellIs" dxfId="15193" priority="357" operator="lessThan">
      <formula>$C$4</formula>
    </cfRule>
  </conditionalFormatting>
  <conditionalFormatting sqref="Y58">
    <cfRule type="cellIs" dxfId="15192" priority="358" operator="lessThan">
      <formula>$C$4</formula>
    </cfRule>
  </conditionalFormatting>
  <conditionalFormatting sqref="Y59">
    <cfRule type="cellIs" dxfId="15191" priority="359" operator="lessThan">
      <formula>$C$4</formula>
    </cfRule>
  </conditionalFormatting>
  <conditionalFormatting sqref="Y60">
    <cfRule type="cellIs" dxfId="15190" priority="360" operator="lessThan">
      <formula>$C$4</formula>
    </cfRule>
  </conditionalFormatting>
  <conditionalFormatting sqref="Z11">
    <cfRule type="cellIs" dxfId="15189" priority="361" operator="lessThan">
      <formula>$C$4</formula>
    </cfRule>
  </conditionalFormatting>
  <conditionalFormatting sqref="Z12">
    <cfRule type="cellIs" dxfId="15188" priority="362" operator="lessThan">
      <formula>$C$4</formula>
    </cfRule>
  </conditionalFormatting>
  <conditionalFormatting sqref="Z13">
    <cfRule type="cellIs" dxfId="15187" priority="363" operator="lessThan">
      <formula>$C$4</formula>
    </cfRule>
  </conditionalFormatting>
  <conditionalFormatting sqref="Z14">
    <cfRule type="cellIs" dxfId="15186" priority="364" operator="lessThan">
      <formula>$C$4</formula>
    </cfRule>
  </conditionalFormatting>
  <conditionalFormatting sqref="Z15">
    <cfRule type="cellIs" dxfId="15185" priority="365" operator="lessThan">
      <formula>$C$4</formula>
    </cfRule>
  </conditionalFormatting>
  <conditionalFormatting sqref="Z16">
    <cfRule type="cellIs" dxfId="15184" priority="366" operator="lessThan">
      <formula>$C$4</formula>
    </cfRule>
  </conditionalFormatting>
  <conditionalFormatting sqref="Z17">
    <cfRule type="cellIs" dxfId="15183" priority="367" operator="lessThan">
      <formula>$C$4</formula>
    </cfRule>
  </conditionalFormatting>
  <conditionalFormatting sqref="Z18">
    <cfRule type="cellIs" dxfId="15182" priority="368" operator="lessThan">
      <formula>$C$4</formula>
    </cfRule>
  </conditionalFormatting>
  <conditionalFormatting sqref="Z19">
    <cfRule type="cellIs" dxfId="15181" priority="369" operator="lessThan">
      <formula>$C$4</formula>
    </cfRule>
  </conditionalFormatting>
  <conditionalFormatting sqref="Z20">
    <cfRule type="cellIs" dxfId="15180" priority="370" operator="lessThan">
      <formula>$C$4</formula>
    </cfRule>
  </conditionalFormatting>
  <conditionalFormatting sqref="Z21">
    <cfRule type="cellIs" dxfId="15179" priority="371" operator="lessThan">
      <formula>$C$4</formula>
    </cfRule>
  </conditionalFormatting>
  <conditionalFormatting sqref="Z22">
    <cfRule type="cellIs" dxfId="15178" priority="372" operator="lessThan">
      <formula>$C$4</formula>
    </cfRule>
  </conditionalFormatting>
  <conditionalFormatting sqref="Z23">
    <cfRule type="cellIs" dxfId="15177" priority="373" operator="lessThan">
      <formula>$C$4</formula>
    </cfRule>
  </conditionalFormatting>
  <conditionalFormatting sqref="Z24">
    <cfRule type="cellIs" dxfId="15176" priority="374" operator="lessThan">
      <formula>$C$4</formula>
    </cfRule>
  </conditionalFormatting>
  <conditionalFormatting sqref="Z25">
    <cfRule type="cellIs" dxfId="15175" priority="375" operator="lessThan">
      <formula>$C$4</formula>
    </cfRule>
  </conditionalFormatting>
  <conditionalFormatting sqref="Z26">
    <cfRule type="cellIs" dxfId="15174" priority="376" operator="lessThan">
      <formula>$C$4</formula>
    </cfRule>
  </conditionalFormatting>
  <conditionalFormatting sqref="Z27">
    <cfRule type="cellIs" dxfId="15173" priority="377" operator="lessThan">
      <formula>$C$4</formula>
    </cfRule>
  </conditionalFormatting>
  <conditionalFormatting sqref="Z28">
    <cfRule type="cellIs" dxfId="15172" priority="378" operator="lessThan">
      <formula>$C$4</formula>
    </cfRule>
  </conditionalFormatting>
  <conditionalFormatting sqref="Z29">
    <cfRule type="cellIs" dxfId="15171" priority="379" operator="lessThan">
      <formula>$C$4</formula>
    </cfRule>
  </conditionalFormatting>
  <conditionalFormatting sqref="Z30">
    <cfRule type="cellIs" dxfId="15170" priority="380" operator="lessThan">
      <formula>$C$4</formula>
    </cfRule>
  </conditionalFormatting>
  <conditionalFormatting sqref="Z31">
    <cfRule type="cellIs" dxfId="15169" priority="381" operator="lessThan">
      <formula>$C$4</formula>
    </cfRule>
  </conditionalFormatting>
  <conditionalFormatting sqref="Z32">
    <cfRule type="cellIs" dxfId="15168" priority="382" operator="lessThan">
      <formula>$C$4</formula>
    </cfRule>
  </conditionalFormatting>
  <conditionalFormatting sqref="Z33">
    <cfRule type="cellIs" dxfId="15167" priority="383" operator="lessThan">
      <formula>$C$4</formula>
    </cfRule>
  </conditionalFormatting>
  <conditionalFormatting sqref="Z34">
    <cfRule type="cellIs" dxfId="15166" priority="384" operator="lessThan">
      <formula>$C$4</formula>
    </cfRule>
  </conditionalFormatting>
  <conditionalFormatting sqref="Z35">
    <cfRule type="cellIs" dxfId="15165" priority="385" operator="lessThan">
      <formula>$C$4</formula>
    </cfRule>
  </conditionalFormatting>
  <conditionalFormatting sqref="Z36">
    <cfRule type="cellIs" dxfId="15164" priority="386" operator="lessThan">
      <formula>$C$4</formula>
    </cfRule>
  </conditionalFormatting>
  <conditionalFormatting sqref="Z37">
    <cfRule type="cellIs" dxfId="15163" priority="387" operator="lessThan">
      <formula>$C$4</formula>
    </cfRule>
  </conditionalFormatting>
  <conditionalFormatting sqref="Z38">
    <cfRule type="cellIs" dxfId="15162" priority="388" operator="lessThan">
      <formula>$C$4</formula>
    </cfRule>
  </conditionalFormatting>
  <conditionalFormatting sqref="Z39">
    <cfRule type="cellIs" dxfId="15161" priority="389" operator="lessThan">
      <formula>$C$4</formula>
    </cfRule>
  </conditionalFormatting>
  <conditionalFormatting sqref="Z40">
    <cfRule type="cellIs" dxfId="15160" priority="390" operator="lessThan">
      <formula>$C$4</formula>
    </cfRule>
  </conditionalFormatting>
  <conditionalFormatting sqref="Z41">
    <cfRule type="cellIs" dxfId="15159" priority="391" operator="lessThan">
      <formula>$C$4</formula>
    </cfRule>
  </conditionalFormatting>
  <conditionalFormatting sqref="Z42">
    <cfRule type="cellIs" dxfId="15158" priority="392" operator="lessThan">
      <formula>$C$4</formula>
    </cfRule>
  </conditionalFormatting>
  <conditionalFormatting sqref="Z43">
    <cfRule type="cellIs" dxfId="15157" priority="393" operator="lessThan">
      <formula>$C$4</formula>
    </cfRule>
  </conditionalFormatting>
  <conditionalFormatting sqref="Z44">
    <cfRule type="cellIs" dxfId="15156" priority="394" operator="lessThan">
      <formula>$C$4</formula>
    </cfRule>
  </conditionalFormatting>
  <conditionalFormatting sqref="Z45">
    <cfRule type="cellIs" dxfId="15155" priority="395" operator="lessThan">
      <formula>$C$4</formula>
    </cfRule>
  </conditionalFormatting>
  <conditionalFormatting sqref="Z46">
    <cfRule type="cellIs" dxfId="15154" priority="396" operator="lessThan">
      <formula>$C$4</formula>
    </cfRule>
  </conditionalFormatting>
  <conditionalFormatting sqref="Z47">
    <cfRule type="cellIs" dxfId="15153" priority="397" operator="lessThan">
      <formula>$C$4</formula>
    </cfRule>
  </conditionalFormatting>
  <conditionalFormatting sqref="Z48">
    <cfRule type="cellIs" dxfId="15152" priority="398" operator="lessThan">
      <formula>$C$4</formula>
    </cfRule>
  </conditionalFormatting>
  <conditionalFormatting sqref="Z49">
    <cfRule type="cellIs" dxfId="15151" priority="399" operator="lessThan">
      <formula>$C$4</formula>
    </cfRule>
  </conditionalFormatting>
  <conditionalFormatting sqref="Z50">
    <cfRule type="cellIs" dxfId="15150" priority="400" operator="lessThan">
      <formula>$C$4</formula>
    </cfRule>
  </conditionalFormatting>
  <conditionalFormatting sqref="Z51">
    <cfRule type="cellIs" dxfId="15149" priority="401" operator="lessThan">
      <formula>$C$4</formula>
    </cfRule>
  </conditionalFormatting>
  <conditionalFormatting sqref="Z52">
    <cfRule type="cellIs" dxfId="15148" priority="402" operator="lessThan">
      <formula>$C$4</formula>
    </cfRule>
  </conditionalFormatting>
  <conditionalFormatting sqref="Z53">
    <cfRule type="cellIs" dxfId="15147" priority="403" operator="lessThan">
      <formula>$C$4</formula>
    </cfRule>
  </conditionalFormatting>
  <conditionalFormatting sqref="Z54">
    <cfRule type="cellIs" dxfId="15146" priority="404" operator="lessThan">
      <formula>$C$4</formula>
    </cfRule>
  </conditionalFormatting>
  <conditionalFormatting sqref="Z55">
    <cfRule type="cellIs" dxfId="15145" priority="405" operator="lessThan">
      <formula>$C$4</formula>
    </cfRule>
  </conditionalFormatting>
  <conditionalFormatting sqref="Z56">
    <cfRule type="cellIs" dxfId="15144" priority="406" operator="lessThan">
      <formula>$C$4</formula>
    </cfRule>
  </conditionalFormatting>
  <conditionalFormatting sqref="Z57">
    <cfRule type="cellIs" dxfId="15143" priority="407" operator="lessThan">
      <formula>$C$4</formula>
    </cfRule>
  </conditionalFormatting>
  <conditionalFormatting sqref="Z58">
    <cfRule type="cellIs" dxfId="15142" priority="408" operator="lessThan">
      <formula>$C$4</formula>
    </cfRule>
  </conditionalFormatting>
  <conditionalFormatting sqref="Z59">
    <cfRule type="cellIs" dxfId="15141" priority="409" operator="lessThan">
      <formula>$C$4</formula>
    </cfRule>
  </conditionalFormatting>
  <conditionalFormatting sqref="Z60">
    <cfRule type="cellIs" dxfId="15140" priority="410" operator="lessThan">
      <formula>$C$4</formula>
    </cfRule>
  </conditionalFormatting>
  <conditionalFormatting sqref="AA11">
    <cfRule type="cellIs" dxfId="15139" priority="411" operator="lessThan">
      <formula>$C$4</formula>
    </cfRule>
  </conditionalFormatting>
  <conditionalFormatting sqref="AA12">
    <cfRule type="cellIs" dxfId="15138" priority="412" operator="lessThan">
      <formula>$C$4</formula>
    </cfRule>
  </conditionalFormatting>
  <conditionalFormatting sqref="AA13">
    <cfRule type="cellIs" dxfId="15137" priority="413" operator="lessThan">
      <formula>$C$4</formula>
    </cfRule>
  </conditionalFormatting>
  <conditionalFormatting sqref="AA14">
    <cfRule type="cellIs" dxfId="15136" priority="414" operator="lessThan">
      <formula>$C$4</formula>
    </cfRule>
  </conditionalFormatting>
  <conditionalFormatting sqref="AA15">
    <cfRule type="cellIs" dxfId="15135" priority="415" operator="lessThan">
      <formula>$C$4</formula>
    </cfRule>
  </conditionalFormatting>
  <conditionalFormatting sqref="AA16">
    <cfRule type="cellIs" dxfId="15134" priority="416" operator="lessThan">
      <formula>$C$4</formula>
    </cfRule>
  </conditionalFormatting>
  <conditionalFormatting sqref="AA17">
    <cfRule type="cellIs" dxfId="15133" priority="417" operator="lessThan">
      <formula>$C$4</formula>
    </cfRule>
  </conditionalFormatting>
  <conditionalFormatting sqref="AA18">
    <cfRule type="cellIs" dxfId="15132" priority="418" operator="lessThan">
      <formula>$C$4</formula>
    </cfRule>
  </conditionalFormatting>
  <conditionalFormatting sqref="AA19">
    <cfRule type="cellIs" dxfId="15131" priority="419" operator="lessThan">
      <formula>$C$4</formula>
    </cfRule>
  </conditionalFormatting>
  <conditionalFormatting sqref="AA20">
    <cfRule type="cellIs" dxfId="15130" priority="420" operator="lessThan">
      <formula>$C$4</formula>
    </cfRule>
  </conditionalFormatting>
  <conditionalFormatting sqref="AA21">
    <cfRule type="cellIs" dxfId="15129" priority="421" operator="lessThan">
      <formula>$C$4</formula>
    </cfRule>
  </conditionalFormatting>
  <conditionalFormatting sqref="AA22">
    <cfRule type="cellIs" dxfId="15128" priority="422" operator="lessThan">
      <formula>$C$4</formula>
    </cfRule>
  </conditionalFormatting>
  <conditionalFormatting sqref="AA23">
    <cfRule type="cellIs" dxfId="15127" priority="423" operator="lessThan">
      <formula>$C$4</formula>
    </cfRule>
  </conditionalFormatting>
  <conditionalFormatting sqref="AA24">
    <cfRule type="cellIs" dxfId="15126" priority="424" operator="lessThan">
      <formula>$C$4</formula>
    </cfRule>
  </conditionalFormatting>
  <conditionalFormatting sqref="AA25">
    <cfRule type="cellIs" dxfId="15125" priority="425" operator="lessThan">
      <formula>$C$4</formula>
    </cfRule>
  </conditionalFormatting>
  <conditionalFormatting sqref="AA26">
    <cfRule type="cellIs" dxfId="15124" priority="426" operator="lessThan">
      <formula>$C$4</formula>
    </cfRule>
  </conditionalFormatting>
  <conditionalFormatting sqref="AA27">
    <cfRule type="cellIs" dxfId="15123" priority="427" operator="lessThan">
      <formula>$C$4</formula>
    </cfRule>
  </conditionalFormatting>
  <conditionalFormatting sqref="AA28">
    <cfRule type="cellIs" dxfId="15122" priority="428" operator="lessThan">
      <formula>$C$4</formula>
    </cfRule>
  </conditionalFormatting>
  <conditionalFormatting sqref="AA29">
    <cfRule type="cellIs" dxfId="15121" priority="429" operator="lessThan">
      <formula>$C$4</formula>
    </cfRule>
  </conditionalFormatting>
  <conditionalFormatting sqref="AA30">
    <cfRule type="cellIs" dxfId="15120" priority="430" operator="lessThan">
      <formula>$C$4</formula>
    </cfRule>
  </conditionalFormatting>
  <conditionalFormatting sqref="AA31">
    <cfRule type="cellIs" dxfId="15119" priority="431" operator="lessThan">
      <formula>$C$4</formula>
    </cfRule>
  </conditionalFormatting>
  <conditionalFormatting sqref="AA32">
    <cfRule type="cellIs" dxfId="15118" priority="432" operator="lessThan">
      <formula>$C$4</formula>
    </cfRule>
  </conditionalFormatting>
  <conditionalFormatting sqref="AA33">
    <cfRule type="cellIs" dxfId="15117" priority="433" operator="lessThan">
      <formula>$C$4</formula>
    </cfRule>
  </conditionalFormatting>
  <conditionalFormatting sqref="AA34">
    <cfRule type="cellIs" dxfId="15116" priority="434" operator="lessThan">
      <formula>$C$4</formula>
    </cfRule>
  </conditionalFormatting>
  <conditionalFormatting sqref="AA35">
    <cfRule type="cellIs" dxfId="15115" priority="435" operator="lessThan">
      <formula>$C$4</formula>
    </cfRule>
  </conditionalFormatting>
  <conditionalFormatting sqref="AA36">
    <cfRule type="cellIs" dxfId="15114" priority="436" operator="lessThan">
      <formula>$C$4</formula>
    </cfRule>
  </conditionalFormatting>
  <conditionalFormatting sqref="AA37">
    <cfRule type="cellIs" dxfId="15113" priority="437" operator="lessThan">
      <formula>$C$4</formula>
    </cfRule>
  </conditionalFormatting>
  <conditionalFormatting sqref="AA38">
    <cfRule type="cellIs" dxfId="15112" priority="438" operator="lessThan">
      <formula>$C$4</formula>
    </cfRule>
  </conditionalFormatting>
  <conditionalFormatting sqref="AA39">
    <cfRule type="cellIs" dxfId="15111" priority="439" operator="lessThan">
      <formula>$C$4</formula>
    </cfRule>
  </conditionalFormatting>
  <conditionalFormatting sqref="AA40">
    <cfRule type="cellIs" dxfId="15110" priority="440" operator="lessThan">
      <formula>$C$4</formula>
    </cfRule>
  </conditionalFormatting>
  <conditionalFormatting sqref="AA41">
    <cfRule type="cellIs" dxfId="15109" priority="441" operator="lessThan">
      <formula>$C$4</formula>
    </cfRule>
  </conditionalFormatting>
  <conditionalFormatting sqref="AA42">
    <cfRule type="cellIs" dxfId="15108" priority="442" operator="lessThan">
      <formula>$C$4</formula>
    </cfRule>
  </conditionalFormatting>
  <conditionalFormatting sqref="AA43">
    <cfRule type="cellIs" dxfId="15107" priority="443" operator="lessThan">
      <formula>$C$4</formula>
    </cfRule>
  </conditionalFormatting>
  <conditionalFormatting sqref="AA44">
    <cfRule type="cellIs" dxfId="15106" priority="444" operator="lessThan">
      <formula>$C$4</formula>
    </cfRule>
  </conditionalFormatting>
  <conditionalFormatting sqref="AA45">
    <cfRule type="cellIs" dxfId="15105" priority="445" operator="lessThan">
      <formula>$C$4</formula>
    </cfRule>
  </conditionalFormatting>
  <conditionalFormatting sqref="AA46">
    <cfRule type="cellIs" dxfId="15104" priority="446" operator="lessThan">
      <formula>$C$4</formula>
    </cfRule>
  </conditionalFormatting>
  <conditionalFormatting sqref="AA47">
    <cfRule type="cellIs" dxfId="15103" priority="447" operator="lessThan">
      <formula>$C$4</formula>
    </cfRule>
  </conditionalFormatting>
  <conditionalFormatting sqref="AA48">
    <cfRule type="cellIs" dxfId="15102" priority="448" operator="lessThan">
      <formula>$C$4</formula>
    </cfRule>
  </conditionalFormatting>
  <conditionalFormatting sqref="AA49">
    <cfRule type="cellIs" dxfId="15101" priority="449" operator="lessThan">
      <formula>$C$4</formula>
    </cfRule>
  </conditionalFormatting>
  <conditionalFormatting sqref="AA50">
    <cfRule type="cellIs" dxfId="15100" priority="450" operator="lessThan">
      <formula>$C$4</formula>
    </cfRule>
  </conditionalFormatting>
  <conditionalFormatting sqref="AA51">
    <cfRule type="cellIs" dxfId="15099" priority="451" operator="lessThan">
      <formula>$C$4</formula>
    </cfRule>
  </conditionalFormatting>
  <conditionalFormatting sqref="AA52">
    <cfRule type="cellIs" dxfId="15098" priority="452" operator="lessThan">
      <formula>$C$4</formula>
    </cfRule>
  </conditionalFormatting>
  <conditionalFormatting sqref="AA53">
    <cfRule type="cellIs" dxfId="15097" priority="453" operator="lessThan">
      <formula>$C$4</formula>
    </cfRule>
  </conditionalFormatting>
  <conditionalFormatting sqref="AA54">
    <cfRule type="cellIs" dxfId="15096" priority="454" operator="lessThan">
      <formula>$C$4</formula>
    </cfRule>
  </conditionalFormatting>
  <conditionalFormatting sqref="AA55">
    <cfRule type="cellIs" dxfId="15095" priority="455" operator="lessThan">
      <formula>$C$4</formula>
    </cfRule>
  </conditionalFormatting>
  <conditionalFormatting sqref="AA56">
    <cfRule type="cellIs" dxfId="15094" priority="456" operator="lessThan">
      <formula>$C$4</formula>
    </cfRule>
  </conditionalFormatting>
  <conditionalFormatting sqref="AA57">
    <cfRule type="cellIs" dxfId="15093" priority="457" operator="lessThan">
      <formula>$C$4</formula>
    </cfRule>
  </conditionalFormatting>
  <conditionalFormatting sqref="AA58">
    <cfRule type="cellIs" dxfId="15092" priority="458" operator="lessThan">
      <formula>$C$4</formula>
    </cfRule>
  </conditionalFormatting>
  <conditionalFormatting sqref="AA59">
    <cfRule type="cellIs" dxfId="15091" priority="459" operator="lessThan">
      <formula>$C$4</formula>
    </cfRule>
  </conditionalFormatting>
  <conditionalFormatting sqref="AA60">
    <cfRule type="cellIs" dxfId="15090" priority="460" operator="lessThan">
      <formula>$C$4</formula>
    </cfRule>
  </conditionalFormatting>
  <conditionalFormatting sqref="AB11">
    <cfRule type="cellIs" dxfId="15089" priority="461" operator="lessThan">
      <formula>$C$4</formula>
    </cfRule>
  </conditionalFormatting>
  <conditionalFormatting sqref="AB12">
    <cfRule type="cellIs" dxfId="15088" priority="462" operator="lessThan">
      <formula>$C$4</formula>
    </cfRule>
  </conditionalFormatting>
  <conditionalFormatting sqref="AB13">
    <cfRule type="cellIs" dxfId="15087" priority="463" operator="lessThan">
      <formula>$C$4</formula>
    </cfRule>
  </conditionalFormatting>
  <conditionalFormatting sqref="AB14">
    <cfRule type="cellIs" dxfId="15086" priority="464" operator="lessThan">
      <formula>$C$4</formula>
    </cfRule>
  </conditionalFormatting>
  <conditionalFormatting sqref="AB15">
    <cfRule type="cellIs" dxfId="15085" priority="465" operator="lessThan">
      <formula>$C$4</formula>
    </cfRule>
  </conditionalFormatting>
  <conditionalFormatting sqref="AB16">
    <cfRule type="cellIs" dxfId="15084" priority="466" operator="lessThan">
      <formula>$C$4</formula>
    </cfRule>
  </conditionalFormatting>
  <conditionalFormatting sqref="AB17">
    <cfRule type="cellIs" dxfId="15083" priority="467" operator="lessThan">
      <formula>$C$4</formula>
    </cfRule>
  </conditionalFormatting>
  <conditionalFormatting sqref="AB18">
    <cfRule type="cellIs" dxfId="15082" priority="468" operator="lessThan">
      <formula>$C$4</formula>
    </cfRule>
  </conditionalFormatting>
  <conditionalFormatting sqref="AB19">
    <cfRule type="cellIs" dxfId="15081" priority="469" operator="lessThan">
      <formula>$C$4</formula>
    </cfRule>
  </conditionalFormatting>
  <conditionalFormatting sqref="AB20">
    <cfRule type="cellIs" dxfId="15080" priority="470" operator="lessThan">
      <formula>$C$4</formula>
    </cfRule>
  </conditionalFormatting>
  <conditionalFormatting sqref="AB21">
    <cfRule type="cellIs" dxfId="15079" priority="471" operator="lessThan">
      <formula>$C$4</formula>
    </cfRule>
  </conditionalFormatting>
  <conditionalFormatting sqref="AB22">
    <cfRule type="cellIs" dxfId="15078" priority="472" operator="lessThan">
      <formula>$C$4</formula>
    </cfRule>
  </conditionalFormatting>
  <conditionalFormatting sqref="AB23">
    <cfRule type="cellIs" dxfId="15077" priority="473" operator="lessThan">
      <formula>$C$4</formula>
    </cfRule>
  </conditionalFormatting>
  <conditionalFormatting sqref="AB24">
    <cfRule type="cellIs" dxfId="15076" priority="474" operator="lessThan">
      <formula>$C$4</formula>
    </cfRule>
  </conditionalFormatting>
  <conditionalFormatting sqref="AB25">
    <cfRule type="cellIs" dxfId="15075" priority="475" operator="lessThan">
      <formula>$C$4</formula>
    </cfRule>
  </conditionalFormatting>
  <conditionalFormatting sqref="AB26">
    <cfRule type="cellIs" dxfId="15074" priority="476" operator="lessThan">
      <formula>$C$4</formula>
    </cfRule>
  </conditionalFormatting>
  <conditionalFormatting sqref="AB27">
    <cfRule type="cellIs" dxfId="15073" priority="477" operator="lessThan">
      <formula>$C$4</formula>
    </cfRule>
  </conditionalFormatting>
  <conditionalFormatting sqref="AB28">
    <cfRule type="cellIs" dxfId="15072" priority="478" operator="lessThan">
      <formula>$C$4</formula>
    </cfRule>
  </conditionalFormatting>
  <conditionalFormatting sqref="AB29">
    <cfRule type="cellIs" dxfId="15071" priority="479" operator="lessThan">
      <formula>$C$4</formula>
    </cfRule>
  </conditionalFormatting>
  <conditionalFormatting sqref="AB30">
    <cfRule type="cellIs" dxfId="15070" priority="480" operator="lessThan">
      <formula>$C$4</formula>
    </cfRule>
  </conditionalFormatting>
  <conditionalFormatting sqref="AB31">
    <cfRule type="cellIs" dxfId="15069" priority="481" operator="lessThan">
      <formula>$C$4</formula>
    </cfRule>
  </conditionalFormatting>
  <conditionalFormatting sqref="AB32">
    <cfRule type="cellIs" dxfId="15068" priority="482" operator="lessThan">
      <formula>$C$4</formula>
    </cfRule>
  </conditionalFormatting>
  <conditionalFormatting sqref="AB33">
    <cfRule type="cellIs" dxfId="15067" priority="483" operator="lessThan">
      <formula>$C$4</formula>
    </cfRule>
  </conditionalFormatting>
  <conditionalFormatting sqref="AB34">
    <cfRule type="cellIs" dxfId="15066" priority="484" operator="lessThan">
      <formula>$C$4</formula>
    </cfRule>
  </conditionalFormatting>
  <conditionalFormatting sqref="AB35">
    <cfRule type="cellIs" dxfId="15065" priority="485" operator="lessThan">
      <formula>$C$4</formula>
    </cfRule>
  </conditionalFormatting>
  <conditionalFormatting sqref="AB36">
    <cfRule type="cellIs" dxfId="15064" priority="486" operator="lessThan">
      <formula>$C$4</formula>
    </cfRule>
  </conditionalFormatting>
  <conditionalFormatting sqref="AB37">
    <cfRule type="cellIs" dxfId="15063" priority="487" operator="lessThan">
      <formula>$C$4</formula>
    </cfRule>
  </conditionalFormatting>
  <conditionalFormatting sqref="AB38">
    <cfRule type="cellIs" dxfId="15062" priority="488" operator="lessThan">
      <formula>$C$4</formula>
    </cfRule>
  </conditionalFormatting>
  <conditionalFormatting sqref="AB39">
    <cfRule type="cellIs" dxfId="15061" priority="489" operator="lessThan">
      <formula>$C$4</formula>
    </cfRule>
  </conditionalFormatting>
  <conditionalFormatting sqref="AB40">
    <cfRule type="cellIs" dxfId="15060" priority="490" operator="lessThan">
      <formula>$C$4</formula>
    </cfRule>
  </conditionalFormatting>
  <conditionalFormatting sqref="AB41">
    <cfRule type="cellIs" dxfId="15059" priority="491" operator="lessThan">
      <formula>$C$4</formula>
    </cfRule>
  </conditionalFormatting>
  <conditionalFormatting sqref="AB42">
    <cfRule type="cellIs" dxfId="15058" priority="492" operator="lessThan">
      <formula>$C$4</formula>
    </cfRule>
  </conditionalFormatting>
  <conditionalFormatting sqref="AB43">
    <cfRule type="cellIs" dxfId="15057" priority="493" operator="lessThan">
      <formula>$C$4</formula>
    </cfRule>
  </conditionalFormatting>
  <conditionalFormatting sqref="AB44">
    <cfRule type="cellIs" dxfId="15056" priority="494" operator="lessThan">
      <formula>$C$4</formula>
    </cfRule>
  </conditionalFormatting>
  <conditionalFormatting sqref="AB45">
    <cfRule type="cellIs" dxfId="15055" priority="495" operator="lessThan">
      <formula>$C$4</formula>
    </cfRule>
  </conditionalFormatting>
  <conditionalFormatting sqref="AB46">
    <cfRule type="cellIs" dxfId="15054" priority="496" operator="lessThan">
      <formula>$C$4</formula>
    </cfRule>
  </conditionalFormatting>
  <conditionalFormatting sqref="AB47">
    <cfRule type="cellIs" dxfId="15053" priority="497" operator="lessThan">
      <formula>$C$4</formula>
    </cfRule>
  </conditionalFormatting>
  <conditionalFormatting sqref="AB48">
    <cfRule type="cellIs" dxfId="15052" priority="498" operator="lessThan">
      <formula>$C$4</formula>
    </cfRule>
  </conditionalFormatting>
  <conditionalFormatting sqref="AB49">
    <cfRule type="cellIs" dxfId="15051" priority="499" operator="lessThan">
      <formula>$C$4</formula>
    </cfRule>
  </conditionalFormatting>
  <conditionalFormatting sqref="AB50">
    <cfRule type="cellIs" dxfId="15050" priority="500" operator="lessThan">
      <formula>$C$4</formula>
    </cfRule>
  </conditionalFormatting>
  <conditionalFormatting sqref="AB51">
    <cfRule type="cellIs" dxfId="15049" priority="501" operator="lessThan">
      <formula>$C$4</formula>
    </cfRule>
  </conditionalFormatting>
  <conditionalFormatting sqref="AB52">
    <cfRule type="cellIs" dxfId="15048" priority="502" operator="lessThan">
      <formula>$C$4</formula>
    </cfRule>
  </conditionalFormatting>
  <conditionalFormatting sqref="AB53">
    <cfRule type="cellIs" dxfId="15047" priority="503" operator="lessThan">
      <formula>$C$4</formula>
    </cfRule>
  </conditionalFormatting>
  <conditionalFormatting sqref="AB54">
    <cfRule type="cellIs" dxfId="15046" priority="504" operator="lessThan">
      <formula>$C$4</formula>
    </cfRule>
  </conditionalFormatting>
  <conditionalFormatting sqref="AB55">
    <cfRule type="cellIs" dxfId="15045" priority="505" operator="lessThan">
      <formula>$C$4</formula>
    </cfRule>
  </conditionalFormatting>
  <conditionalFormatting sqref="AB56">
    <cfRule type="cellIs" dxfId="15044" priority="506" operator="lessThan">
      <formula>$C$4</formula>
    </cfRule>
  </conditionalFormatting>
  <conditionalFormatting sqref="AB57">
    <cfRule type="cellIs" dxfId="15043" priority="507" operator="lessThan">
      <formula>$C$4</formula>
    </cfRule>
  </conditionalFormatting>
  <conditionalFormatting sqref="AB58">
    <cfRule type="cellIs" dxfId="15042" priority="508" operator="lessThan">
      <formula>$C$4</formula>
    </cfRule>
  </conditionalFormatting>
  <conditionalFormatting sqref="AB59">
    <cfRule type="cellIs" dxfId="15041" priority="509" operator="lessThan">
      <formula>$C$4</formula>
    </cfRule>
  </conditionalFormatting>
  <conditionalFormatting sqref="AB60">
    <cfRule type="cellIs" dxfId="15040" priority="510" operator="lessThan">
      <formula>$C$4</formula>
    </cfRule>
  </conditionalFormatting>
  <conditionalFormatting sqref="AC11">
    <cfRule type="cellIs" dxfId="15039" priority="511" operator="lessThan">
      <formula>$C$4</formula>
    </cfRule>
  </conditionalFormatting>
  <conditionalFormatting sqref="AC12">
    <cfRule type="cellIs" dxfId="15038" priority="512" operator="lessThan">
      <formula>$C$4</formula>
    </cfRule>
  </conditionalFormatting>
  <conditionalFormatting sqref="AC13">
    <cfRule type="cellIs" dxfId="15037" priority="513" operator="lessThan">
      <formula>$C$4</formula>
    </cfRule>
  </conditionalFormatting>
  <conditionalFormatting sqref="AC14">
    <cfRule type="cellIs" dxfId="15036" priority="514" operator="lessThan">
      <formula>$C$4</formula>
    </cfRule>
  </conditionalFormatting>
  <conditionalFormatting sqref="AC15">
    <cfRule type="cellIs" dxfId="15035" priority="515" operator="lessThan">
      <formula>$C$4</formula>
    </cfRule>
  </conditionalFormatting>
  <conditionalFormatting sqref="AC16">
    <cfRule type="cellIs" dxfId="15034" priority="516" operator="lessThan">
      <formula>$C$4</formula>
    </cfRule>
  </conditionalFormatting>
  <conditionalFormatting sqref="AC17">
    <cfRule type="cellIs" dxfId="15033" priority="517" operator="lessThan">
      <formula>$C$4</formula>
    </cfRule>
  </conditionalFormatting>
  <conditionalFormatting sqref="AC18">
    <cfRule type="cellIs" dxfId="15032" priority="518" operator="lessThan">
      <formula>$C$4</formula>
    </cfRule>
  </conditionalFormatting>
  <conditionalFormatting sqref="AC19">
    <cfRule type="cellIs" dxfId="15031" priority="519" operator="lessThan">
      <formula>$C$4</formula>
    </cfRule>
  </conditionalFormatting>
  <conditionalFormatting sqref="AC20">
    <cfRule type="cellIs" dxfId="15030" priority="520" operator="lessThan">
      <formula>$C$4</formula>
    </cfRule>
  </conditionalFormatting>
  <conditionalFormatting sqref="AC21">
    <cfRule type="cellIs" dxfId="15029" priority="521" operator="lessThan">
      <formula>$C$4</formula>
    </cfRule>
  </conditionalFormatting>
  <conditionalFormatting sqref="AC22">
    <cfRule type="cellIs" dxfId="15028" priority="522" operator="lessThan">
      <formula>$C$4</formula>
    </cfRule>
  </conditionalFormatting>
  <conditionalFormatting sqref="AC23">
    <cfRule type="cellIs" dxfId="15027" priority="523" operator="lessThan">
      <formula>$C$4</formula>
    </cfRule>
  </conditionalFormatting>
  <conditionalFormatting sqref="AC24">
    <cfRule type="cellIs" dxfId="15026" priority="524" operator="lessThan">
      <formula>$C$4</formula>
    </cfRule>
  </conditionalFormatting>
  <conditionalFormatting sqref="AC25">
    <cfRule type="cellIs" dxfId="15025" priority="525" operator="lessThan">
      <formula>$C$4</formula>
    </cfRule>
  </conditionalFormatting>
  <conditionalFormatting sqref="AC26">
    <cfRule type="cellIs" dxfId="15024" priority="526" operator="lessThan">
      <formula>$C$4</formula>
    </cfRule>
  </conditionalFormatting>
  <conditionalFormatting sqref="AC27">
    <cfRule type="cellIs" dxfId="15023" priority="527" operator="lessThan">
      <formula>$C$4</formula>
    </cfRule>
  </conditionalFormatting>
  <conditionalFormatting sqref="AC28">
    <cfRule type="cellIs" dxfId="15022" priority="528" operator="lessThan">
      <formula>$C$4</formula>
    </cfRule>
  </conditionalFormatting>
  <conditionalFormatting sqref="AC29">
    <cfRule type="cellIs" dxfId="15021" priority="529" operator="lessThan">
      <formula>$C$4</formula>
    </cfRule>
  </conditionalFormatting>
  <conditionalFormatting sqref="AC30">
    <cfRule type="cellIs" dxfId="15020" priority="530" operator="lessThan">
      <formula>$C$4</formula>
    </cfRule>
  </conditionalFormatting>
  <conditionalFormatting sqref="AC31">
    <cfRule type="cellIs" dxfId="15019" priority="531" operator="lessThan">
      <formula>$C$4</formula>
    </cfRule>
  </conditionalFormatting>
  <conditionalFormatting sqref="AC32">
    <cfRule type="cellIs" dxfId="15018" priority="532" operator="lessThan">
      <formula>$C$4</formula>
    </cfRule>
  </conditionalFormatting>
  <conditionalFormatting sqref="AC33">
    <cfRule type="cellIs" dxfId="15017" priority="533" operator="lessThan">
      <formula>$C$4</formula>
    </cfRule>
  </conditionalFormatting>
  <conditionalFormatting sqref="AC34">
    <cfRule type="cellIs" dxfId="15016" priority="534" operator="lessThan">
      <formula>$C$4</formula>
    </cfRule>
  </conditionalFormatting>
  <conditionalFormatting sqref="AC35">
    <cfRule type="cellIs" dxfId="15015" priority="535" operator="lessThan">
      <formula>$C$4</formula>
    </cfRule>
  </conditionalFormatting>
  <conditionalFormatting sqref="AC36">
    <cfRule type="cellIs" dxfId="15014" priority="536" operator="lessThan">
      <formula>$C$4</formula>
    </cfRule>
  </conditionalFormatting>
  <conditionalFormatting sqref="AC37">
    <cfRule type="cellIs" dxfId="15013" priority="537" operator="lessThan">
      <formula>$C$4</formula>
    </cfRule>
  </conditionalFormatting>
  <conditionalFormatting sqref="AC38">
    <cfRule type="cellIs" dxfId="15012" priority="538" operator="lessThan">
      <formula>$C$4</formula>
    </cfRule>
  </conditionalFormatting>
  <conditionalFormatting sqref="AC39">
    <cfRule type="cellIs" dxfId="15011" priority="539" operator="lessThan">
      <formula>$C$4</formula>
    </cfRule>
  </conditionalFormatting>
  <conditionalFormatting sqref="AC40">
    <cfRule type="cellIs" dxfId="15010" priority="540" operator="lessThan">
      <formula>$C$4</formula>
    </cfRule>
  </conditionalFormatting>
  <conditionalFormatting sqref="AC41">
    <cfRule type="cellIs" dxfId="15009" priority="541" operator="lessThan">
      <formula>$C$4</formula>
    </cfRule>
  </conditionalFormatting>
  <conditionalFormatting sqref="AC42">
    <cfRule type="cellIs" dxfId="15008" priority="542" operator="lessThan">
      <formula>$C$4</formula>
    </cfRule>
  </conditionalFormatting>
  <conditionalFormatting sqref="AC43">
    <cfRule type="cellIs" dxfId="15007" priority="543" operator="lessThan">
      <formula>$C$4</formula>
    </cfRule>
  </conditionalFormatting>
  <conditionalFormatting sqref="AC44">
    <cfRule type="cellIs" dxfId="15006" priority="544" operator="lessThan">
      <formula>$C$4</formula>
    </cfRule>
  </conditionalFormatting>
  <conditionalFormatting sqref="AC45">
    <cfRule type="cellIs" dxfId="15005" priority="545" operator="lessThan">
      <formula>$C$4</formula>
    </cfRule>
  </conditionalFormatting>
  <conditionalFormatting sqref="AC46">
    <cfRule type="cellIs" dxfId="15004" priority="546" operator="lessThan">
      <formula>$C$4</formula>
    </cfRule>
  </conditionalFormatting>
  <conditionalFormatting sqref="AC47">
    <cfRule type="cellIs" dxfId="15003" priority="547" operator="lessThan">
      <formula>$C$4</formula>
    </cfRule>
  </conditionalFormatting>
  <conditionalFormatting sqref="AC48">
    <cfRule type="cellIs" dxfId="15002" priority="548" operator="lessThan">
      <formula>$C$4</formula>
    </cfRule>
  </conditionalFormatting>
  <conditionalFormatting sqref="AC49">
    <cfRule type="cellIs" dxfId="15001" priority="549" operator="lessThan">
      <formula>$C$4</formula>
    </cfRule>
  </conditionalFormatting>
  <conditionalFormatting sqref="AC50">
    <cfRule type="cellIs" dxfId="15000" priority="550" operator="lessThan">
      <formula>$C$4</formula>
    </cfRule>
  </conditionalFormatting>
  <conditionalFormatting sqref="AC51">
    <cfRule type="cellIs" dxfId="14999" priority="551" operator="lessThan">
      <formula>$C$4</formula>
    </cfRule>
  </conditionalFormatting>
  <conditionalFormatting sqref="AC52">
    <cfRule type="cellIs" dxfId="14998" priority="552" operator="lessThan">
      <formula>$C$4</formula>
    </cfRule>
  </conditionalFormatting>
  <conditionalFormatting sqref="AC53">
    <cfRule type="cellIs" dxfId="14997" priority="553" operator="lessThan">
      <formula>$C$4</formula>
    </cfRule>
  </conditionalFormatting>
  <conditionalFormatting sqref="AC54">
    <cfRule type="cellIs" dxfId="14996" priority="554" operator="lessThan">
      <formula>$C$4</formula>
    </cfRule>
  </conditionalFormatting>
  <conditionalFormatting sqref="AC55">
    <cfRule type="cellIs" dxfId="14995" priority="555" operator="lessThan">
      <formula>$C$4</formula>
    </cfRule>
  </conditionalFormatting>
  <conditionalFormatting sqref="AC56">
    <cfRule type="cellIs" dxfId="14994" priority="556" operator="lessThan">
      <formula>$C$4</formula>
    </cfRule>
  </conditionalFormatting>
  <conditionalFormatting sqref="AC57">
    <cfRule type="cellIs" dxfId="14993" priority="557" operator="lessThan">
      <formula>$C$4</formula>
    </cfRule>
  </conditionalFormatting>
  <conditionalFormatting sqref="AC58">
    <cfRule type="cellIs" dxfId="14992" priority="558" operator="lessThan">
      <formula>$C$4</formula>
    </cfRule>
  </conditionalFormatting>
  <conditionalFormatting sqref="AC59">
    <cfRule type="cellIs" dxfId="14991" priority="559" operator="lessThan">
      <formula>$C$4</formula>
    </cfRule>
  </conditionalFormatting>
  <conditionalFormatting sqref="AC60">
    <cfRule type="cellIs" dxfId="14990" priority="560" operator="lessThan">
      <formula>$C$4</formula>
    </cfRule>
  </conditionalFormatting>
  <conditionalFormatting sqref="AD11">
    <cfRule type="cellIs" dxfId="14989" priority="561" operator="lessThan">
      <formula>$C$4</formula>
    </cfRule>
  </conditionalFormatting>
  <conditionalFormatting sqref="AD12">
    <cfRule type="cellIs" dxfId="14988" priority="562" operator="lessThan">
      <formula>$C$4</formula>
    </cfRule>
  </conditionalFormatting>
  <conditionalFormatting sqref="AD13">
    <cfRule type="cellIs" dxfId="14987" priority="563" operator="lessThan">
      <formula>$C$4</formula>
    </cfRule>
  </conditionalFormatting>
  <conditionalFormatting sqref="AD14">
    <cfRule type="cellIs" dxfId="14986" priority="564" operator="lessThan">
      <formula>$C$4</formula>
    </cfRule>
  </conditionalFormatting>
  <conditionalFormatting sqref="AD15">
    <cfRule type="cellIs" dxfId="14985" priority="565" operator="lessThan">
      <formula>$C$4</formula>
    </cfRule>
  </conditionalFormatting>
  <conditionalFormatting sqref="AD16">
    <cfRule type="cellIs" dxfId="14984" priority="566" operator="lessThan">
      <formula>$C$4</formula>
    </cfRule>
  </conditionalFormatting>
  <conditionalFormatting sqref="AD17">
    <cfRule type="cellIs" dxfId="14983" priority="567" operator="lessThan">
      <formula>$C$4</formula>
    </cfRule>
  </conditionalFormatting>
  <conditionalFormatting sqref="AD18">
    <cfRule type="cellIs" dxfId="14982" priority="568" operator="lessThan">
      <formula>$C$4</formula>
    </cfRule>
  </conditionalFormatting>
  <conditionalFormatting sqref="AD19">
    <cfRule type="cellIs" dxfId="14981" priority="569" operator="lessThan">
      <formula>$C$4</formula>
    </cfRule>
  </conditionalFormatting>
  <conditionalFormatting sqref="AD20">
    <cfRule type="cellIs" dxfId="14980" priority="570" operator="lessThan">
      <formula>$C$4</formula>
    </cfRule>
  </conditionalFormatting>
  <conditionalFormatting sqref="AD21">
    <cfRule type="cellIs" dxfId="14979" priority="571" operator="lessThan">
      <formula>$C$4</formula>
    </cfRule>
  </conditionalFormatting>
  <conditionalFormatting sqref="AD22">
    <cfRule type="cellIs" dxfId="14978" priority="572" operator="lessThan">
      <formula>$C$4</formula>
    </cfRule>
  </conditionalFormatting>
  <conditionalFormatting sqref="AD23">
    <cfRule type="cellIs" dxfId="14977" priority="573" operator="lessThan">
      <formula>$C$4</formula>
    </cfRule>
  </conditionalFormatting>
  <conditionalFormatting sqref="AD24">
    <cfRule type="cellIs" dxfId="14976" priority="574" operator="lessThan">
      <formula>$C$4</formula>
    </cfRule>
  </conditionalFormatting>
  <conditionalFormatting sqref="AD25">
    <cfRule type="cellIs" dxfId="14975" priority="575" operator="lessThan">
      <formula>$C$4</formula>
    </cfRule>
  </conditionalFormatting>
  <conditionalFormatting sqref="AD26">
    <cfRule type="cellIs" dxfId="14974" priority="576" operator="lessThan">
      <formula>$C$4</formula>
    </cfRule>
  </conditionalFormatting>
  <conditionalFormatting sqref="AD27">
    <cfRule type="cellIs" dxfId="14973" priority="577" operator="lessThan">
      <formula>$C$4</formula>
    </cfRule>
  </conditionalFormatting>
  <conditionalFormatting sqref="AD28">
    <cfRule type="cellIs" dxfId="14972" priority="578" operator="lessThan">
      <formula>$C$4</formula>
    </cfRule>
  </conditionalFormatting>
  <conditionalFormatting sqref="AD29">
    <cfRule type="cellIs" dxfId="14971" priority="579" operator="lessThan">
      <formula>$C$4</formula>
    </cfRule>
  </conditionalFormatting>
  <conditionalFormatting sqref="AD30">
    <cfRule type="cellIs" dxfId="14970" priority="580" operator="lessThan">
      <formula>$C$4</formula>
    </cfRule>
  </conditionalFormatting>
  <conditionalFormatting sqref="AD31">
    <cfRule type="cellIs" dxfId="14969" priority="581" operator="lessThan">
      <formula>$C$4</formula>
    </cfRule>
  </conditionalFormatting>
  <conditionalFormatting sqref="AD32">
    <cfRule type="cellIs" dxfId="14968" priority="582" operator="lessThan">
      <formula>$C$4</formula>
    </cfRule>
  </conditionalFormatting>
  <conditionalFormatting sqref="AD33">
    <cfRule type="cellIs" dxfId="14967" priority="583" operator="lessThan">
      <formula>$C$4</formula>
    </cfRule>
  </conditionalFormatting>
  <conditionalFormatting sqref="AD34">
    <cfRule type="cellIs" dxfId="14966" priority="584" operator="lessThan">
      <formula>$C$4</formula>
    </cfRule>
  </conditionalFormatting>
  <conditionalFormatting sqref="AD35">
    <cfRule type="cellIs" dxfId="14965" priority="585" operator="lessThan">
      <formula>$C$4</formula>
    </cfRule>
  </conditionalFormatting>
  <conditionalFormatting sqref="AD36">
    <cfRule type="cellIs" dxfId="14964" priority="586" operator="lessThan">
      <formula>$C$4</formula>
    </cfRule>
  </conditionalFormatting>
  <conditionalFormatting sqref="AD37">
    <cfRule type="cellIs" dxfId="14963" priority="587" operator="lessThan">
      <formula>$C$4</formula>
    </cfRule>
  </conditionalFormatting>
  <conditionalFormatting sqref="AD38">
    <cfRule type="cellIs" dxfId="14962" priority="588" operator="lessThan">
      <formula>$C$4</formula>
    </cfRule>
  </conditionalFormatting>
  <conditionalFormatting sqref="AD39">
    <cfRule type="cellIs" dxfId="14961" priority="589" operator="lessThan">
      <formula>$C$4</formula>
    </cfRule>
  </conditionalFormatting>
  <conditionalFormatting sqref="AD40">
    <cfRule type="cellIs" dxfId="14960" priority="590" operator="lessThan">
      <formula>$C$4</formula>
    </cfRule>
  </conditionalFormatting>
  <conditionalFormatting sqref="AD41">
    <cfRule type="cellIs" dxfId="14959" priority="591" operator="lessThan">
      <formula>$C$4</formula>
    </cfRule>
  </conditionalFormatting>
  <conditionalFormatting sqref="AD42">
    <cfRule type="cellIs" dxfId="14958" priority="592" operator="lessThan">
      <formula>$C$4</formula>
    </cfRule>
  </conditionalFormatting>
  <conditionalFormatting sqref="AD43">
    <cfRule type="cellIs" dxfId="14957" priority="593" operator="lessThan">
      <formula>$C$4</formula>
    </cfRule>
  </conditionalFormatting>
  <conditionalFormatting sqref="AD44">
    <cfRule type="cellIs" dxfId="14956" priority="594" operator="lessThan">
      <formula>$C$4</formula>
    </cfRule>
  </conditionalFormatting>
  <conditionalFormatting sqref="AD45">
    <cfRule type="cellIs" dxfId="14955" priority="595" operator="lessThan">
      <formula>$C$4</formula>
    </cfRule>
  </conditionalFormatting>
  <conditionalFormatting sqref="AD46">
    <cfRule type="cellIs" dxfId="14954" priority="596" operator="lessThan">
      <formula>$C$4</formula>
    </cfRule>
  </conditionalFormatting>
  <conditionalFormatting sqref="AD47">
    <cfRule type="cellIs" dxfId="14953" priority="597" operator="lessThan">
      <formula>$C$4</formula>
    </cfRule>
  </conditionalFormatting>
  <conditionalFormatting sqref="AD48">
    <cfRule type="cellIs" dxfId="14952" priority="598" operator="lessThan">
      <formula>$C$4</formula>
    </cfRule>
  </conditionalFormatting>
  <conditionalFormatting sqref="AD49">
    <cfRule type="cellIs" dxfId="14951" priority="599" operator="lessThan">
      <formula>$C$4</formula>
    </cfRule>
  </conditionalFormatting>
  <conditionalFormatting sqref="AD50">
    <cfRule type="cellIs" dxfId="14950" priority="600" operator="lessThan">
      <formula>$C$4</formula>
    </cfRule>
  </conditionalFormatting>
  <conditionalFormatting sqref="AD51">
    <cfRule type="cellIs" dxfId="14949" priority="601" operator="lessThan">
      <formula>$C$4</formula>
    </cfRule>
  </conditionalFormatting>
  <conditionalFormatting sqref="AD52">
    <cfRule type="cellIs" dxfId="14948" priority="602" operator="lessThan">
      <formula>$C$4</formula>
    </cfRule>
  </conditionalFormatting>
  <conditionalFormatting sqref="AD53">
    <cfRule type="cellIs" dxfId="14947" priority="603" operator="lessThan">
      <formula>$C$4</formula>
    </cfRule>
  </conditionalFormatting>
  <conditionalFormatting sqref="AD54">
    <cfRule type="cellIs" dxfId="14946" priority="604" operator="lessThan">
      <formula>$C$4</formula>
    </cfRule>
  </conditionalFormatting>
  <conditionalFormatting sqref="AD55">
    <cfRule type="cellIs" dxfId="14945" priority="605" operator="lessThan">
      <formula>$C$4</formula>
    </cfRule>
  </conditionalFormatting>
  <conditionalFormatting sqref="AD56">
    <cfRule type="cellIs" dxfId="14944" priority="606" operator="lessThan">
      <formula>$C$4</formula>
    </cfRule>
  </conditionalFormatting>
  <conditionalFormatting sqref="AD57">
    <cfRule type="cellIs" dxfId="14943" priority="607" operator="lessThan">
      <formula>$C$4</formula>
    </cfRule>
  </conditionalFormatting>
  <conditionalFormatting sqref="AD58">
    <cfRule type="cellIs" dxfId="14942" priority="608" operator="lessThan">
      <formula>$C$4</formula>
    </cfRule>
  </conditionalFormatting>
  <conditionalFormatting sqref="AD59">
    <cfRule type="cellIs" dxfId="14941" priority="609" operator="lessThan">
      <formula>$C$4</formula>
    </cfRule>
  </conditionalFormatting>
  <conditionalFormatting sqref="AD60">
    <cfRule type="cellIs" dxfId="14940" priority="610" operator="lessThan">
      <formula>$C$4</formula>
    </cfRule>
  </conditionalFormatting>
  <conditionalFormatting sqref="AE11:AE46">
    <cfRule type="cellIs" dxfId="14939" priority="611" operator="lessThan">
      <formula>$C$4</formula>
    </cfRule>
  </conditionalFormatting>
  <conditionalFormatting sqref="AE47">
    <cfRule type="cellIs" dxfId="14938" priority="647" operator="lessThan">
      <formula>$C$4</formula>
    </cfRule>
  </conditionalFormatting>
  <conditionalFormatting sqref="AE48">
    <cfRule type="cellIs" dxfId="14937" priority="648" operator="lessThan">
      <formula>$C$4</formula>
    </cfRule>
  </conditionalFormatting>
  <conditionalFormatting sqref="AE49">
    <cfRule type="cellIs" dxfId="14936" priority="649" operator="lessThan">
      <formula>$C$4</formula>
    </cfRule>
  </conditionalFormatting>
  <conditionalFormatting sqref="AE50">
    <cfRule type="cellIs" dxfId="14935" priority="650" operator="lessThan">
      <formula>$C$4</formula>
    </cfRule>
  </conditionalFormatting>
  <conditionalFormatting sqref="AE51">
    <cfRule type="cellIs" dxfId="14934" priority="651" operator="lessThan">
      <formula>$C$4</formula>
    </cfRule>
  </conditionalFormatting>
  <conditionalFormatting sqref="AE52">
    <cfRule type="cellIs" dxfId="14933" priority="652" operator="lessThan">
      <formula>$C$4</formula>
    </cfRule>
  </conditionalFormatting>
  <conditionalFormatting sqref="AE53">
    <cfRule type="cellIs" dxfId="14932" priority="653" operator="lessThan">
      <formula>$C$4</formula>
    </cfRule>
  </conditionalFormatting>
  <conditionalFormatting sqref="AE54">
    <cfRule type="cellIs" dxfId="14931" priority="654" operator="lessThan">
      <formula>$C$4</formula>
    </cfRule>
  </conditionalFormatting>
  <conditionalFormatting sqref="AE55">
    <cfRule type="cellIs" dxfId="14930" priority="655" operator="lessThan">
      <formula>$C$4</formula>
    </cfRule>
  </conditionalFormatting>
  <conditionalFormatting sqref="AE56">
    <cfRule type="cellIs" dxfId="14929" priority="656" operator="lessThan">
      <formula>$C$4</formula>
    </cfRule>
  </conditionalFormatting>
  <conditionalFormatting sqref="AE57">
    <cfRule type="cellIs" dxfId="14928" priority="657" operator="lessThan">
      <formula>$C$4</formula>
    </cfRule>
  </conditionalFormatting>
  <conditionalFormatting sqref="AE58">
    <cfRule type="cellIs" dxfId="14927" priority="658" operator="lessThan">
      <formula>$C$4</formula>
    </cfRule>
  </conditionalFormatting>
  <conditionalFormatting sqref="AE59">
    <cfRule type="cellIs" dxfId="14926" priority="659" operator="lessThan">
      <formula>$C$4</formula>
    </cfRule>
  </conditionalFormatting>
  <conditionalFormatting sqref="AE60">
    <cfRule type="cellIs" dxfId="14925" priority="660" operator="lessThan">
      <formula>$C$4</formula>
    </cfRule>
  </conditionalFormatting>
  <conditionalFormatting sqref="AF11:AF46">
    <cfRule type="cellIs" dxfId="14924" priority="661" operator="lessThan">
      <formula>$C$4</formula>
    </cfRule>
  </conditionalFormatting>
  <conditionalFormatting sqref="AF47">
    <cfRule type="cellIs" dxfId="14923" priority="697" operator="lessThan">
      <formula>$C$4</formula>
    </cfRule>
  </conditionalFormatting>
  <conditionalFormatting sqref="AF48">
    <cfRule type="cellIs" dxfId="14922" priority="698" operator="lessThan">
      <formula>$C$4</formula>
    </cfRule>
  </conditionalFormatting>
  <conditionalFormatting sqref="AF49">
    <cfRule type="cellIs" dxfId="14921" priority="699" operator="lessThan">
      <formula>$C$4</formula>
    </cfRule>
  </conditionalFormatting>
  <conditionalFormatting sqref="AF50">
    <cfRule type="cellIs" dxfId="14920" priority="700" operator="lessThan">
      <formula>$C$4</formula>
    </cfRule>
  </conditionalFormatting>
  <conditionalFormatting sqref="AF51">
    <cfRule type="cellIs" dxfId="14919" priority="701" operator="lessThan">
      <formula>$C$4</formula>
    </cfRule>
  </conditionalFormatting>
  <conditionalFormatting sqref="AF52">
    <cfRule type="cellIs" dxfId="14918" priority="702" operator="lessThan">
      <formula>$C$4</formula>
    </cfRule>
  </conditionalFormatting>
  <conditionalFormatting sqref="AF53">
    <cfRule type="cellIs" dxfId="14917" priority="703" operator="lessThan">
      <formula>$C$4</formula>
    </cfRule>
  </conditionalFormatting>
  <conditionalFormatting sqref="AF54">
    <cfRule type="cellIs" dxfId="14916" priority="704" operator="lessThan">
      <formula>$C$4</formula>
    </cfRule>
  </conditionalFormatting>
  <conditionalFormatting sqref="AF55">
    <cfRule type="cellIs" dxfId="14915" priority="705" operator="lessThan">
      <formula>$C$4</formula>
    </cfRule>
  </conditionalFormatting>
  <conditionalFormatting sqref="AF56">
    <cfRule type="cellIs" dxfId="14914" priority="706" operator="lessThan">
      <formula>$C$4</formula>
    </cfRule>
  </conditionalFormatting>
  <conditionalFormatting sqref="AF57">
    <cfRule type="cellIs" dxfId="14913" priority="707" operator="lessThan">
      <formula>$C$4</formula>
    </cfRule>
  </conditionalFormatting>
  <conditionalFormatting sqref="AF58">
    <cfRule type="cellIs" dxfId="14912" priority="708" operator="lessThan">
      <formula>$C$4</formula>
    </cfRule>
  </conditionalFormatting>
  <conditionalFormatting sqref="AF59">
    <cfRule type="cellIs" dxfId="14911" priority="709" operator="lessThan">
      <formula>$C$4</formula>
    </cfRule>
  </conditionalFormatting>
  <conditionalFormatting sqref="AF60">
    <cfRule type="cellIs" dxfId="14910" priority="710" operator="lessThan">
      <formula>$C$4</formula>
    </cfRule>
  </conditionalFormatting>
  <conditionalFormatting sqref="AG11:AG46">
    <cfRule type="cellIs" dxfId="14909" priority="711" operator="lessThan">
      <formula>$C$4</formula>
    </cfRule>
  </conditionalFormatting>
  <conditionalFormatting sqref="AG47">
    <cfRule type="cellIs" dxfId="14908" priority="747" operator="lessThan">
      <formula>$C$4</formula>
    </cfRule>
  </conditionalFormatting>
  <conditionalFormatting sqref="AG48">
    <cfRule type="cellIs" dxfId="14907" priority="748" operator="lessThan">
      <formula>$C$4</formula>
    </cfRule>
  </conditionalFormatting>
  <conditionalFormatting sqref="AG49">
    <cfRule type="cellIs" dxfId="14906" priority="749" operator="lessThan">
      <formula>$C$4</formula>
    </cfRule>
  </conditionalFormatting>
  <conditionalFormatting sqref="AG50">
    <cfRule type="cellIs" dxfId="14905" priority="750" operator="lessThan">
      <formula>$C$4</formula>
    </cfRule>
  </conditionalFormatting>
  <conditionalFormatting sqref="AG51">
    <cfRule type="cellIs" dxfId="14904" priority="751" operator="lessThan">
      <formula>$C$4</formula>
    </cfRule>
  </conditionalFormatting>
  <conditionalFormatting sqref="AG52">
    <cfRule type="cellIs" dxfId="14903" priority="752" operator="lessThan">
      <formula>$C$4</formula>
    </cfRule>
  </conditionalFormatting>
  <conditionalFormatting sqref="AG53">
    <cfRule type="cellIs" dxfId="14902" priority="753" operator="lessThan">
      <formula>$C$4</formula>
    </cfRule>
  </conditionalFormatting>
  <conditionalFormatting sqref="AG54">
    <cfRule type="cellIs" dxfId="14901" priority="754" operator="lessThan">
      <formula>$C$4</formula>
    </cfRule>
  </conditionalFormatting>
  <conditionalFormatting sqref="AG55">
    <cfRule type="cellIs" dxfId="14900" priority="755" operator="lessThan">
      <formula>$C$4</formula>
    </cfRule>
  </conditionalFormatting>
  <conditionalFormatting sqref="AG56">
    <cfRule type="cellIs" dxfId="14899" priority="756" operator="lessThan">
      <formula>$C$4</formula>
    </cfRule>
  </conditionalFormatting>
  <conditionalFormatting sqref="AG57">
    <cfRule type="cellIs" dxfId="14898" priority="757" operator="lessThan">
      <formula>$C$4</formula>
    </cfRule>
  </conditionalFormatting>
  <conditionalFormatting sqref="AG58">
    <cfRule type="cellIs" dxfId="14897" priority="758" operator="lessThan">
      <formula>$C$4</formula>
    </cfRule>
  </conditionalFormatting>
  <conditionalFormatting sqref="AG59">
    <cfRule type="cellIs" dxfId="14896" priority="759" operator="lessThan">
      <formula>$C$4</formula>
    </cfRule>
  </conditionalFormatting>
  <conditionalFormatting sqref="AG60">
    <cfRule type="cellIs" dxfId="14895" priority="760" operator="lessThan">
      <formula>$C$4</formula>
    </cfRule>
  </conditionalFormatting>
  <conditionalFormatting sqref="AH11:AH46">
    <cfRule type="cellIs" dxfId="14894" priority="761" operator="lessThan">
      <formula>$C$4</formula>
    </cfRule>
  </conditionalFormatting>
  <conditionalFormatting sqref="AH47">
    <cfRule type="cellIs" dxfId="14893" priority="797" operator="lessThan">
      <formula>$C$4</formula>
    </cfRule>
  </conditionalFormatting>
  <conditionalFormatting sqref="AH48">
    <cfRule type="cellIs" dxfId="14892" priority="798" operator="lessThan">
      <formula>$C$4</formula>
    </cfRule>
  </conditionalFormatting>
  <conditionalFormatting sqref="AH49">
    <cfRule type="cellIs" dxfId="14891" priority="799" operator="lessThan">
      <formula>$C$4</formula>
    </cfRule>
  </conditionalFormatting>
  <conditionalFormatting sqref="AH50">
    <cfRule type="cellIs" dxfId="14890" priority="800" operator="lessThan">
      <formula>$C$4</formula>
    </cfRule>
  </conditionalFormatting>
  <conditionalFormatting sqref="AH51">
    <cfRule type="cellIs" dxfId="14889" priority="801" operator="lessThan">
      <formula>$C$4</formula>
    </cfRule>
  </conditionalFormatting>
  <conditionalFormatting sqref="AH52">
    <cfRule type="cellIs" dxfId="14888" priority="802" operator="lessThan">
      <formula>$C$4</formula>
    </cfRule>
  </conditionalFormatting>
  <conditionalFormatting sqref="AH53">
    <cfRule type="cellIs" dxfId="14887" priority="803" operator="lessThan">
      <formula>$C$4</formula>
    </cfRule>
  </conditionalFormatting>
  <conditionalFormatting sqref="AH54">
    <cfRule type="cellIs" dxfId="14886" priority="804" operator="lessThan">
      <formula>$C$4</formula>
    </cfRule>
  </conditionalFormatting>
  <conditionalFormatting sqref="AH55">
    <cfRule type="cellIs" dxfId="14885" priority="805" operator="lessThan">
      <formula>$C$4</formula>
    </cfRule>
  </conditionalFormatting>
  <conditionalFormatting sqref="AH56">
    <cfRule type="cellIs" dxfId="14884" priority="806" operator="lessThan">
      <formula>$C$4</formula>
    </cfRule>
  </conditionalFormatting>
  <conditionalFormatting sqref="AH57">
    <cfRule type="cellIs" dxfId="14883" priority="807" operator="lessThan">
      <formula>$C$4</formula>
    </cfRule>
  </conditionalFormatting>
  <conditionalFormatting sqref="AH58">
    <cfRule type="cellIs" dxfId="14882" priority="808" operator="lessThan">
      <formula>$C$4</formula>
    </cfRule>
  </conditionalFormatting>
  <conditionalFormatting sqref="AH59">
    <cfRule type="cellIs" dxfId="14881" priority="809" operator="lessThan">
      <formula>$C$4</formula>
    </cfRule>
  </conditionalFormatting>
  <conditionalFormatting sqref="AH60">
    <cfRule type="cellIs" dxfId="14880" priority="810" operator="lessThan">
      <formula>$C$4</formula>
    </cfRule>
  </conditionalFormatting>
  <conditionalFormatting sqref="AI11:AI46">
    <cfRule type="cellIs" dxfId="14879" priority="811" operator="lessThan">
      <formula>$C$4</formula>
    </cfRule>
  </conditionalFormatting>
  <conditionalFormatting sqref="AI47">
    <cfRule type="cellIs" dxfId="14878" priority="847" operator="lessThan">
      <formula>$C$4</formula>
    </cfRule>
  </conditionalFormatting>
  <conditionalFormatting sqref="AI48">
    <cfRule type="cellIs" dxfId="14877" priority="848" operator="lessThan">
      <formula>$C$4</formula>
    </cfRule>
  </conditionalFormatting>
  <conditionalFormatting sqref="AI49">
    <cfRule type="cellIs" dxfId="14876" priority="849" operator="lessThan">
      <formula>$C$4</formula>
    </cfRule>
  </conditionalFormatting>
  <conditionalFormatting sqref="AI50">
    <cfRule type="cellIs" dxfId="14875" priority="850" operator="lessThan">
      <formula>$C$4</formula>
    </cfRule>
  </conditionalFormatting>
  <conditionalFormatting sqref="AI51">
    <cfRule type="cellIs" dxfId="14874" priority="851" operator="lessThan">
      <formula>$C$4</formula>
    </cfRule>
  </conditionalFormatting>
  <conditionalFormatting sqref="AI52">
    <cfRule type="cellIs" dxfId="14873" priority="852" operator="lessThan">
      <formula>$C$4</formula>
    </cfRule>
  </conditionalFormatting>
  <conditionalFormatting sqref="AI53">
    <cfRule type="cellIs" dxfId="14872" priority="853" operator="lessThan">
      <formula>$C$4</formula>
    </cfRule>
  </conditionalFormatting>
  <conditionalFormatting sqref="AI54">
    <cfRule type="cellIs" dxfId="14871" priority="854" operator="lessThan">
      <formula>$C$4</formula>
    </cfRule>
  </conditionalFormatting>
  <conditionalFormatting sqref="AI55">
    <cfRule type="cellIs" dxfId="14870" priority="855" operator="lessThan">
      <formula>$C$4</formula>
    </cfRule>
  </conditionalFormatting>
  <conditionalFormatting sqref="AI56">
    <cfRule type="cellIs" dxfId="14869" priority="856" operator="lessThan">
      <formula>$C$4</formula>
    </cfRule>
  </conditionalFormatting>
  <conditionalFormatting sqref="AI57">
    <cfRule type="cellIs" dxfId="14868" priority="857" operator="lessThan">
      <formula>$C$4</formula>
    </cfRule>
  </conditionalFormatting>
  <conditionalFormatting sqref="AI58">
    <cfRule type="cellIs" dxfId="14867" priority="858" operator="lessThan">
      <formula>$C$4</formula>
    </cfRule>
  </conditionalFormatting>
  <conditionalFormatting sqref="AI59">
    <cfRule type="cellIs" dxfId="14866" priority="859" operator="lessThan">
      <formula>$C$4</formula>
    </cfRule>
  </conditionalFormatting>
  <conditionalFormatting sqref="AI60">
    <cfRule type="cellIs" dxfId="14865" priority="860" operator="lessThan">
      <formula>$C$4</formula>
    </cfRule>
  </conditionalFormatting>
  <conditionalFormatting sqref="AJ11:AJ46">
    <cfRule type="cellIs" dxfId="14864" priority="861" operator="lessThan">
      <formula>$C$4</formula>
    </cfRule>
  </conditionalFormatting>
  <conditionalFormatting sqref="AJ47">
    <cfRule type="cellIs" dxfId="14863" priority="897" operator="lessThan">
      <formula>$C$4</formula>
    </cfRule>
  </conditionalFormatting>
  <conditionalFormatting sqref="AJ48">
    <cfRule type="cellIs" dxfId="14862" priority="898" operator="lessThan">
      <formula>$C$4</formula>
    </cfRule>
  </conditionalFormatting>
  <conditionalFormatting sqref="AJ49">
    <cfRule type="cellIs" dxfId="14861" priority="899" operator="lessThan">
      <formula>$C$4</formula>
    </cfRule>
  </conditionalFormatting>
  <conditionalFormatting sqref="AJ50">
    <cfRule type="cellIs" dxfId="14860" priority="900" operator="lessThan">
      <formula>$C$4</formula>
    </cfRule>
  </conditionalFormatting>
  <conditionalFormatting sqref="AJ51">
    <cfRule type="cellIs" dxfId="14859" priority="901" operator="lessThan">
      <formula>$C$4</formula>
    </cfRule>
  </conditionalFormatting>
  <conditionalFormatting sqref="AJ52">
    <cfRule type="cellIs" dxfId="14858" priority="902" operator="lessThan">
      <formula>$C$4</formula>
    </cfRule>
  </conditionalFormatting>
  <conditionalFormatting sqref="AJ53">
    <cfRule type="cellIs" dxfId="14857" priority="903" operator="lessThan">
      <formula>$C$4</formula>
    </cfRule>
  </conditionalFormatting>
  <conditionalFormatting sqref="AJ54">
    <cfRule type="cellIs" dxfId="14856" priority="904" operator="lessThan">
      <formula>$C$4</formula>
    </cfRule>
  </conditionalFormatting>
  <conditionalFormatting sqref="AJ55">
    <cfRule type="cellIs" dxfId="14855" priority="905" operator="lessThan">
      <formula>$C$4</formula>
    </cfRule>
  </conditionalFormatting>
  <conditionalFormatting sqref="AJ56">
    <cfRule type="cellIs" dxfId="14854" priority="906" operator="lessThan">
      <formula>$C$4</formula>
    </cfRule>
  </conditionalFormatting>
  <conditionalFormatting sqref="AJ57">
    <cfRule type="cellIs" dxfId="14853" priority="907" operator="lessThan">
      <formula>$C$4</formula>
    </cfRule>
  </conditionalFormatting>
  <conditionalFormatting sqref="AJ58">
    <cfRule type="cellIs" dxfId="14852" priority="908" operator="lessThan">
      <formula>$C$4</formula>
    </cfRule>
  </conditionalFormatting>
  <conditionalFormatting sqref="AJ59">
    <cfRule type="cellIs" dxfId="14851" priority="909" operator="lessThan">
      <formula>$C$4</formula>
    </cfRule>
  </conditionalFormatting>
  <conditionalFormatting sqref="AJ60">
    <cfRule type="cellIs" dxfId="14850" priority="910" operator="lessThan">
      <formula>$C$4</formula>
    </cfRule>
  </conditionalFormatting>
  <conditionalFormatting sqref="AK11">
    <cfRule type="cellIs" dxfId="14849" priority="911" operator="lessThan">
      <formula>$C$4</formula>
    </cfRule>
  </conditionalFormatting>
  <conditionalFormatting sqref="AK12">
    <cfRule type="cellIs" dxfId="14848" priority="912" operator="lessThan">
      <formula>$C$4</formula>
    </cfRule>
  </conditionalFormatting>
  <conditionalFormatting sqref="AK13">
    <cfRule type="cellIs" dxfId="14847" priority="913" operator="lessThan">
      <formula>$C$4</formula>
    </cfRule>
  </conditionalFormatting>
  <conditionalFormatting sqref="AK14">
    <cfRule type="cellIs" dxfId="14846" priority="914" operator="lessThan">
      <formula>$C$4</formula>
    </cfRule>
  </conditionalFormatting>
  <conditionalFormatting sqref="AK15">
    <cfRule type="cellIs" dxfId="14845" priority="915" operator="lessThan">
      <formula>$C$4</formula>
    </cfRule>
  </conditionalFormatting>
  <conditionalFormatting sqref="AK16">
    <cfRule type="cellIs" dxfId="14844" priority="916" operator="lessThan">
      <formula>$C$4</formula>
    </cfRule>
  </conditionalFormatting>
  <conditionalFormatting sqref="AK17">
    <cfRule type="cellIs" dxfId="14843" priority="917" operator="lessThan">
      <formula>$C$4</formula>
    </cfRule>
  </conditionalFormatting>
  <conditionalFormatting sqref="AK18">
    <cfRule type="cellIs" dxfId="14842" priority="918" operator="lessThan">
      <formula>$C$4</formula>
    </cfRule>
  </conditionalFormatting>
  <conditionalFormatting sqref="AK19">
    <cfRule type="cellIs" dxfId="14841" priority="919" operator="lessThan">
      <formula>$C$4</formula>
    </cfRule>
  </conditionalFormatting>
  <conditionalFormatting sqref="AK20">
    <cfRule type="cellIs" dxfId="14840" priority="920" operator="lessThan">
      <formula>$C$4</formula>
    </cfRule>
  </conditionalFormatting>
  <conditionalFormatting sqref="AK21">
    <cfRule type="cellIs" dxfId="14839" priority="921" operator="lessThan">
      <formula>$C$4</formula>
    </cfRule>
  </conditionalFormatting>
  <conditionalFormatting sqref="AK22">
    <cfRule type="cellIs" dxfId="14838" priority="922" operator="lessThan">
      <formula>$C$4</formula>
    </cfRule>
  </conditionalFormatting>
  <conditionalFormatting sqref="AK23">
    <cfRule type="cellIs" dxfId="14837" priority="923" operator="lessThan">
      <formula>$C$4</formula>
    </cfRule>
  </conditionalFormatting>
  <conditionalFormatting sqref="AK24">
    <cfRule type="cellIs" dxfId="14836" priority="924" operator="lessThan">
      <formula>$C$4</formula>
    </cfRule>
  </conditionalFormatting>
  <conditionalFormatting sqref="AK25">
    <cfRule type="cellIs" dxfId="14835" priority="925" operator="lessThan">
      <formula>$C$4</formula>
    </cfRule>
  </conditionalFormatting>
  <conditionalFormatting sqref="AK26">
    <cfRule type="cellIs" dxfId="14834" priority="926" operator="lessThan">
      <formula>$C$4</formula>
    </cfRule>
  </conditionalFormatting>
  <conditionalFormatting sqref="AK27">
    <cfRule type="cellIs" dxfId="14833" priority="927" operator="lessThan">
      <formula>$C$4</formula>
    </cfRule>
  </conditionalFormatting>
  <conditionalFormatting sqref="AK28">
    <cfRule type="cellIs" dxfId="14832" priority="928" operator="lessThan">
      <formula>$C$4</formula>
    </cfRule>
  </conditionalFormatting>
  <conditionalFormatting sqref="AK29">
    <cfRule type="cellIs" dxfId="14831" priority="929" operator="lessThan">
      <formula>$C$4</formula>
    </cfRule>
  </conditionalFormatting>
  <conditionalFormatting sqref="AK30">
    <cfRule type="cellIs" dxfId="14830" priority="930" operator="lessThan">
      <formula>$C$4</formula>
    </cfRule>
  </conditionalFormatting>
  <conditionalFormatting sqref="AK31">
    <cfRule type="cellIs" dxfId="14829" priority="931" operator="lessThan">
      <formula>$C$4</formula>
    </cfRule>
  </conditionalFormatting>
  <conditionalFormatting sqref="AK32">
    <cfRule type="cellIs" dxfId="14828" priority="932" operator="lessThan">
      <formula>$C$4</formula>
    </cfRule>
  </conditionalFormatting>
  <conditionalFormatting sqref="AK33">
    <cfRule type="cellIs" dxfId="14827" priority="933" operator="lessThan">
      <formula>$C$4</formula>
    </cfRule>
  </conditionalFormatting>
  <conditionalFormatting sqref="AK34">
    <cfRule type="cellIs" dxfId="14826" priority="934" operator="lessThan">
      <formula>$C$4</formula>
    </cfRule>
  </conditionalFormatting>
  <conditionalFormatting sqref="AK35">
    <cfRule type="cellIs" dxfId="14825" priority="935" operator="lessThan">
      <formula>$C$4</formula>
    </cfRule>
  </conditionalFormatting>
  <conditionalFormatting sqref="AK36">
    <cfRule type="cellIs" dxfId="14824" priority="936" operator="lessThan">
      <formula>$C$4</formula>
    </cfRule>
  </conditionalFormatting>
  <conditionalFormatting sqref="AK37">
    <cfRule type="cellIs" dxfId="14823" priority="937" operator="lessThan">
      <formula>$C$4</formula>
    </cfRule>
  </conditionalFormatting>
  <conditionalFormatting sqref="AK38">
    <cfRule type="cellIs" dxfId="14822" priority="938" operator="lessThan">
      <formula>$C$4</formula>
    </cfRule>
  </conditionalFormatting>
  <conditionalFormatting sqref="AK39">
    <cfRule type="cellIs" dxfId="14821" priority="939" operator="lessThan">
      <formula>$C$4</formula>
    </cfRule>
  </conditionalFormatting>
  <conditionalFormatting sqref="AK40">
    <cfRule type="cellIs" dxfId="14820" priority="940" operator="lessThan">
      <formula>$C$4</formula>
    </cfRule>
  </conditionalFormatting>
  <conditionalFormatting sqref="AK41">
    <cfRule type="cellIs" dxfId="14819" priority="941" operator="lessThan">
      <formula>$C$4</formula>
    </cfRule>
  </conditionalFormatting>
  <conditionalFormatting sqref="AK42">
    <cfRule type="cellIs" dxfId="14818" priority="942" operator="lessThan">
      <formula>$C$4</formula>
    </cfRule>
  </conditionalFormatting>
  <conditionalFormatting sqref="AK43">
    <cfRule type="cellIs" dxfId="14817" priority="943" operator="lessThan">
      <formula>$C$4</formula>
    </cfRule>
  </conditionalFormatting>
  <conditionalFormatting sqref="AK44">
    <cfRule type="cellIs" dxfId="14816" priority="944" operator="lessThan">
      <formula>$C$4</formula>
    </cfRule>
  </conditionalFormatting>
  <conditionalFormatting sqref="AK45">
    <cfRule type="cellIs" dxfId="14815" priority="945" operator="lessThan">
      <formula>$C$4</formula>
    </cfRule>
  </conditionalFormatting>
  <conditionalFormatting sqref="AK46">
    <cfRule type="cellIs" dxfId="14814" priority="946" operator="lessThan">
      <formula>$C$4</formula>
    </cfRule>
  </conditionalFormatting>
  <conditionalFormatting sqref="AK47">
    <cfRule type="cellIs" dxfId="14813" priority="947" operator="lessThan">
      <formula>$C$4</formula>
    </cfRule>
  </conditionalFormatting>
  <conditionalFormatting sqref="AK48">
    <cfRule type="cellIs" dxfId="14812" priority="948" operator="lessThan">
      <formula>$C$4</formula>
    </cfRule>
  </conditionalFormatting>
  <conditionalFormatting sqref="AK49">
    <cfRule type="cellIs" dxfId="14811" priority="949" operator="lessThan">
      <formula>$C$4</formula>
    </cfRule>
  </conditionalFormatting>
  <conditionalFormatting sqref="AK50">
    <cfRule type="cellIs" dxfId="14810" priority="950" operator="lessThan">
      <formula>$C$4</formula>
    </cfRule>
  </conditionalFormatting>
  <conditionalFormatting sqref="AK51">
    <cfRule type="cellIs" dxfId="14809" priority="951" operator="lessThan">
      <formula>$C$4</formula>
    </cfRule>
  </conditionalFormatting>
  <conditionalFormatting sqref="AK52">
    <cfRule type="cellIs" dxfId="14808" priority="952" operator="lessThan">
      <formula>$C$4</formula>
    </cfRule>
  </conditionalFormatting>
  <conditionalFormatting sqref="AK53">
    <cfRule type="cellIs" dxfId="14807" priority="953" operator="lessThan">
      <formula>$C$4</formula>
    </cfRule>
  </conditionalFormatting>
  <conditionalFormatting sqref="AK54">
    <cfRule type="cellIs" dxfId="14806" priority="954" operator="lessThan">
      <formula>$C$4</formula>
    </cfRule>
  </conditionalFormatting>
  <conditionalFormatting sqref="AK55">
    <cfRule type="cellIs" dxfId="14805" priority="955" operator="lessThan">
      <formula>$C$4</formula>
    </cfRule>
  </conditionalFormatting>
  <conditionalFormatting sqref="AK56">
    <cfRule type="cellIs" dxfId="14804" priority="956" operator="lessThan">
      <formula>$C$4</formula>
    </cfRule>
  </conditionalFormatting>
  <conditionalFormatting sqref="AK57">
    <cfRule type="cellIs" dxfId="14803" priority="957" operator="lessThan">
      <formula>$C$4</formula>
    </cfRule>
  </conditionalFormatting>
  <conditionalFormatting sqref="AK58">
    <cfRule type="cellIs" dxfId="14802" priority="958" operator="lessThan">
      <formula>$C$4</formula>
    </cfRule>
  </conditionalFormatting>
  <conditionalFormatting sqref="AK59">
    <cfRule type="cellIs" dxfId="14801" priority="959" operator="lessThan">
      <formula>$C$4</formula>
    </cfRule>
  </conditionalFormatting>
  <conditionalFormatting sqref="AK60">
    <cfRule type="cellIs" dxfId="14800" priority="960" operator="lessThan">
      <formula>$C$4</formula>
    </cfRule>
  </conditionalFormatting>
  <conditionalFormatting sqref="AL11">
    <cfRule type="cellIs" dxfId="14799" priority="961" operator="lessThan">
      <formula>$C$4</formula>
    </cfRule>
  </conditionalFormatting>
  <conditionalFormatting sqref="AL12">
    <cfRule type="cellIs" dxfId="14798" priority="962" operator="lessThan">
      <formula>$C$4</formula>
    </cfRule>
  </conditionalFormatting>
  <conditionalFormatting sqref="AL13">
    <cfRule type="cellIs" dxfId="14797" priority="963" operator="lessThan">
      <formula>$C$4</formula>
    </cfRule>
  </conditionalFormatting>
  <conditionalFormatting sqref="AL14">
    <cfRule type="cellIs" dxfId="14796" priority="964" operator="lessThan">
      <formula>$C$4</formula>
    </cfRule>
  </conditionalFormatting>
  <conditionalFormatting sqref="AL15">
    <cfRule type="cellIs" dxfId="14795" priority="965" operator="lessThan">
      <formula>$C$4</formula>
    </cfRule>
  </conditionalFormatting>
  <conditionalFormatting sqref="AL16">
    <cfRule type="cellIs" dxfId="14794" priority="966" operator="lessThan">
      <formula>$C$4</formula>
    </cfRule>
  </conditionalFormatting>
  <conditionalFormatting sqref="AL17">
    <cfRule type="cellIs" dxfId="14793" priority="967" operator="lessThan">
      <formula>$C$4</formula>
    </cfRule>
  </conditionalFormatting>
  <conditionalFormatting sqref="AL18">
    <cfRule type="cellIs" dxfId="14792" priority="968" operator="lessThan">
      <formula>$C$4</formula>
    </cfRule>
  </conditionalFormatting>
  <conditionalFormatting sqref="AL19">
    <cfRule type="cellIs" dxfId="14791" priority="969" operator="lessThan">
      <formula>$C$4</formula>
    </cfRule>
  </conditionalFormatting>
  <conditionalFormatting sqref="AL20">
    <cfRule type="cellIs" dxfId="14790" priority="970" operator="lessThan">
      <formula>$C$4</formula>
    </cfRule>
  </conditionalFormatting>
  <conditionalFormatting sqref="AL21">
    <cfRule type="cellIs" dxfId="14789" priority="971" operator="lessThan">
      <formula>$C$4</formula>
    </cfRule>
  </conditionalFormatting>
  <conditionalFormatting sqref="AL22">
    <cfRule type="cellIs" dxfId="14788" priority="972" operator="lessThan">
      <formula>$C$4</formula>
    </cfRule>
  </conditionalFormatting>
  <conditionalFormatting sqref="AL23">
    <cfRule type="cellIs" dxfId="14787" priority="973" operator="lessThan">
      <formula>$C$4</formula>
    </cfRule>
  </conditionalFormatting>
  <conditionalFormatting sqref="AL24">
    <cfRule type="cellIs" dxfId="14786" priority="974" operator="lessThan">
      <formula>$C$4</formula>
    </cfRule>
  </conditionalFormatting>
  <conditionalFormatting sqref="AL25">
    <cfRule type="cellIs" dxfId="14785" priority="975" operator="lessThan">
      <formula>$C$4</formula>
    </cfRule>
  </conditionalFormatting>
  <conditionalFormatting sqref="AL26">
    <cfRule type="cellIs" dxfId="14784" priority="976" operator="lessThan">
      <formula>$C$4</formula>
    </cfRule>
  </conditionalFormatting>
  <conditionalFormatting sqref="AL27">
    <cfRule type="cellIs" dxfId="14783" priority="977" operator="lessThan">
      <formula>$C$4</formula>
    </cfRule>
  </conditionalFormatting>
  <conditionalFormatting sqref="AL28">
    <cfRule type="cellIs" dxfId="14782" priority="978" operator="lessThan">
      <formula>$C$4</formula>
    </cfRule>
  </conditionalFormatting>
  <conditionalFormatting sqref="AL29">
    <cfRule type="cellIs" dxfId="14781" priority="979" operator="lessThan">
      <formula>$C$4</formula>
    </cfRule>
  </conditionalFormatting>
  <conditionalFormatting sqref="AL30">
    <cfRule type="cellIs" dxfId="14780" priority="980" operator="lessThan">
      <formula>$C$4</formula>
    </cfRule>
  </conditionalFormatting>
  <conditionalFormatting sqref="AL31">
    <cfRule type="cellIs" dxfId="14779" priority="981" operator="lessThan">
      <formula>$C$4</formula>
    </cfRule>
  </conditionalFormatting>
  <conditionalFormatting sqref="AL32">
    <cfRule type="cellIs" dxfId="14778" priority="982" operator="lessThan">
      <formula>$C$4</formula>
    </cfRule>
  </conditionalFormatting>
  <conditionalFormatting sqref="AL33">
    <cfRule type="cellIs" dxfId="14777" priority="983" operator="lessThan">
      <formula>$C$4</formula>
    </cfRule>
  </conditionalFormatting>
  <conditionalFormatting sqref="AL34">
    <cfRule type="cellIs" dxfId="14776" priority="984" operator="lessThan">
      <formula>$C$4</formula>
    </cfRule>
  </conditionalFormatting>
  <conditionalFormatting sqref="AL35">
    <cfRule type="cellIs" dxfId="14775" priority="985" operator="lessThan">
      <formula>$C$4</formula>
    </cfRule>
  </conditionalFormatting>
  <conditionalFormatting sqref="AL36">
    <cfRule type="cellIs" dxfId="14774" priority="986" operator="lessThan">
      <formula>$C$4</formula>
    </cfRule>
  </conditionalFormatting>
  <conditionalFormatting sqref="AL37">
    <cfRule type="cellIs" dxfId="14773" priority="987" operator="lessThan">
      <formula>$C$4</formula>
    </cfRule>
  </conditionalFormatting>
  <conditionalFormatting sqref="AL38">
    <cfRule type="cellIs" dxfId="14772" priority="988" operator="lessThan">
      <formula>$C$4</formula>
    </cfRule>
  </conditionalFormatting>
  <conditionalFormatting sqref="AL39">
    <cfRule type="cellIs" dxfId="14771" priority="989" operator="lessThan">
      <formula>$C$4</formula>
    </cfRule>
  </conditionalFormatting>
  <conditionalFormatting sqref="AL40">
    <cfRule type="cellIs" dxfId="14770" priority="990" operator="lessThan">
      <formula>$C$4</formula>
    </cfRule>
  </conditionalFormatting>
  <conditionalFormatting sqref="AL41">
    <cfRule type="cellIs" dxfId="14769" priority="991" operator="lessThan">
      <formula>$C$4</formula>
    </cfRule>
  </conditionalFormatting>
  <conditionalFormatting sqref="AL42">
    <cfRule type="cellIs" dxfId="14768" priority="992" operator="lessThan">
      <formula>$C$4</formula>
    </cfRule>
  </conditionalFormatting>
  <conditionalFormatting sqref="AL43">
    <cfRule type="cellIs" dxfId="14767" priority="993" operator="lessThan">
      <formula>$C$4</formula>
    </cfRule>
  </conditionalFormatting>
  <conditionalFormatting sqref="AL44">
    <cfRule type="cellIs" dxfId="14766" priority="994" operator="lessThan">
      <formula>$C$4</formula>
    </cfRule>
  </conditionalFormatting>
  <conditionalFormatting sqref="AL45">
    <cfRule type="cellIs" dxfId="14765" priority="995" operator="lessThan">
      <formula>$C$4</formula>
    </cfRule>
  </conditionalFormatting>
  <conditionalFormatting sqref="AL46">
    <cfRule type="cellIs" dxfId="14764" priority="996" operator="lessThan">
      <formula>$C$4</formula>
    </cfRule>
  </conditionalFormatting>
  <conditionalFormatting sqref="AL47">
    <cfRule type="cellIs" dxfId="14763" priority="997" operator="lessThan">
      <formula>$C$4</formula>
    </cfRule>
  </conditionalFormatting>
  <conditionalFormatting sqref="AL48">
    <cfRule type="cellIs" dxfId="14762" priority="998" operator="lessThan">
      <formula>$C$4</formula>
    </cfRule>
  </conditionalFormatting>
  <conditionalFormatting sqref="AL49">
    <cfRule type="cellIs" dxfId="14761" priority="999" operator="lessThan">
      <formula>$C$4</formula>
    </cfRule>
  </conditionalFormatting>
  <conditionalFormatting sqref="AL50">
    <cfRule type="cellIs" dxfId="14760" priority="1000" operator="lessThan">
      <formula>$C$4</formula>
    </cfRule>
  </conditionalFormatting>
  <conditionalFormatting sqref="AL51">
    <cfRule type="cellIs" dxfId="14759" priority="1001" operator="lessThan">
      <formula>$C$4</formula>
    </cfRule>
  </conditionalFormatting>
  <conditionalFormatting sqref="AL52">
    <cfRule type="cellIs" dxfId="14758" priority="1002" operator="lessThan">
      <formula>$C$4</formula>
    </cfRule>
  </conditionalFormatting>
  <conditionalFormatting sqref="AL53">
    <cfRule type="cellIs" dxfId="14757" priority="1003" operator="lessThan">
      <formula>$C$4</formula>
    </cfRule>
  </conditionalFormatting>
  <conditionalFormatting sqref="AL54">
    <cfRule type="cellIs" dxfId="14756" priority="1004" operator="lessThan">
      <formula>$C$4</formula>
    </cfRule>
  </conditionalFormatting>
  <conditionalFormatting sqref="AL55">
    <cfRule type="cellIs" dxfId="14755" priority="1005" operator="lessThan">
      <formula>$C$4</formula>
    </cfRule>
  </conditionalFormatting>
  <conditionalFormatting sqref="AL56">
    <cfRule type="cellIs" dxfId="14754" priority="1006" operator="lessThan">
      <formula>$C$4</formula>
    </cfRule>
  </conditionalFormatting>
  <conditionalFormatting sqref="AL57">
    <cfRule type="cellIs" dxfId="14753" priority="1007" operator="lessThan">
      <formula>$C$4</formula>
    </cfRule>
  </conditionalFormatting>
  <conditionalFormatting sqref="AL58">
    <cfRule type="cellIs" dxfId="14752" priority="1008" operator="lessThan">
      <formula>$C$4</formula>
    </cfRule>
  </conditionalFormatting>
  <conditionalFormatting sqref="AL59">
    <cfRule type="cellIs" dxfId="14751" priority="1009" operator="lessThan">
      <formula>$C$4</formula>
    </cfRule>
  </conditionalFormatting>
  <conditionalFormatting sqref="AL60">
    <cfRule type="cellIs" dxfId="14750" priority="1010" operator="lessThan">
      <formula>$C$4</formula>
    </cfRule>
  </conditionalFormatting>
  <conditionalFormatting sqref="AM11">
    <cfRule type="cellIs" dxfId="14749" priority="1011" operator="lessThan">
      <formula>$C$4</formula>
    </cfRule>
  </conditionalFormatting>
  <conditionalFormatting sqref="AM12">
    <cfRule type="cellIs" dxfId="14748" priority="1012" operator="lessThan">
      <formula>$C$4</formula>
    </cfRule>
  </conditionalFormatting>
  <conditionalFormatting sqref="AM13">
    <cfRule type="cellIs" dxfId="14747" priority="1013" operator="lessThan">
      <formula>$C$4</formula>
    </cfRule>
  </conditionalFormatting>
  <conditionalFormatting sqref="AM14">
    <cfRule type="cellIs" dxfId="14746" priority="1014" operator="lessThan">
      <formula>$C$4</formula>
    </cfRule>
  </conditionalFormatting>
  <conditionalFormatting sqref="AM15">
    <cfRule type="cellIs" dxfId="14745" priority="1015" operator="lessThan">
      <formula>$C$4</formula>
    </cfRule>
  </conditionalFormatting>
  <conditionalFormatting sqref="AM16">
    <cfRule type="cellIs" dxfId="14744" priority="1016" operator="lessThan">
      <formula>$C$4</formula>
    </cfRule>
  </conditionalFormatting>
  <conditionalFormatting sqref="AM17">
    <cfRule type="cellIs" dxfId="14743" priority="1017" operator="lessThan">
      <formula>$C$4</formula>
    </cfRule>
  </conditionalFormatting>
  <conditionalFormatting sqref="AM18">
    <cfRule type="cellIs" dxfId="14742" priority="1018" operator="lessThan">
      <formula>$C$4</formula>
    </cfRule>
  </conditionalFormatting>
  <conditionalFormatting sqref="AM19">
    <cfRule type="cellIs" dxfId="14741" priority="1019" operator="lessThan">
      <formula>$C$4</formula>
    </cfRule>
  </conditionalFormatting>
  <conditionalFormatting sqref="AM20">
    <cfRule type="cellIs" dxfId="14740" priority="1020" operator="lessThan">
      <formula>$C$4</formula>
    </cfRule>
  </conditionalFormatting>
  <conditionalFormatting sqref="AM21">
    <cfRule type="cellIs" dxfId="14739" priority="1021" operator="lessThan">
      <formula>$C$4</formula>
    </cfRule>
  </conditionalFormatting>
  <conditionalFormatting sqref="AM22">
    <cfRule type="cellIs" dxfId="14738" priority="1022" operator="lessThan">
      <formula>$C$4</formula>
    </cfRule>
  </conditionalFormatting>
  <conditionalFormatting sqref="AM23">
    <cfRule type="cellIs" dxfId="14737" priority="1023" operator="lessThan">
      <formula>$C$4</formula>
    </cfRule>
  </conditionalFormatting>
  <conditionalFormatting sqref="AM24">
    <cfRule type="cellIs" dxfId="14736" priority="1024" operator="lessThan">
      <formula>$C$4</formula>
    </cfRule>
  </conditionalFormatting>
  <conditionalFormatting sqref="AM25">
    <cfRule type="cellIs" dxfId="14735" priority="1025" operator="lessThan">
      <formula>$C$4</formula>
    </cfRule>
  </conditionalFormatting>
  <conditionalFormatting sqref="AM26">
    <cfRule type="cellIs" dxfId="14734" priority="1026" operator="lessThan">
      <formula>$C$4</formula>
    </cfRule>
  </conditionalFormatting>
  <conditionalFormatting sqref="AM27">
    <cfRule type="cellIs" dxfId="14733" priority="1027" operator="lessThan">
      <formula>$C$4</formula>
    </cfRule>
  </conditionalFormatting>
  <conditionalFormatting sqref="AM28">
    <cfRule type="cellIs" dxfId="14732" priority="1028" operator="lessThan">
      <formula>$C$4</formula>
    </cfRule>
  </conditionalFormatting>
  <conditionalFormatting sqref="AM29">
    <cfRule type="cellIs" dxfId="14731" priority="1029" operator="lessThan">
      <formula>$C$4</formula>
    </cfRule>
  </conditionalFormatting>
  <conditionalFormatting sqref="AM30">
    <cfRule type="cellIs" dxfId="14730" priority="1030" operator="lessThan">
      <formula>$C$4</formula>
    </cfRule>
  </conditionalFormatting>
  <conditionalFormatting sqref="AM31">
    <cfRule type="cellIs" dxfId="14729" priority="1031" operator="lessThan">
      <formula>$C$4</formula>
    </cfRule>
  </conditionalFormatting>
  <conditionalFormatting sqref="AM32">
    <cfRule type="cellIs" dxfId="14728" priority="1032" operator="lessThan">
      <formula>$C$4</formula>
    </cfRule>
  </conditionalFormatting>
  <conditionalFormatting sqref="AM33">
    <cfRule type="cellIs" dxfId="14727" priority="1033" operator="lessThan">
      <formula>$C$4</formula>
    </cfRule>
  </conditionalFormatting>
  <conditionalFormatting sqref="AM34">
    <cfRule type="cellIs" dxfId="14726" priority="1034" operator="lessThan">
      <formula>$C$4</formula>
    </cfRule>
  </conditionalFormatting>
  <conditionalFormatting sqref="AM35">
    <cfRule type="cellIs" dxfId="14725" priority="1035" operator="lessThan">
      <formula>$C$4</formula>
    </cfRule>
  </conditionalFormatting>
  <conditionalFormatting sqref="AM36">
    <cfRule type="cellIs" dxfId="14724" priority="1036" operator="lessThan">
      <formula>$C$4</formula>
    </cfRule>
  </conditionalFormatting>
  <conditionalFormatting sqref="AM37">
    <cfRule type="cellIs" dxfId="14723" priority="1037" operator="lessThan">
      <formula>$C$4</formula>
    </cfRule>
  </conditionalFormatting>
  <conditionalFormatting sqref="AM38">
    <cfRule type="cellIs" dxfId="14722" priority="1038" operator="lessThan">
      <formula>$C$4</formula>
    </cfRule>
  </conditionalFormatting>
  <conditionalFormatting sqref="AM39">
    <cfRule type="cellIs" dxfId="14721" priority="1039" operator="lessThan">
      <formula>$C$4</formula>
    </cfRule>
  </conditionalFormatting>
  <conditionalFormatting sqref="AM40">
    <cfRule type="cellIs" dxfId="14720" priority="1040" operator="lessThan">
      <formula>$C$4</formula>
    </cfRule>
  </conditionalFormatting>
  <conditionalFormatting sqref="AM41">
    <cfRule type="cellIs" dxfId="14719" priority="1041" operator="lessThan">
      <formula>$C$4</formula>
    </cfRule>
  </conditionalFormatting>
  <conditionalFormatting sqref="AM42">
    <cfRule type="cellIs" dxfId="14718" priority="1042" operator="lessThan">
      <formula>$C$4</formula>
    </cfRule>
  </conditionalFormatting>
  <conditionalFormatting sqref="AM43">
    <cfRule type="cellIs" dxfId="14717" priority="1043" operator="lessThan">
      <formula>$C$4</formula>
    </cfRule>
  </conditionalFormatting>
  <conditionalFormatting sqref="AM44">
    <cfRule type="cellIs" dxfId="14716" priority="1044" operator="lessThan">
      <formula>$C$4</formula>
    </cfRule>
  </conditionalFormatting>
  <conditionalFormatting sqref="AM45">
    <cfRule type="cellIs" dxfId="14715" priority="1045" operator="lessThan">
      <formula>$C$4</formula>
    </cfRule>
  </conditionalFormatting>
  <conditionalFormatting sqref="AM46">
    <cfRule type="cellIs" dxfId="14714" priority="1046" operator="lessThan">
      <formula>$C$4</formula>
    </cfRule>
  </conditionalFormatting>
  <conditionalFormatting sqref="AM47">
    <cfRule type="cellIs" dxfId="14713" priority="1047" operator="lessThan">
      <formula>$C$4</formula>
    </cfRule>
  </conditionalFormatting>
  <conditionalFormatting sqref="AM48">
    <cfRule type="cellIs" dxfId="14712" priority="1048" operator="lessThan">
      <formula>$C$4</formula>
    </cfRule>
  </conditionalFormatting>
  <conditionalFormatting sqref="AM49">
    <cfRule type="cellIs" dxfId="14711" priority="1049" operator="lessThan">
      <formula>$C$4</formula>
    </cfRule>
  </conditionalFormatting>
  <conditionalFormatting sqref="AM50">
    <cfRule type="cellIs" dxfId="14710" priority="1050" operator="lessThan">
      <formula>$C$4</formula>
    </cfRule>
  </conditionalFormatting>
  <conditionalFormatting sqref="AM51">
    <cfRule type="cellIs" dxfId="14709" priority="1051" operator="lessThan">
      <formula>$C$4</formula>
    </cfRule>
  </conditionalFormatting>
  <conditionalFormatting sqref="AM52">
    <cfRule type="cellIs" dxfId="14708" priority="1052" operator="lessThan">
      <formula>$C$4</formula>
    </cfRule>
  </conditionalFormatting>
  <conditionalFormatting sqref="AM53">
    <cfRule type="cellIs" dxfId="14707" priority="1053" operator="lessThan">
      <formula>$C$4</formula>
    </cfRule>
  </conditionalFormatting>
  <conditionalFormatting sqref="AM54">
    <cfRule type="cellIs" dxfId="14706" priority="1054" operator="lessThan">
      <formula>$C$4</formula>
    </cfRule>
  </conditionalFormatting>
  <conditionalFormatting sqref="AM55">
    <cfRule type="cellIs" dxfId="14705" priority="1055" operator="lessThan">
      <formula>$C$4</formula>
    </cfRule>
  </conditionalFormatting>
  <conditionalFormatting sqref="AM56">
    <cfRule type="cellIs" dxfId="14704" priority="1056" operator="lessThan">
      <formula>$C$4</formula>
    </cfRule>
  </conditionalFormatting>
  <conditionalFormatting sqref="AM57">
    <cfRule type="cellIs" dxfId="14703" priority="1057" operator="lessThan">
      <formula>$C$4</formula>
    </cfRule>
  </conditionalFormatting>
  <conditionalFormatting sqref="AM58">
    <cfRule type="cellIs" dxfId="14702" priority="1058" operator="lessThan">
      <formula>$C$4</formula>
    </cfRule>
  </conditionalFormatting>
  <conditionalFormatting sqref="AM59">
    <cfRule type="cellIs" dxfId="14701" priority="1059" operator="lessThan">
      <formula>$C$4</formula>
    </cfRule>
  </conditionalFormatting>
  <conditionalFormatting sqref="AM60">
    <cfRule type="cellIs" dxfId="14700" priority="1060" operator="lessThan">
      <formula>$C$4</formula>
    </cfRule>
  </conditionalFormatting>
  <conditionalFormatting sqref="AN11">
    <cfRule type="cellIs" dxfId="14699" priority="1061" operator="lessThan">
      <formula>$C$4</formula>
    </cfRule>
  </conditionalFormatting>
  <conditionalFormatting sqref="AN12">
    <cfRule type="cellIs" dxfId="14698" priority="1062" operator="lessThan">
      <formula>$C$4</formula>
    </cfRule>
  </conditionalFormatting>
  <conditionalFormatting sqref="AN13">
    <cfRule type="cellIs" dxfId="14697" priority="1063" operator="lessThan">
      <formula>$C$4</formula>
    </cfRule>
  </conditionalFormatting>
  <conditionalFormatting sqref="AN14">
    <cfRule type="cellIs" dxfId="14696" priority="1064" operator="lessThan">
      <formula>$C$4</formula>
    </cfRule>
  </conditionalFormatting>
  <conditionalFormatting sqref="AN15">
    <cfRule type="cellIs" dxfId="14695" priority="1065" operator="lessThan">
      <formula>$C$4</formula>
    </cfRule>
  </conditionalFormatting>
  <conditionalFormatting sqref="AN16">
    <cfRule type="cellIs" dxfId="14694" priority="1066" operator="lessThan">
      <formula>$C$4</formula>
    </cfRule>
  </conditionalFormatting>
  <conditionalFormatting sqref="AN17">
    <cfRule type="cellIs" dxfId="14693" priority="1067" operator="lessThan">
      <formula>$C$4</formula>
    </cfRule>
  </conditionalFormatting>
  <conditionalFormatting sqref="AN18">
    <cfRule type="cellIs" dxfId="14692" priority="1068" operator="lessThan">
      <formula>$C$4</formula>
    </cfRule>
  </conditionalFormatting>
  <conditionalFormatting sqref="AN19">
    <cfRule type="cellIs" dxfId="14691" priority="1069" operator="lessThan">
      <formula>$C$4</formula>
    </cfRule>
  </conditionalFormatting>
  <conditionalFormatting sqref="AN20">
    <cfRule type="cellIs" dxfId="14690" priority="1070" operator="lessThan">
      <formula>$C$4</formula>
    </cfRule>
  </conditionalFormatting>
  <conditionalFormatting sqref="AN21">
    <cfRule type="cellIs" dxfId="14689" priority="1071" operator="lessThan">
      <formula>$C$4</formula>
    </cfRule>
  </conditionalFormatting>
  <conditionalFormatting sqref="AN22">
    <cfRule type="cellIs" dxfId="14688" priority="1072" operator="lessThan">
      <formula>$C$4</formula>
    </cfRule>
  </conditionalFormatting>
  <conditionalFormatting sqref="AN23">
    <cfRule type="cellIs" dxfId="14687" priority="1073" operator="lessThan">
      <formula>$C$4</formula>
    </cfRule>
  </conditionalFormatting>
  <conditionalFormatting sqref="AN24">
    <cfRule type="cellIs" dxfId="14686" priority="1074" operator="lessThan">
      <formula>$C$4</formula>
    </cfRule>
  </conditionalFormatting>
  <conditionalFormatting sqref="AN25">
    <cfRule type="cellIs" dxfId="14685" priority="1075" operator="lessThan">
      <formula>$C$4</formula>
    </cfRule>
  </conditionalFormatting>
  <conditionalFormatting sqref="AN26">
    <cfRule type="cellIs" dxfId="14684" priority="1076" operator="lessThan">
      <formula>$C$4</formula>
    </cfRule>
  </conditionalFormatting>
  <conditionalFormatting sqref="AN27">
    <cfRule type="cellIs" dxfId="14683" priority="1077" operator="lessThan">
      <formula>$C$4</formula>
    </cfRule>
  </conditionalFormatting>
  <conditionalFormatting sqref="AN28">
    <cfRule type="cellIs" dxfId="14682" priority="1078" operator="lessThan">
      <formula>$C$4</formula>
    </cfRule>
  </conditionalFormatting>
  <conditionalFormatting sqref="AN29">
    <cfRule type="cellIs" dxfId="14681" priority="1079" operator="lessThan">
      <formula>$C$4</formula>
    </cfRule>
  </conditionalFormatting>
  <conditionalFormatting sqref="AN30">
    <cfRule type="cellIs" dxfId="14680" priority="1080" operator="lessThan">
      <formula>$C$4</formula>
    </cfRule>
  </conditionalFormatting>
  <conditionalFormatting sqref="AN31">
    <cfRule type="cellIs" dxfId="14679" priority="1081" operator="lessThan">
      <formula>$C$4</formula>
    </cfRule>
  </conditionalFormatting>
  <conditionalFormatting sqref="AN32">
    <cfRule type="cellIs" dxfId="14678" priority="1082" operator="lessThan">
      <formula>$C$4</formula>
    </cfRule>
  </conditionalFormatting>
  <conditionalFormatting sqref="AN33">
    <cfRule type="cellIs" dxfId="14677" priority="1083" operator="lessThan">
      <formula>$C$4</formula>
    </cfRule>
  </conditionalFormatting>
  <conditionalFormatting sqref="AN34">
    <cfRule type="cellIs" dxfId="14676" priority="1084" operator="lessThan">
      <formula>$C$4</formula>
    </cfRule>
  </conditionalFormatting>
  <conditionalFormatting sqref="AN35">
    <cfRule type="cellIs" dxfId="14675" priority="1085" operator="lessThan">
      <formula>$C$4</formula>
    </cfRule>
  </conditionalFormatting>
  <conditionalFormatting sqref="AN36">
    <cfRule type="cellIs" dxfId="14674" priority="1086" operator="lessThan">
      <formula>$C$4</formula>
    </cfRule>
  </conditionalFormatting>
  <conditionalFormatting sqref="AN37">
    <cfRule type="cellIs" dxfId="14673" priority="1087" operator="lessThan">
      <formula>$C$4</formula>
    </cfRule>
  </conditionalFormatting>
  <conditionalFormatting sqref="AN38">
    <cfRule type="cellIs" dxfId="14672" priority="1088" operator="lessThan">
      <formula>$C$4</formula>
    </cfRule>
  </conditionalFormatting>
  <conditionalFormatting sqref="AN39">
    <cfRule type="cellIs" dxfId="14671" priority="1089" operator="lessThan">
      <formula>$C$4</formula>
    </cfRule>
  </conditionalFormatting>
  <conditionalFormatting sqref="AN40">
    <cfRule type="cellIs" dxfId="14670" priority="1090" operator="lessThan">
      <formula>$C$4</formula>
    </cfRule>
  </conditionalFormatting>
  <conditionalFormatting sqref="AN41">
    <cfRule type="cellIs" dxfId="14669" priority="1091" operator="lessThan">
      <formula>$C$4</formula>
    </cfRule>
  </conditionalFormatting>
  <conditionalFormatting sqref="AN42">
    <cfRule type="cellIs" dxfId="14668" priority="1092" operator="lessThan">
      <formula>$C$4</formula>
    </cfRule>
  </conditionalFormatting>
  <conditionalFormatting sqref="AN43">
    <cfRule type="cellIs" dxfId="14667" priority="1093" operator="lessThan">
      <formula>$C$4</formula>
    </cfRule>
  </conditionalFormatting>
  <conditionalFormatting sqref="AN44">
    <cfRule type="cellIs" dxfId="14666" priority="1094" operator="lessThan">
      <formula>$C$4</formula>
    </cfRule>
  </conditionalFormatting>
  <conditionalFormatting sqref="AN45">
    <cfRule type="cellIs" dxfId="14665" priority="1095" operator="lessThan">
      <formula>$C$4</formula>
    </cfRule>
  </conditionalFormatting>
  <conditionalFormatting sqref="AN46">
    <cfRule type="cellIs" dxfId="14664" priority="1096" operator="lessThan">
      <formula>$C$4</formula>
    </cfRule>
  </conditionalFormatting>
  <conditionalFormatting sqref="AN47">
    <cfRule type="cellIs" dxfId="14663" priority="1097" operator="lessThan">
      <formula>$C$4</formula>
    </cfRule>
  </conditionalFormatting>
  <conditionalFormatting sqref="AN48">
    <cfRule type="cellIs" dxfId="14662" priority="1098" operator="lessThan">
      <formula>$C$4</formula>
    </cfRule>
  </conditionalFormatting>
  <conditionalFormatting sqref="AN49">
    <cfRule type="cellIs" dxfId="14661" priority="1099" operator="lessThan">
      <formula>$C$4</formula>
    </cfRule>
  </conditionalFormatting>
  <conditionalFormatting sqref="AN50">
    <cfRule type="cellIs" dxfId="14660" priority="1100" operator="lessThan">
      <formula>$C$4</formula>
    </cfRule>
  </conditionalFormatting>
  <conditionalFormatting sqref="AN51">
    <cfRule type="cellIs" dxfId="14659" priority="1101" operator="lessThan">
      <formula>$C$4</formula>
    </cfRule>
  </conditionalFormatting>
  <conditionalFormatting sqref="AN52">
    <cfRule type="cellIs" dxfId="14658" priority="1102" operator="lessThan">
      <formula>$C$4</formula>
    </cfRule>
  </conditionalFormatting>
  <conditionalFormatting sqref="AN53">
    <cfRule type="cellIs" dxfId="14657" priority="1103" operator="lessThan">
      <formula>$C$4</formula>
    </cfRule>
  </conditionalFormatting>
  <conditionalFormatting sqref="AN54">
    <cfRule type="cellIs" dxfId="14656" priority="1104" operator="lessThan">
      <formula>$C$4</formula>
    </cfRule>
  </conditionalFormatting>
  <conditionalFormatting sqref="AN55">
    <cfRule type="cellIs" dxfId="14655" priority="1105" operator="lessThan">
      <formula>$C$4</formula>
    </cfRule>
  </conditionalFormatting>
  <conditionalFormatting sqref="AN56">
    <cfRule type="cellIs" dxfId="14654" priority="1106" operator="lessThan">
      <formula>$C$4</formula>
    </cfRule>
  </conditionalFormatting>
  <conditionalFormatting sqref="AN57">
    <cfRule type="cellIs" dxfId="14653" priority="1107" operator="lessThan">
      <formula>$C$4</formula>
    </cfRule>
  </conditionalFormatting>
  <conditionalFormatting sqref="AN58">
    <cfRule type="cellIs" dxfId="14652" priority="1108" operator="lessThan">
      <formula>$C$4</formula>
    </cfRule>
  </conditionalFormatting>
  <conditionalFormatting sqref="AN59">
    <cfRule type="cellIs" dxfId="14651" priority="1109" operator="lessThan">
      <formula>$C$4</formula>
    </cfRule>
  </conditionalFormatting>
  <conditionalFormatting sqref="AN60">
    <cfRule type="cellIs" dxfId="14650" priority="1110" operator="lessThan">
      <formula>$C$4</formula>
    </cfRule>
  </conditionalFormatting>
  <conditionalFormatting sqref="AO11">
    <cfRule type="cellIs" dxfId="14649" priority="1111" operator="lessThan">
      <formula>$C$4</formula>
    </cfRule>
  </conditionalFormatting>
  <conditionalFormatting sqref="AO12">
    <cfRule type="cellIs" dxfId="14648" priority="1112" operator="lessThan">
      <formula>$C$4</formula>
    </cfRule>
  </conditionalFormatting>
  <conditionalFormatting sqref="AO13">
    <cfRule type="cellIs" dxfId="14647" priority="1113" operator="lessThan">
      <formula>$C$4</formula>
    </cfRule>
  </conditionalFormatting>
  <conditionalFormatting sqref="AO14">
    <cfRule type="cellIs" dxfId="14646" priority="1114" operator="lessThan">
      <formula>$C$4</formula>
    </cfRule>
  </conditionalFormatting>
  <conditionalFormatting sqref="AO15">
    <cfRule type="cellIs" dxfId="14645" priority="1115" operator="lessThan">
      <formula>$C$4</formula>
    </cfRule>
  </conditionalFormatting>
  <conditionalFormatting sqref="AO16">
    <cfRule type="cellIs" dxfId="14644" priority="1116" operator="lessThan">
      <formula>$C$4</formula>
    </cfRule>
  </conditionalFormatting>
  <conditionalFormatting sqref="AO17">
    <cfRule type="cellIs" dxfId="14643" priority="1117" operator="lessThan">
      <formula>$C$4</formula>
    </cfRule>
  </conditionalFormatting>
  <conditionalFormatting sqref="AO18">
    <cfRule type="cellIs" dxfId="14642" priority="1118" operator="lessThan">
      <formula>$C$4</formula>
    </cfRule>
  </conditionalFormatting>
  <conditionalFormatting sqref="AO19">
    <cfRule type="cellIs" dxfId="14641" priority="1119" operator="lessThan">
      <formula>$C$4</formula>
    </cfRule>
  </conditionalFormatting>
  <conditionalFormatting sqref="AO20">
    <cfRule type="cellIs" dxfId="14640" priority="1120" operator="lessThan">
      <formula>$C$4</formula>
    </cfRule>
  </conditionalFormatting>
  <conditionalFormatting sqref="AO21">
    <cfRule type="cellIs" dxfId="14639" priority="1121" operator="lessThan">
      <formula>$C$4</formula>
    </cfRule>
  </conditionalFormatting>
  <conditionalFormatting sqref="AO22">
    <cfRule type="cellIs" dxfId="14638" priority="1122" operator="lessThan">
      <formula>$C$4</formula>
    </cfRule>
  </conditionalFormatting>
  <conditionalFormatting sqref="AO23">
    <cfRule type="cellIs" dxfId="14637" priority="1123" operator="lessThan">
      <formula>$C$4</formula>
    </cfRule>
  </conditionalFormatting>
  <conditionalFormatting sqref="AO24">
    <cfRule type="cellIs" dxfId="14636" priority="1124" operator="lessThan">
      <formula>$C$4</formula>
    </cfRule>
  </conditionalFormatting>
  <conditionalFormatting sqref="AO25">
    <cfRule type="cellIs" dxfId="14635" priority="1125" operator="lessThan">
      <formula>$C$4</formula>
    </cfRule>
  </conditionalFormatting>
  <conditionalFormatting sqref="AO26">
    <cfRule type="cellIs" dxfId="14634" priority="1126" operator="lessThan">
      <formula>$C$4</formula>
    </cfRule>
  </conditionalFormatting>
  <conditionalFormatting sqref="AO27">
    <cfRule type="cellIs" dxfId="14633" priority="1127" operator="lessThan">
      <formula>$C$4</formula>
    </cfRule>
  </conditionalFormatting>
  <conditionalFormatting sqref="AO28">
    <cfRule type="cellIs" dxfId="14632" priority="1128" operator="lessThan">
      <formula>$C$4</formula>
    </cfRule>
  </conditionalFormatting>
  <conditionalFormatting sqref="AO29">
    <cfRule type="cellIs" dxfId="14631" priority="1129" operator="lessThan">
      <formula>$C$4</formula>
    </cfRule>
  </conditionalFormatting>
  <conditionalFormatting sqref="AO30">
    <cfRule type="cellIs" dxfId="14630" priority="1130" operator="lessThan">
      <formula>$C$4</formula>
    </cfRule>
  </conditionalFormatting>
  <conditionalFormatting sqref="AO31">
    <cfRule type="cellIs" dxfId="14629" priority="1131" operator="lessThan">
      <formula>$C$4</formula>
    </cfRule>
  </conditionalFormatting>
  <conditionalFormatting sqref="AO32">
    <cfRule type="cellIs" dxfId="14628" priority="1132" operator="lessThan">
      <formula>$C$4</formula>
    </cfRule>
  </conditionalFormatting>
  <conditionalFormatting sqref="AO33">
    <cfRule type="cellIs" dxfId="14627" priority="1133" operator="lessThan">
      <formula>$C$4</formula>
    </cfRule>
  </conditionalFormatting>
  <conditionalFormatting sqref="AO34">
    <cfRule type="cellIs" dxfId="14626" priority="1134" operator="lessThan">
      <formula>$C$4</formula>
    </cfRule>
  </conditionalFormatting>
  <conditionalFormatting sqref="AO35">
    <cfRule type="cellIs" dxfId="14625" priority="1135" operator="lessThan">
      <formula>$C$4</formula>
    </cfRule>
  </conditionalFormatting>
  <conditionalFormatting sqref="AO36">
    <cfRule type="cellIs" dxfId="14624" priority="1136" operator="lessThan">
      <formula>$C$4</formula>
    </cfRule>
  </conditionalFormatting>
  <conditionalFormatting sqref="AO37">
    <cfRule type="cellIs" dxfId="14623" priority="1137" operator="lessThan">
      <formula>$C$4</formula>
    </cfRule>
  </conditionalFormatting>
  <conditionalFormatting sqref="AO38">
    <cfRule type="cellIs" dxfId="14622" priority="1138" operator="lessThan">
      <formula>$C$4</formula>
    </cfRule>
  </conditionalFormatting>
  <conditionalFormatting sqref="AO39">
    <cfRule type="cellIs" dxfId="14621" priority="1139" operator="lessThan">
      <formula>$C$4</formula>
    </cfRule>
  </conditionalFormatting>
  <conditionalFormatting sqref="AO40">
    <cfRule type="cellIs" dxfId="14620" priority="1140" operator="lessThan">
      <formula>$C$4</formula>
    </cfRule>
  </conditionalFormatting>
  <conditionalFormatting sqref="AO41">
    <cfRule type="cellIs" dxfId="14619" priority="1141" operator="lessThan">
      <formula>$C$4</formula>
    </cfRule>
  </conditionalFormatting>
  <conditionalFormatting sqref="AO42">
    <cfRule type="cellIs" dxfId="14618" priority="1142" operator="lessThan">
      <formula>$C$4</formula>
    </cfRule>
  </conditionalFormatting>
  <conditionalFormatting sqref="AO43">
    <cfRule type="cellIs" dxfId="14617" priority="1143" operator="lessThan">
      <formula>$C$4</formula>
    </cfRule>
  </conditionalFormatting>
  <conditionalFormatting sqref="AO44">
    <cfRule type="cellIs" dxfId="14616" priority="1144" operator="lessThan">
      <formula>$C$4</formula>
    </cfRule>
  </conditionalFormatting>
  <conditionalFormatting sqref="AO45">
    <cfRule type="cellIs" dxfId="14615" priority="1145" operator="lessThan">
      <formula>$C$4</formula>
    </cfRule>
  </conditionalFormatting>
  <conditionalFormatting sqref="AO46">
    <cfRule type="cellIs" dxfId="14614" priority="1146" operator="lessThan">
      <formula>$C$4</formula>
    </cfRule>
  </conditionalFormatting>
  <conditionalFormatting sqref="AO47">
    <cfRule type="cellIs" dxfId="14613" priority="1147" operator="lessThan">
      <formula>$C$4</formula>
    </cfRule>
  </conditionalFormatting>
  <conditionalFormatting sqref="AO48">
    <cfRule type="cellIs" dxfId="14612" priority="1148" operator="lessThan">
      <formula>$C$4</formula>
    </cfRule>
  </conditionalFormatting>
  <conditionalFormatting sqref="AO49">
    <cfRule type="cellIs" dxfId="14611" priority="1149" operator="lessThan">
      <formula>$C$4</formula>
    </cfRule>
  </conditionalFormatting>
  <conditionalFormatting sqref="AO50">
    <cfRule type="cellIs" dxfId="14610" priority="1150" operator="lessThan">
      <formula>$C$4</formula>
    </cfRule>
  </conditionalFormatting>
  <conditionalFormatting sqref="AO51">
    <cfRule type="cellIs" dxfId="14609" priority="1151" operator="lessThan">
      <formula>$C$4</formula>
    </cfRule>
  </conditionalFormatting>
  <conditionalFormatting sqref="AO52">
    <cfRule type="cellIs" dxfId="14608" priority="1152" operator="lessThan">
      <formula>$C$4</formula>
    </cfRule>
  </conditionalFormatting>
  <conditionalFormatting sqref="AO53">
    <cfRule type="cellIs" dxfId="14607" priority="1153" operator="lessThan">
      <formula>$C$4</formula>
    </cfRule>
  </conditionalFormatting>
  <conditionalFormatting sqref="AO54">
    <cfRule type="cellIs" dxfId="14606" priority="1154" operator="lessThan">
      <formula>$C$4</formula>
    </cfRule>
  </conditionalFormatting>
  <conditionalFormatting sqref="AO55">
    <cfRule type="cellIs" dxfId="14605" priority="1155" operator="lessThan">
      <formula>$C$4</formula>
    </cfRule>
  </conditionalFormatting>
  <conditionalFormatting sqref="AO56">
    <cfRule type="cellIs" dxfId="14604" priority="1156" operator="lessThan">
      <formula>$C$4</formula>
    </cfRule>
  </conditionalFormatting>
  <conditionalFormatting sqref="AO57">
    <cfRule type="cellIs" dxfId="14603" priority="1157" operator="lessThan">
      <formula>$C$4</formula>
    </cfRule>
  </conditionalFormatting>
  <conditionalFormatting sqref="AO58">
    <cfRule type="cellIs" dxfId="14602" priority="1158" operator="lessThan">
      <formula>$C$4</formula>
    </cfRule>
  </conditionalFormatting>
  <conditionalFormatting sqref="AO59">
    <cfRule type="cellIs" dxfId="14601" priority="1159" operator="lessThan">
      <formula>$C$4</formula>
    </cfRule>
  </conditionalFormatting>
  <conditionalFormatting sqref="AO60">
    <cfRule type="cellIs" dxfId="14600" priority="1160" operator="lessThan">
      <formula>$C$4</formula>
    </cfRule>
  </conditionalFormatting>
  <conditionalFormatting sqref="AP11">
    <cfRule type="cellIs" dxfId="14599" priority="1161" operator="lessThan">
      <formula>$C$4</formula>
    </cfRule>
  </conditionalFormatting>
  <conditionalFormatting sqref="AP12">
    <cfRule type="cellIs" dxfId="14598" priority="1162" operator="lessThan">
      <formula>$C$4</formula>
    </cfRule>
  </conditionalFormatting>
  <conditionalFormatting sqref="AP13">
    <cfRule type="cellIs" dxfId="14597" priority="1163" operator="lessThan">
      <formula>$C$4</formula>
    </cfRule>
  </conditionalFormatting>
  <conditionalFormatting sqref="AP14">
    <cfRule type="cellIs" dxfId="14596" priority="1164" operator="lessThan">
      <formula>$C$4</formula>
    </cfRule>
  </conditionalFormatting>
  <conditionalFormatting sqref="AP15">
    <cfRule type="cellIs" dxfId="14595" priority="1165" operator="lessThan">
      <formula>$C$4</formula>
    </cfRule>
  </conditionalFormatting>
  <conditionalFormatting sqref="AP16">
    <cfRule type="cellIs" dxfId="14594" priority="1166" operator="lessThan">
      <formula>$C$4</formula>
    </cfRule>
  </conditionalFormatting>
  <conditionalFormatting sqref="AP17">
    <cfRule type="cellIs" dxfId="14593" priority="1167" operator="lessThan">
      <formula>$C$4</formula>
    </cfRule>
  </conditionalFormatting>
  <conditionalFormatting sqref="AP18">
    <cfRule type="cellIs" dxfId="14592" priority="1168" operator="lessThan">
      <formula>$C$4</formula>
    </cfRule>
  </conditionalFormatting>
  <conditionalFormatting sqref="AP19">
    <cfRule type="cellIs" dxfId="14591" priority="1169" operator="lessThan">
      <formula>$C$4</formula>
    </cfRule>
  </conditionalFormatting>
  <conditionalFormatting sqref="AP20">
    <cfRule type="cellIs" dxfId="14590" priority="1170" operator="lessThan">
      <formula>$C$4</formula>
    </cfRule>
  </conditionalFormatting>
  <conditionalFormatting sqref="AP21">
    <cfRule type="cellIs" dxfId="14589" priority="1171" operator="lessThan">
      <formula>$C$4</formula>
    </cfRule>
  </conditionalFormatting>
  <conditionalFormatting sqref="AP22">
    <cfRule type="cellIs" dxfId="14588" priority="1172" operator="lessThan">
      <formula>$C$4</formula>
    </cfRule>
  </conditionalFormatting>
  <conditionalFormatting sqref="AP23">
    <cfRule type="cellIs" dxfId="14587" priority="1173" operator="lessThan">
      <formula>$C$4</formula>
    </cfRule>
  </conditionalFormatting>
  <conditionalFormatting sqref="AP24">
    <cfRule type="cellIs" dxfId="14586" priority="1174" operator="lessThan">
      <formula>$C$4</formula>
    </cfRule>
  </conditionalFormatting>
  <conditionalFormatting sqref="AP25">
    <cfRule type="cellIs" dxfId="14585" priority="1175" operator="lessThan">
      <formula>$C$4</formula>
    </cfRule>
  </conditionalFormatting>
  <conditionalFormatting sqref="AP26">
    <cfRule type="cellIs" dxfId="14584" priority="1176" operator="lessThan">
      <formula>$C$4</formula>
    </cfRule>
  </conditionalFormatting>
  <conditionalFormatting sqref="AP27">
    <cfRule type="cellIs" dxfId="14583" priority="1177" operator="lessThan">
      <formula>$C$4</formula>
    </cfRule>
  </conditionalFormatting>
  <conditionalFormatting sqref="AP28">
    <cfRule type="cellIs" dxfId="14582" priority="1178" operator="lessThan">
      <formula>$C$4</formula>
    </cfRule>
  </conditionalFormatting>
  <conditionalFormatting sqref="AP29">
    <cfRule type="cellIs" dxfId="14581" priority="1179" operator="lessThan">
      <formula>$C$4</formula>
    </cfRule>
  </conditionalFormatting>
  <conditionalFormatting sqref="AP30">
    <cfRule type="cellIs" dxfId="14580" priority="1180" operator="lessThan">
      <formula>$C$4</formula>
    </cfRule>
  </conditionalFormatting>
  <conditionalFormatting sqref="AP31">
    <cfRule type="cellIs" dxfId="14579" priority="1181" operator="lessThan">
      <formula>$C$4</formula>
    </cfRule>
  </conditionalFormatting>
  <conditionalFormatting sqref="AP32">
    <cfRule type="cellIs" dxfId="14578" priority="1182" operator="lessThan">
      <formula>$C$4</formula>
    </cfRule>
  </conditionalFormatting>
  <conditionalFormatting sqref="AP33">
    <cfRule type="cellIs" dxfId="14577" priority="1183" operator="lessThan">
      <formula>$C$4</formula>
    </cfRule>
  </conditionalFormatting>
  <conditionalFormatting sqref="AP34">
    <cfRule type="cellIs" dxfId="14576" priority="1184" operator="lessThan">
      <formula>$C$4</formula>
    </cfRule>
  </conditionalFormatting>
  <conditionalFormatting sqref="AP35">
    <cfRule type="cellIs" dxfId="14575" priority="1185" operator="lessThan">
      <formula>$C$4</formula>
    </cfRule>
  </conditionalFormatting>
  <conditionalFormatting sqref="AP36">
    <cfRule type="cellIs" dxfId="14574" priority="1186" operator="lessThan">
      <formula>$C$4</formula>
    </cfRule>
  </conditionalFormatting>
  <conditionalFormatting sqref="AP37">
    <cfRule type="cellIs" dxfId="14573" priority="1187" operator="lessThan">
      <formula>$C$4</formula>
    </cfRule>
  </conditionalFormatting>
  <conditionalFormatting sqref="AP38">
    <cfRule type="cellIs" dxfId="14572" priority="1188" operator="lessThan">
      <formula>$C$4</formula>
    </cfRule>
  </conditionalFormatting>
  <conditionalFormatting sqref="AP39">
    <cfRule type="cellIs" dxfId="14571" priority="1189" operator="lessThan">
      <formula>$C$4</formula>
    </cfRule>
  </conditionalFormatting>
  <conditionalFormatting sqref="AP40">
    <cfRule type="cellIs" dxfId="14570" priority="1190" operator="lessThan">
      <formula>$C$4</formula>
    </cfRule>
  </conditionalFormatting>
  <conditionalFormatting sqref="AP41">
    <cfRule type="cellIs" dxfId="14569" priority="1191" operator="lessThan">
      <formula>$C$4</formula>
    </cfRule>
  </conditionalFormatting>
  <conditionalFormatting sqref="AP42">
    <cfRule type="cellIs" dxfId="14568" priority="1192" operator="lessThan">
      <formula>$C$4</formula>
    </cfRule>
  </conditionalFormatting>
  <conditionalFormatting sqref="AP43">
    <cfRule type="cellIs" dxfId="14567" priority="1193" operator="lessThan">
      <formula>$C$4</formula>
    </cfRule>
  </conditionalFormatting>
  <conditionalFormatting sqref="AP44">
    <cfRule type="cellIs" dxfId="14566" priority="1194" operator="lessThan">
      <formula>$C$4</formula>
    </cfRule>
  </conditionalFormatting>
  <conditionalFormatting sqref="AP45">
    <cfRule type="cellIs" dxfId="14565" priority="1195" operator="lessThan">
      <formula>$C$4</formula>
    </cfRule>
  </conditionalFormatting>
  <conditionalFormatting sqref="AP46">
    <cfRule type="cellIs" dxfId="14564" priority="1196" operator="lessThan">
      <formula>$C$4</formula>
    </cfRule>
  </conditionalFormatting>
  <conditionalFormatting sqref="AP47">
    <cfRule type="cellIs" dxfId="14563" priority="1197" operator="lessThan">
      <formula>$C$4</formula>
    </cfRule>
  </conditionalFormatting>
  <conditionalFormatting sqref="AP48">
    <cfRule type="cellIs" dxfId="14562" priority="1198" operator="lessThan">
      <formula>$C$4</formula>
    </cfRule>
  </conditionalFormatting>
  <conditionalFormatting sqref="AP49">
    <cfRule type="cellIs" dxfId="14561" priority="1199" operator="lessThan">
      <formula>$C$4</formula>
    </cfRule>
  </conditionalFormatting>
  <conditionalFormatting sqref="AP50">
    <cfRule type="cellIs" dxfId="14560" priority="1200" operator="lessThan">
      <formula>$C$4</formula>
    </cfRule>
  </conditionalFormatting>
  <conditionalFormatting sqref="AP51">
    <cfRule type="cellIs" dxfId="14559" priority="1201" operator="lessThan">
      <formula>$C$4</formula>
    </cfRule>
  </conditionalFormatting>
  <conditionalFormatting sqref="AP52">
    <cfRule type="cellIs" dxfId="14558" priority="1202" operator="lessThan">
      <formula>$C$4</formula>
    </cfRule>
  </conditionalFormatting>
  <conditionalFormatting sqref="AP53">
    <cfRule type="cellIs" dxfId="14557" priority="1203" operator="lessThan">
      <formula>$C$4</formula>
    </cfRule>
  </conditionalFormatting>
  <conditionalFormatting sqref="AP54">
    <cfRule type="cellIs" dxfId="14556" priority="1204" operator="lessThan">
      <formula>$C$4</formula>
    </cfRule>
  </conditionalFormatting>
  <conditionalFormatting sqref="AP55">
    <cfRule type="cellIs" dxfId="14555" priority="1205" operator="lessThan">
      <formula>$C$4</formula>
    </cfRule>
  </conditionalFormatting>
  <conditionalFormatting sqref="AP56">
    <cfRule type="cellIs" dxfId="14554" priority="1206" operator="lessThan">
      <formula>$C$4</formula>
    </cfRule>
  </conditionalFormatting>
  <conditionalFormatting sqref="AP57">
    <cfRule type="cellIs" dxfId="14553" priority="1207" operator="lessThan">
      <formula>$C$4</formula>
    </cfRule>
  </conditionalFormatting>
  <conditionalFormatting sqref="AP58">
    <cfRule type="cellIs" dxfId="14552" priority="1208" operator="lessThan">
      <formula>$C$4</formula>
    </cfRule>
  </conditionalFormatting>
  <conditionalFormatting sqref="AP59">
    <cfRule type="cellIs" dxfId="14551" priority="1209" operator="lessThan">
      <formula>$C$4</formula>
    </cfRule>
  </conditionalFormatting>
  <conditionalFormatting sqref="AP60">
    <cfRule type="cellIs" dxfId="14550" priority="1210" operator="lessThan">
      <formula>$C$4</formula>
    </cfRule>
  </conditionalFormatting>
  <conditionalFormatting sqref="AQ11">
    <cfRule type="cellIs" dxfId="14549" priority="1211" operator="lessThan">
      <formula>$C$4</formula>
    </cfRule>
  </conditionalFormatting>
  <conditionalFormatting sqref="AQ12">
    <cfRule type="cellIs" dxfId="14548" priority="1212" operator="lessThan">
      <formula>$C$4</formula>
    </cfRule>
  </conditionalFormatting>
  <conditionalFormatting sqref="AQ13">
    <cfRule type="cellIs" dxfId="14547" priority="1213" operator="lessThan">
      <formula>$C$4</formula>
    </cfRule>
  </conditionalFormatting>
  <conditionalFormatting sqref="AQ14">
    <cfRule type="cellIs" dxfId="14546" priority="1214" operator="lessThan">
      <formula>$C$4</formula>
    </cfRule>
  </conditionalFormatting>
  <conditionalFormatting sqref="AQ15">
    <cfRule type="cellIs" dxfId="14545" priority="1215" operator="lessThan">
      <formula>$C$4</formula>
    </cfRule>
  </conditionalFormatting>
  <conditionalFormatting sqref="AQ16">
    <cfRule type="cellIs" dxfId="14544" priority="1216" operator="lessThan">
      <formula>$C$4</formula>
    </cfRule>
  </conditionalFormatting>
  <conditionalFormatting sqref="AQ17">
    <cfRule type="cellIs" dxfId="14543" priority="1217" operator="lessThan">
      <formula>$C$4</formula>
    </cfRule>
  </conditionalFormatting>
  <conditionalFormatting sqref="AQ18">
    <cfRule type="cellIs" dxfId="14542" priority="1218" operator="lessThan">
      <formula>$C$4</formula>
    </cfRule>
  </conditionalFormatting>
  <conditionalFormatting sqref="AQ19">
    <cfRule type="cellIs" dxfId="14541" priority="1219" operator="lessThan">
      <formula>$C$4</formula>
    </cfRule>
  </conditionalFormatting>
  <conditionalFormatting sqref="AQ20">
    <cfRule type="cellIs" dxfId="14540" priority="1220" operator="lessThan">
      <formula>$C$4</formula>
    </cfRule>
  </conditionalFormatting>
  <conditionalFormatting sqref="AQ21">
    <cfRule type="cellIs" dxfId="14539" priority="1221" operator="lessThan">
      <formula>$C$4</formula>
    </cfRule>
  </conditionalFormatting>
  <conditionalFormatting sqref="AQ22">
    <cfRule type="cellIs" dxfId="14538" priority="1222" operator="lessThan">
      <formula>$C$4</formula>
    </cfRule>
  </conditionalFormatting>
  <conditionalFormatting sqref="AQ23">
    <cfRule type="cellIs" dxfId="14537" priority="1223" operator="lessThan">
      <formula>$C$4</formula>
    </cfRule>
  </conditionalFormatting>
  <conditionalFormatting sqref="AQ24">
    <cfRule type="cellIs" dxfId="14536" priority="1224" operator="lessThan">
      <formula>$C$4</formula>
    </cfRule>
  </conditionalFormatting>
  <conditionalFormatting sqref="AQ25">
    <cfRule type="cellIs" dxfId="14535" priority="1225" operator="lessThan">
      <formula>$C$4</formula>
    </cfRule>
  </conditionalFormatting>
  <conditionalFormatting sqref="AQ26">
    <cfRule type="cellIs" dxfId="14534" priority="1226" operator="lessThan">
      <formula>$C$4</formula>
    </cfRule>
  </conditionalFormatting>
  <conditionalFormatting sqref="AQ27">
    <cfRule type="cellIs" dxfId="14533" priority="1227" operator="lessThan">
      <formula>$C$4</formula>
    </cfRule>
  </conditionalFormatting>
  <conditionalFormatting sqref="AQ28">
    <cfRule type="cellIs" dxfId="14532" priority="1228" operator="lessThan">
      <formula>$C$4</formula>
    </cfRule>
  </conditionalFormatting>
  <conditionalFormatting sqref="AQ29">
    <cfRule type="cellIs" dxfId="14531" priority="1229" operator="lessThan">
      <formula>$C$4</formula>
    </cfRule>
  </conditionalFormatting>
  <conditionalFormatting sqref="AQ30">
    <cfRule type="cellIs" dxfId="14530" priority="1230" operator="lessThan">
      <formula>$C$4</formula>
    </cfRule>
  </conditionalFormatting>
  <conditionalFormatting sqref="AQ31">
    <cfRule type="cellIs" dxfId="14529" priority="1231" operator="lessThan">
      <formula>$C$4</formula>
    </cfRule>
  </conditionalFormatting>
  <conditionalFormatting sqref="AQ32">
    <cfRule type="cellIs" dxfId="14528" priority="1232" operator="lessThan">
      <formula>$C$4</formula>
    </cfRule>
  </conditionalFormatting>
  <conditionalFormatting sqref="AQ33">
    <cfRule type="cellIs" dxfId="14527" priority="1233" operator="lessThan">
      <formula>$C$4</formula>
    </cfRule>
  </conditionalFormatting>
  <conditionalFormatting sqref="AQ34">
    <cfRule type="cellIs" dxfId="14526" priority="1234" operator="lessThan">
      <formula>$C$4</formula>
    </cfRule>
  </conditionalFormatting>
  <conditionalFormatting sqref="AQ35">
    <cfRule type="cellIs" dxfId="14525" priority="1235" operator="lessThan">
      <formula>$C$4</formula>
    </cfRule>
  </conditionalFormatting>
  <conditionalFormatting sqref="AQ36">
    <cfRule type="cellIs" dxfId="14524" priority="1236" operator="lessThan">
      <formula>$C$4</formula>
    </cfRule>
  </conditionalFormatting>
  <conditionalFormatting sqref="AQ37">
    <cfRule type="cellIs" dxfId="14523" priority="1237" operator="lessThan">
      <formula>$C$4</formula>
    </cfRule>
  </conditionalFormatting>
  <conditionalFormatting sqref="AQ38">
    <cfRule type="cellIs" dxfId="14522" priority="1238" operator="lessThan">
      <formula>$C$4</formula>
    </cfRule>
  </conditionalFormatting>
  <conditionalFormatting sqref="AQ39">
    <cfRule type="cellIs" dxfId="14521" priority="1239" operator="lessThan">
      <formula>$C$4</formula>
    </cfRule>
  </conditionalFormatting>
  <conditionalFormatting sqref="AQ40">
    <cfRule type="cellIs" dxfId="14520" priority="1240" operator="lessThan">
      <formula>$C$4</formula>
    </cfRule>
  </conditionalFormatting>
  <conditionalFormatting sqref="AQ41">
    <cfRule type="cellIs" dxfId="14519" priority="1241" operator="lessThan">
      <formula>$C$4</formula>
    </cfRule>
  </conditionalFormatting>
  <conditionalFormatting sqref="AQ42">
    <cfRule type="cellIs" dxfId="14518" priority="1242" operator="lessThan">
      <formula>$C$4</formula>
    </cfRule>
  </conditionalFormatting>
  <conditionalFormatting sqref="AQ43">
    <cfRule type="cellIs" dxfId="14517" priority="1243" operator="lessThan">
      <formula>$C$4</formula>
    </cfRule>
  </conditionalFormatting>
  <conditionalFormatting sqref="AQ44">
    <cfRule type="cellIs" dxfId="14516" priority="1244" operator="lessThan">
      <formula>$C$4</formula>
    </cfRule>
  </conditionalFormatting>
  <conditionalFormatting sqref="AQ45">
    <cfRule type="cellIs" dxfId="14515" priority="1245" operator="lessThan">
      <formula>$C$4</formula>
    </cfRule>
  </conditionalFormatting>
  <conditionalFormatting sqref="AQ46">
    <cfRule type="cellIs" dxfId="14514" priority="1246" operator="lessThan">
      <formula>$C$4</formula>
    </cfRule>
  </conditionalFormatting>
  <conditionalFormatting sqref="AQ47">
    <cfRule type="cellIs" dxfId="14513" priority="1247" operator="lessThan">
      <formula>$C$4</formula>
    </cfRule>
  </conditionalFormatting>
  <conditionalFormatting sqref="AQ48">
    <cfRule type="cellIs" dxfId="14512" priority="1248" operator="lessThan">
      <formula>$C$4</formula>
    </cfRule>
  </conditionalFormatting>
  <conditionalFormatting sqref="AQ49">
    <cfRule type="cellIs" dxfId="14511" priority="1249" operator="lessThan">
      <formula>$C$4</formula>
    </cfRule>
  </conditionalFormatting>
  <conditionalFormatting sqref="AQ50">
    <cfRule type="cellIs" dxfId="14510" priority="1250" operator="lessThan">
      <formula>$C$4</formula>
    </cfRule>
  </conditionalFormatting>
  <conditionalFormatting sqref="AQ51">
    <cfRule type="cellIs" dxfId="14509" priority="1251" operator="lessThan">
      <formula>$C$4</formula>
    </cfRule>
  </conditionalFormatting>
  <conditionalFormatting sqref="AQ52">
    <cfRule type="cellIs" dxfId="14508" priority="1252" operator="lessThan">
      <formula>$C$4</formula>
    </cfRule>
  </conditionalFormatting>
  <conditionalFormatting sqref="AQ53">
    <cfRule type="cellIs" dxfId="14507" priority="1253" operator="lessThan">
      <formula>$C$4</formula>
    </cfRule>
  </conditionalFormatting>
  <conditionalFormatting sqref="AQ54">
    <cfRule type="cellIs" dxfId="14506" priority="1254" operator="lessThan">
      <formula>$C$4</formula>
    </cfRule>
  </conditionalFormatting>
  <conditionalFormatting sqref="AQ55">
    <cfRule type="cellIs" dxfId="14505" priority="1255" operator="lessThan">
      <formula>$C$4</formula>
    </cfRule>
  </conditionalFormatting>
  <conditionalFormatting sqref="AQ56">
    <cfRule type="cellIs" dxfId="14504" priority="1256" operator="lessThan">
      <formula>$C$4</formula>
    </cfRule>
  </conditionalFormatting>
  <conditionalFormatting sqref="AQ57">
    <cfRule type="cellIs" dxfId="14503" priority="1257" operator="lessThan">
      <formula>$C$4</formula>
    </cfRule>
  </conditionalFormatting>
  <conditionalFormatting sqref="AQ58">
    <cfRule type="cellIs" dxfId="14502" priority="1258" operator="lessThan">
      <formula>$C$4</formula>
    </cfRule>
  </conditionalFormatting>
  <conditionalFormatting sqref="AQ59">
    <cfRule type="cellIs" dxfId="14501" priority="1259" operator="lessThan">
      <formula>$C$4</formula>
    </cfRule>
  </conditionalFormatting>
  <conditionalFormatting sqref="AQ60">
    <cfRule type="cellIs" dxfId="14500" priority="1260" operator="lessThan">
      <formula>$C$4</formula>
    </cfRule>
  </conditionalFormatting>
  <conditionalFormatting sqref="AR11">
    <cfRule type="cellIs" dxfId="14499" priority="1261" operator="lessThan">
      <formula>$C$4</formula>
    </cfRule>
  </conditionalFormatting>
  <conditionalFormatting sqref="AR12">
    <cfRule type="cellIs" dxfId="14498" priority="1262" operator="lessThan">
      <formula>$C$4</formula>
    </cfRule>
  </conditionalFormatting>
  <conditionalFormatting sqref="AR13">
    <cfRule type="cellIs" dxfId="14497" priority="1263" operator="lessThan">
      <formula>$C$4</formula>
    </cfRule>
  </conditionalFormatting>
  <conditionalFormatting sqref="AR14">
    <cfRule type="cellIs" dxfId="14496" priority="1264" operator="lessThan">
      <formula>$C$4</formula>
    </cfRule>
  </conditionalFormatting>
  <conditionalFormatting sqref="AR15">
    <cfRule type="cellIs" dxfId="14495" priority="1265" operator="lessThan">
      <formula>$C$4</formula>
    </cfRule>
  </conditionalFormatting>
  <conditionalFormatting sqref="AR16">
    <cfRule type="cellIs" dxfId="14494" priority="1266" operator="lessThan">
      <formula>$C$4</formula>
    </cfRule>
  </conditionalFormatting>
  <conditionalFormatting sqref="AR17">
    <cfRule type="cellIs" dxfId="14493" priority="1267" operator="lessThan">
      <formula>$C$4</formula>
    </cfRule>
  </conditionalFormatting>
  <conditionalFormatting sqref="AR18">
    <cfRule type="cellIs" dxfId="14492" priority="1268" operator="lessThan">
      <formula>$C$4</formula>
    </cfRule>
  </conditionalFormatting>
  <conditionalFormatting sqref="AR19">
    <cfRule type="cellIs" dxfId="14491" priority="1269" operator="lessThan">
      <formula>$C$4</formula>
    </cfRule>
  </conditionalFormatting>
  <conditionalFormatting sqref="AR20">
    <cfRule type="cellIs" dxfId="14490" priority="1270" operator="lessThan">
      <formula>$C$4</formula>
    </cfRule>
  </conditionalFormatting>
  <conditionalFormatting sqref="AR21">
    <cfRule type="cellIs" dxfId="14489" priority="1271" operator="lessThan">
      <formula>$C$4</formula>
    </cfRule>
  </conditionalFormatting>
  <conditionalFormatting sqref="AR22">
    <cfRule type="cellIs" dxfId="14488" priority="1272" operator="lessThan">
      <formula>$C$4</formula>
    </cfRule>
  </conditionalFormatting>
  <conditionalFormatting sqref="AR23">
    <cfRule type="cellIs" dxfId="14487" priority="1273" operator="lessThan">
      <formula>$C$4</formula>
    </cfRule>
  </conditionalFormatting>
  <conditionalFormatting sqref="AR24">
    <cfRule type="cellIs" dxfId="14486" priority="1274" operator="lessThan">
      <formula>$C$4</formula>
    </cfRule>
  </conditionalFormatting>
  <conditionalFormatting sqref="AR25">
    <cfRule type="cellIs" dxfId="14485" priority="1275" operator="lessThan">
      <formula>$C$4</formula>
    </cfRule>
  </conditionalFormatting>
  <conditionalFormatting sqref="AR26">
    <cfRule type="cellIs" dxfId="14484" priority="1276" operator="lessThan">
      <formula>$C$4</formula>
    </cfRule>
  </conditionalFormatting>
  <conditionalFormatting sqref="AR27">
    <cfRule type="cellIs" dxfId="14483" priority="1277" operator="lessThan">
      <formula>$C$4</formula>
    </cfRule>
  </conditionalFormatting>
  <conditionalFormatting sqref="AR28">
    <cfRule type="cellIs" dxfId="14482" priority="1278" operator="lessThan">
      <formula>$C$4</formula>
    </cfRule>
  </conditionalFormatting>
  <conditionalFormatting sqref="AR29">
    <cfRule type="cellIs" dxfId="14481" priority="1279" operator="lessThan">
      <formula>$C$4</formula>
    </cfRule>
  </conditionalFormatting>
  <conditionalFormatting sqref="AR30">
    <cfRule type="cellIs" dxfId="14480" priority="1280" operator="lessThan">
      <formula>$C$4</formula>
    </cfRule>
  </conditionalFormatting>
  <conditionalFormatting sqref="AR31">
    <cfRule type="cellIs" dxfId="14479" priority="1281" operator="lessThan">
      <formula>$C$4</formula>
    </cfRule>
  </conditionalFormatting>
  <conditionalFormatting sqref="AR32">
    <cfRule type="cellIs" dxfId="14478" priority="1282" operator="lessThan">
      <formula>$C$4</formula>
    </cfRule>
  </conditionalFormatting>
  <conditionalFormatting sqref="AR33">
    <cfRule type="cellIs" dxfId="14477" priority="1283" operator="lessThan">
      <formula>$C$4</formula>
    </cfRule>
  </conditionalFormatting>
  <conditionalFormatting sqref="AR34">
    <cfRule type="cellIs" dxfId="14476" priority="1284" operator="lessThan">
      <formula>$C$4</formula>
    </cfRule>
  </conditionalFormatting>
  <conditionalFormatting sqref="AR35">
    <cfRule type="cellIs" dxfId="14475" priority="1285" operator="lessThan">
      <formula>$C$4</formula>
    </cfRule>
  </conditionalFormatting>
  <conditionalFormatting sqref="AR36">
    <cfRule type="cellIs" dxfId="14474" priority="1286" operator="lessThan">
      <formula>$C$4</formula>
    </cfRule>
  </conditionalFormatting>
  <conditionalFormatting sqref="AR37">
    <cfRule type="cellIs" dxfId="14473" priority="1287" operator="lessThan">
      <formula>$C$4</formula>
    </cfRule>
  </conditionalFormatting>
  <conditionalFormatting sqref="AR38">
    <cfRule type="cellIs" dxfId="14472" priority="1288" operator="lessThan">
      <formula>$C$4</formula>
    </cfRule>
  </conditionalFormatting>
  <conditionalFormatting sqref="AR39">
    <cfRule type="cellIs" dxfId="14471" priority="1289" operator="lessThan">
      <formula>$C$4</formula>
    </cfRule>
  </conditionalFormatting>
  <conditionalFormatting sqref="AR40">
    <cfRule type="cellIs" dxfId="14470" priority="1290" operator="lessThan">
      <formula>$C$4</formula>
    </cfRule>
  </conditionalFormatting>
  <conditionalFormatting sqref="AR41">
    <cfRule type="cellIs" dxfId="14469" priority="1291" operator="lessThan">
      <formula>$C$4</formula>
    </cfRule>
  </conditionalFormatting>
  <conditionalFormatting sqref="AR42">
    <cfRule type="cellIs" dxfId="14468" priority="1292" operator="lessThan">
      <formula>$C$4</formula>
    </cfRule>
  </conditionalFormatting>
  <conditionalFormatting sqref="AR43">
    <cfRule type="cellIs" dxfId="14467" priority="1293" operator="lessThan">
      <formula>$C$4</formula>
    </cfRule>
  </conditionalFormatting>
  <conditionalFormatting sqref="AR44">
    <cfRule type="cellIs" dxfId="14466" priority="1294" operator="lessThan">
      <formula>$C$4</formula>
    </cfRule>
  </conditionalFormatting>
  <conditionalFormatting sqref="AR45">
    <cfRule type="cellIs" dxfId="14465" priority="1295" operator="lessThan">
      <formula>$C$4</formula>
    </cfRule>
  </conditionalFormatting>
  <conditionalFormatting sqref="AR46">
    <cfRule type="cellIs" dxfId="14464" priority="1296" operator="lessThan">
      <formula>$C$4</formula>
    </cfRule>
  </conditionalFormatting>
  <conditionalFormatting sqref="AR47">
    <cfRule type="cellIs" dxfId="14463" priority="1297" operator="lessThan">
      <formula>$C$4</formula>
    </cfRule>
  </conditionalFormatting>
  <conditionalFormatting sqref="AR48">
    <cfRule type="cellIs" dxfId="14462" priority="1298" operator="lessThan">
      <formula>$C$4</formula>
    </cfRule>
  </conditionalFormatting>
  <conditionalFormatting sqref="AR49">
    <cfRule type="cellIs" dxfId="14461" priority="1299" operator="lessThan">
      <formula>$C$4</formula>
    </cfRule>
  </conditionalFormatting>
  <conditionalFormatting sqref="AR50">
    <cfRule type="cellIs" dxfId="14460" priority="1300" operator="lessThan">
      <formula>$C$4</formula>
    </cfRule>
  </conditionalFormatting>
  <conditionalFormatting sqref="AR51">
    <cfRule type="cellIs" dxfId="14459" priority="1301" operator="lessThan">
      <formula>$C$4</formula>
    </cfRule>
  </conditionalFormatting>
  <conditionalFormatting sqref="AR52">
    <cfRule type="cellIs" dxfId="14458" priority="1302" operator="lessThan">
      <formula>$C$4</formula>
    </cfRule>
  </conditionalFormatting>
  <conditionalFormatting sqref="AR53">
    <cfRule type="cellIs" dxfId="14457" priority="1303" operator="lessThan">
      <formula>$C$4</formula>
    </cfRule>
  </conditionalFormatting>
  <conditionalFormatting sqref="AR54">
    <cfRule type="cellIs" dxfId="14456" priority="1304" operator="lessThan">
      <formula>$C$4</formula>
    </cfRule>
  </conditionalFormatting>
  <conditionalFormatting sqref="AR55">
    <cfRule type="cellIs" dxfId="14455" priority="1305" operator="lessThan">
      <formula>$C$4</formula>
    </cfRule>
  </conditionalFormatting>
  <conditionalFormatting sqref="AR56">
    <cfRule type="cellIs" dxfId="14454" priority="1306" operator="lessThan">
      <formula>$C$4</formula>
    </cfRule>
  </conditionalFormatting>
  <conditionalFormatting sqref="AR57">
    <cfRule type="cellIs" dxfId="14453" priority="1307" operator="lessThan">
      <formula>$C$4</formula>
    </cfRule>
  </conditionalFormatting>
  <conditionalFormatting sqref="AR58">
    <cfRule type="cellIs" dxfId="14452" priority="1308" operator="lessThan">
      <formula>$C$4</formula>
    </cfRule>
  </conditionalFormatting>
  <conditionalFormatting sqref="AR59">
    <cfRule type="cellIs" dxfId="14451" priority="1309" operator="lessThan">
      <formula>$C$4</formula>
    </cfRule>
  </conditionalFormatting>
  <conditionalFormatting sqref="AR60">
    <cfRule type="cellIs" dxfId="14450" priority="1310" operator="lessThan">
      <formula>$C$4</formula>
    </cfRule>
  </conditionalFormatting>
  <conditionalFormatting sqref="AS11">
    <cfRule type="cellIs" dxfId="14449" priority="1311" operator="lessThan">
      <formula>$C$4</formula>
    </cfRule>
  </conditionalFormatting>
  <conditionalFormatting sqref="AS12">
    <cfRule type="cellIs" dxfId="14448" priority="1312" operator="lessThan">
      <formula>$C$4</formula>
    </cfRule>
  </conditionalFormatting>
  <conditionalFormatting sqref="AS13">
    <cfRule type="cellIs" dxfId="14447" priority="1313" operator="lessThan">
      <formula>$C$4</formula>
    </cfRule>
  </conditionalFormatting>
  <conditionalFormatting sqref="AS14">
    <cfRule type="cellIs" dxfId="14446" priority="1314" operator="lessThan">
      <formula>$C$4</formula>
    </cfRule>
  </conditionalFormatting>
  <conditionalFormatting sqref="AS15">
    <cfRule type="cellIs" dxfId="14445" priority="1315" operator="lessThan">
      <formula>$C$4</formula>
    </cfRule>
  </conditionalFormatting>
  <conditionalFormatting sqref="AS16">
    <cfRule type="cellIs" dxfId="14444" priority="1316" operator="lessThan">
      <formula>$C$4</formula>
    </cfRule>
  </conditionalFormatting>
  <conditionalFormatting sqref="AS17">
    <cfRule type="cellIs" dxfId="14443" priority="1317" operator="lessThan">
      <formula>$C$4</formula>
    </cfRule>
  </conditionalFormatting>
  <conditionalFormatting sqref="AS18">
    <cfRule type="cellIs" dxfId="14442" priority="1318" operator="lessThan">
      <formula>$C$4</formula>
    </cfRule>
  </conditionalFormatting>
  <conditionalFormatting sqref="AS19">
    <cfRule type="cellIs" dxfId="14441" priority="1319" operator="lessThan">
      <formula>$C$4</formula>
    </cfRule>
  </conditionalFormatting>
  <conditionalFormatting sqref="AS20">
    <cfRule type="cellIs" dxfId="14440" priority="1320" operator="lessThan">
      <formula>$C$4</formula>
    </cfRule>
  </conditionalFormatting>
  <conditionalFormatting sqref="AS21">
    <cfRule type="cellIs" dxfId="14439" priority="1321" operator="lessThan">
      <formula>$C$4</formula>
    </cfRule>
  </conditionalFormatting>
  <conditionalFormatting sqref="AS22">
    <cfRule type="cellIs" dxfId="14438" priority="1322" operator="lessThan">
      <formula>$C$4</formula>
    </cfRule>
  </conditionalFormatting>
  <conditionalFormatting sqref="AS23">
    <cfRule type="cellIs" dxfId="14437" priority="1323" operator="lessThan">
      <formula>$C$4</formula>
    </cfRule>
  </conditionalFormatting>
  <conditionalFormatting sqref="AS24">
    <cfRule type="cellIs" dxfId="14436" priority="1324" operator="lessThan">
      <formula>$C$4</formula>
    </cfRule>
  </conditionalFormatting>
  <conditionalFormatting sqref="AS25">
    <cfRule type="cellIs" dxfId="14435" priority="1325" operator="lessThan">
      <formula>$C$4</formula>
    </cfRule>
  </conditionalFormatting>
  <conditionalFormatting sqref="AS26">
    <cfRule type="cellIs" dxfId="14434" priority="1326" operator="lessThan">
      <formula>$C$4</formula>
    </cfRule>
  </conditionalFormatting>
  <conditionalFormatting sqref="AS27">
    <cfRule type="cellIs" dxfId="14433" priority="1327" operator="lessThan">
      <formula>$C$4</formula>
    </cfRule>
  </conditionalFormatting>
  <conditionalFormatting sqref="AS28">
    <cfRule type="cellIs" dxfId="14432" priority="1328" operator="lessThan">
      <formula>$C$4</formula>
    </cfRule>
  </conditionalFormatting>
  <conditionalFormatting sqref="AS29">
    <cfRule type="cellIs" dxfId="14431" priority="1329" operator="lessThan">
      <formula>$C$4</formula>
    </cfRule>
  </conditionalFormatting>
  <conditionalFormatting sqref="AS30">
    <cfRule type="cellIs" dxfId="14430" priority="1330" operator="lessThan">
      <formula>$C$4</formula>
    </cfRule>
  </conditionalFormatting>
  <conditionalFormatting sqref="AS31">
    <cfRule type="cellIs" dxfId="14429" priority="1331" operator="lessThan">
      <formula>$C$4</formula>
    </cfRule>
  </conditionalFormatting>
  <conditionalFormatting sqref="AS32">
    <cfRule type="cellIs" dxfId="14428" priority="1332" operator="lessThan">
      <formula>$C$4</formula>
    </cfRule>
  </conditionalFormatting>
  <conditionalFormatting sqref="AS33">
    <cfRule type="cellIs" dxfId="14427" priority="1333" operator="lessThan">
      <formula>$C$4</formula>
    </cfRule>
  </conditionalFormatting>
  <conditionalFormatting sqref="AS34">
    <cfRule type="cellIs" dxfId="14426" priority="1334" operator="lessThan">
      <formula>$C$4</formula>
    </cfRule>
  </conditionalFormatting>
  <conditionalFormatting sqref="AS35">
    <cfRule type="cellIs" dxfId="14425" priority="1335" operator="lessThan">
      <formula>$C$4</formula>
    </cfRule>
  </conditionalFormatting>
  <conditionalFormatting sqref="AS36">
    <cfRule type="cellIs" dxfId="14424" priority="1336" operator="lessThan">
      <formula>$C$4</formula>
    </cfRule>
  </conditionalFormatting>
  <conditionalFormatting sqref="AS37">
    <cfRule type="cellIs" dxfId="14423" priority="1337" operator="lessThan">
      <formula>$C$4</formula>
    </cfRule>
  </conditionalFormatting>
  <conditionalFormatting sqref="AS38">
    <cfRule type="cellIs" dxfId="14422" priority="1338" operator="lessThan">
      <formula>$C$4</formula>
    </cfRule>
  </conditionalFormatting>
  <conditionalFormatting sqref="AS39">
    <cfRule type="cellIs" dxfId="14421" priority="1339" operator="lessThan">
      <formula>$C$4</formula>
    </cfRule>
  </conditionalFormatting>
  <conditionalFormatting sqref="AS40">
    <cfRule type="cellIs" dxfId="14420" priority="1340" operator="lessThan">
      <formula>$C$4</formula>
    </cfRule>
  </conditionalFormatting>
  <conditionalFormatting sqref="AS41">
    <cfRule type="cellIs" dxfId="14419" priority="1341" operator="lessThan">
      <formula>$C$4</formula>
    </cfRule>
  </conditionalFormatting>
  <conditionalFormatting sqref="AS42">
    <cfRule type="cellIs" dxfId="14418" priority="1342" operator="lessThan">
      <formula>$C$4</formula>
    </cfRule>
  </conditionalFormatting>
  <conditionalFormatting sqref="AS43">
    <cfRule type="cellIs" dxfId="14417" priority="1343" operator="lessThan">
      <formula>$C$4</formula>
    </cfRule>
  </conditionalFormatting>
  <conditionalFormatting sqref="AS44">
    <cfRule type="cellIs" dxfId="14416" priority="1344" operator="lessThan">
      <formula>$C$4</formula>
    </cfRule>
  </conditionalFormatting>
  <conditionalFormatting sqref="AS45">
    <cfRule type="cellIs" dxfId="14415" priority="1345" operator="lessThan">
      <formula>$C$4</formula>
    </cfRule>
  </conditionalFormatting>
  <conditionalFormatting sqref="AS46">
    <cfRule type="cellIs" dxfId="14414" priority="1346" operator="lessThan">
      <formula>$C$4</formula>
    </cfRule>
  </conditionalFormatting>
  <conditionalFormatting sqref="AS47">
    <cfRule type="cellIs" dxfId="14413" priority="1347" operator="lessThan">
      <formula>$C$4</formula>
    </cfRule>
  </conditionalFormatting>
  <conditionalFormatting sqref="AS48">
    <cfRule type="cellIs" dxfId="14412" priority="1348" operator="lessThan">
      <formula>$C$4</formula>
    </cfRule>
  </conditionalFormatting>
  <conditionalFormatting sqref="AS49">
    <cfRule type="cellIs" dxfId="14411" priority="1349" operator="lessThan">
      <formula>$C$4</formula>
    </cfRule>
  </conditionalFormatting>
  <conditionalFormatting sqref="AS50">
    <cfRule type="cellIs" dxfId="14410" priority="1350" operator="lessThan">
      <formula>$C$4</formula>
    </cfRule>
  </conditionalFormatting>
  <conditionalFormatting sqref="AS51">
    <cfRule type="cellIs" dxfId="14409" priority="1351" operator="lessThan">
      <formula>$C$4</formula>
    </cfRule>
  </conditionalFormatting>
  <conditionalFormatting sqref="AS52">
    <cfRule type="cellIs" dxfId="14408" priority="1352" operator="lessThan">
      <formula>$C$4</formula>
    </cfRule>
  </conditionalFormatting>
  <conditionalFormatting sqref="AS53">
    <cfRule type="cellIs" dxfId="14407" priority="1353" operator="lessThan">
      <formula>$C$4</formula>
    </cfRule>
  </conditionalFormatting>
  <conditionalFormatting sqref="AS54">
    <cfRule type="cellIs" dxfId="14406" priority="1354" operator="lessThan">
      <formula>$C$4</formula>
    </cfRule>
  </conditionalFormatting>
  <conditionalFormatting sqref="AS55">
    <cfRule type="cellIs" dxfId="14405" priority="1355" operator="lessThan">
      <formula>$C$4</formula>
    </cfRule>
  </conditionalFormatting>
  <conditionalFormatting sqref="AS56">
    <cfRule type="cellIs" dxfId="14404" priority="1356" operator="lessThan">
      <formula>$C$4</formula>
    </cfRule>
  </conditionalFormatting>
  <conditionalFormatting sqref="AS57">
    <cfRule type="cellIs" dxfId="14403" priority="1357" operator="lessThan">
      <formula>$C$4</formula>
    </cfRule>
  </conditionalFormatting>
  <conditionalFormatting sqref="AS58">
    <cfRule type="cellIs" dxfId="14402" priority="1358" operator="lessThan">
      <formula>$C$4</formula>
    </cfRule>
  </conditionalFormatting>
  <conditionalFormatting sqref="AS59">
    <cfRule type="cellIs" dxfId="14401" priority="1359" operator="lessThan">
      <formula>$C$4</formula>
    </cfRule>
  </conditionalFormatting>
  <conditionalFormatting sqref="AS60">
    <cfRule type="cellIs" dxfId="14400" priority="1360" operator="lessThan">
      <formula>$C$4</formula>
    </cfRule>
  </conditionalFormatting>
  <conditionalFormatting sqref="AT11">
    <cfRule type="cellIs" dxfId="14399" priority="1361" operator="lessThan">
      <formula>$C$4</formula>
    </cfRule>
  </conditionalFormatting>
  <conditionalFormatting sqref="AT12">
    <cfRule type="cellIs" dxfId="14398" priority="1362" operator="lessThan">
      <formula>$C$4</formula>
    </cfRule>
  </conditionalFormatting>
  <conditionalFormatting sqref="AT13">
    <cfRule type="cellIs" dxfId="14397" priority="1363" operator="lessThan">
      <formula>$C$4</formula>
    </cfRule>
  </conditionalFormatting>
  <conditionalFormatting sqref="AT14">
    <cfRule type="cellIs" dxfId="14396" priority="1364" operator="lessThan">
      <formula>$C$4</formula>
    </cfRule>
  </conditionalFormatting>
  <conditionalFormatting sqref="AT15">
    <cfRule type="cellIs" dxfId="14395" priority="1365" operator="lessThan">
      <formula>$C$4</formula>
    </cfRule>
  </conditionalFormatting>
  <conditionalFormatting sqref="AT16">
    <cfRule type="cellIs" dxfId="14394" priority="1366" operator="lessThan">
      <formula>$C$4</formula>
    </cfRule>
  </conditionalFormatting>
  <conditionalFormatting sqref="AT17">
    <cfRule type="cellIs" dxfId="14393" priority="1367" operator="lessThan">
      <formula>$C$4</formula>
    </cfRule>
  </conditionalFormatting>
  <conditionalFormatting sqref="AT18">
    <cfRule type="cellIs" dxfId="14392" priority="1368" operator="lessThan">
      <formula>$C$4</formula>
    </cfRule>
  </conditionalFormatting>
  <conditionalFormatting sqref="AT19">
    <cfRule type="cellIs" dxfId="14391" priority="1369" operator="lessThan">
      <formula>$C$4</formula>
    </cfRule>
  </conditionalFormatting>
  <conditionalFormatting sqref="AT20">
    <cfRule type="cellIs" dxfId="14390" priority="1370" operator="lessThan">
      <formula>$C$4</formula>
    </cfRule>
  </conditionalFormatting>
  <conditionalFormatting sqref="AT21">
    <cfRule type="cellIs" dxfId="14389" priority="1371" operator="lessThan">
      <formula>$C$4</formula>
    </cfRule>
  </conditionalFormatting>
  <conditionalFormatting sqref="AT22">
    <cfRule type="cellIs" dxfId="14388" priority="1372" operator="lessThan">
      <formula>$C$4</formula>
    </cfRule>
  </conditionalFormatting>
  <conditionalFormatting sqref="AT23">
    <cfRule type="cellIs" dxfId="14387" priority="1373" operator="lessThan">
      <formula>$C$4</formula>
    </cfRule>
  </conditionalFormatting>
  <conditionalFormatting sqref="AT24">
    <cfRule type="cellIs" dxfId="14386" priority="1374" operator="lessThan">
      <formula>$C$4</formula>
    </cfRule>
  </conditionalFormatting>
  <conditionalFormatting sqref="AT25">
    <cfRule type="cellIs" dxfId="14385" priority="1375" operator="lessThan">
      <formula>$C$4</formula>
    </cfRule>
  </conditionalFormatting>
  <conditionalFormatting sqref="AT26">
    <cfRule type="cellIs" dxfId="14384" priority="1376" operator="lessThan">
      <formula>$C$4</formula>
    </cfRule>
  </conditionalFormatting>
  <conditionalFormatting sqref="AT27">
    <cfRule type="cellIs" dxfId="14383" priority="1377" operator="lessThan">
      <formula>$C$4</formula>
    </cfRule>
  </conditionalFormatting>
  <conditionalFormatting sqref="AT28">
    <cfRule type="cellIs" dxfId="14382" priority="1378" operator="lessThan">
      <formula>$C$4</formula>
    </cfRule>
  </conditionalFormatting>
  <conditionalFormatting sqref="AT29">
    <cfRule type="cellIs" dxfId="14381" priority="1379" operator="lessThan">
      <formula>$C$4</formula>
    </cfRule>
  </conditionalFormatting>
  <conditionalFormatting sqref="AT30">
    <cfRule type="cellIs" dxfId="14380" priority="1380" operator="lessThan">
      <formula>$C$4</formula>
    </cfRule>
  </conditionalFormatting>
  <conditionalFormatting sqref="AT31">
    <cfRule type="cellIs" dxfId="14379" priority="1381" operator="lessThan">
      <formula>$C$4</formula>
    </cfRule>
  </conditionalFormatting>
  <conditionalFormatting sqref="AT32">
    <cfRule type="cellIs" dxfId="14378" priority="1382" operator="lessThan">
      <formula>$C$4</formula>
    </cfRule>
  </conditionalFormatting>
  <conditionalFormatting sqref="AT33">
    <cfRule type="cellIs" dxfId="14377" priority="1383" operator="lessThan">
      <formula>$C$4</formula>
    </cfRule>
  </conditionalFormatting>
  <conditionalFormatting sqref="AT34">
    <cfRule type="cellIs" dxfId="14376" priority="1384" operator="lessThan">
      <formula>$C$4</formula>
    </cfRule>
  </conditionalFormatting>
  <conditionalFormatting sqref="AT35">
    <cfRule type="cellIs" dxfId="14375" priority="1385" operator="lessThan">
      <formula>$C$4</formula>
    </cfRule>
  </conditionalFormatting>
  <conditionalFormatting sqref="AT36">
    <cfRule type="cellIs" dxfId="14374" priority="1386" operator="lessThan">
      <formula>$C$4</formula>
    </cfRule>
  </conditionalFormatting>
  <conditionalFormatting sqref="AT37">
    <cfRule type="cellIs" dxfId="14373" priority="1387" operator="lessThan">
      <formula>$C$4</formula>
    </cfRule>
  </conditionalFormatting>
  <conditionalFormatting sqref="AT38">
    <cfRule type="cellIs" dxfId="14372" priority="1388" operator="lessThan">
      <formula>$C$4</formula>
    </cfRule>
  </conditionalFormatting>
  <conditionalFormatting sqref="AT39">
    <cfRule type="cellIs" dxfId="14371" priority="1389" operator="lessThan">
      <formula>$C$4</formula>
    </cfRule>
  </conditionalFormatting>
  <conditionalFormatting sqref="AT40">
    <cfRule type="cellIs" dxfId="14370" priority="1390" operator="lessThan">
      <formula>$C$4</formula>
    </cfRule>
  </conditionalFormatting>
  <conditionalFormatting sqref="AT41">
    <cfRule type="cellIs" dxfId="14369" priority="1391" operator="lessThan">
      <formula>$C$4</formula>
    </cfRule>
  </conditionalFormatting>
  <conditionalFormatting sqref="AT42">
    <cfRule type="cellIs" dxfId="14368" priority="1392" operator="lessThan">
      <formula>$C$4</formula>
    </cfRule>
  </conditionalFormatting>
  <conditionalFormatting sqref="AT43">
    <cfRule type="cellIs" dxfId="14367" priority="1393" operator="lessThan">
      <formula>$C$4</formula>
    </cfRule>
  </conditionalFormatting>
  <conditionalFormatting sqref="AT44">
    <cfRule type="cellIs" dxfId="14366" priority="1394" operator="lessThan">
      <formula>$C$4</formula>
    </cfRule>
  </conditionalFormatting>
  <conditionalFormatting sqref="AT45">
    <cfRule type="cellIs" dxfId="14365" priority="1395" operator="lessThan">
      <formula>$C$4</formula>
    </cfRule>
  </conditionalFormatting>
  <conditionalFormatting sqref="AT46">
    <cfRule type="cellIs" dxfId="14364" priority="1396" operator="lessThan">
      <formula>$C$4</formula>
    </cfRule>
  </conditionalFormatting>
  <conditionalFormatting sqref="AT47">
    <cfRule type="cellIs" dxfId="14363" priority="1397" operator="lessThan">
      <formula>$C$4</formula>
    </cfRule>
  </conditionalFormatting>
  <conditionalFormatting sqref="AT48">
    <cfRule type="cellIs" dxfId="14362" priority="1398" operator="lessThan">
      <formula>$C$4</formula>
    </cfRule>
  </conditionalFormatting>
  <conditionalFormatting sqref="AT49">
    <cfRule type="cellIs" dxfId="14361" priority="1399" operator="lessThan">
      <formula>$C$4</formula>
    </cfRule>
  </conditionalFormatting>
  <conditionalFormatting sqref="AT50">
    <cfRule type="cellIs" dxfId="14360" priority="1400" operator="lessThan">
      <formula>$C$4</formula>
    </cfRule>
  </conditionalFormatting>
  <conditionalFormatting sqref="AT51">
    <cfRule type="cellIs" dxfId="14359" priority="1401" operator="lessThan">
      <formula>$C$4</formula>
    </cfRule>
  </conditionalFormatting>
  <conditionalFormatting sqref="AT52">
    <cfRule type="cellIs" dxfId="14358" priority="1402" operator="lessThan">
      <formula>$C$4</formula>
    </cfRule>
  </conditionalFormatting>
  <conditionalFormatting sqref="AT53">
    <cfRule type="cellIs" dxfId="14357" priority="1403" operator="lessThan">
      <formula>$C$4</formula>
    </cfRule>
  </conditionalFormatting>
  <conditionalFormatting sqref="AT54">
    <cfRule type="cellIs" dxfId="14356" priority="1404" operator="lessThan">
      <formula>$C$4</formula>
    </cfRule>
  </conditionalFormatting>
  <conditionalFormatting sqref="AT55">
    <cfRule type="cellIs" dxfId="14355" priority="1405" operator="lessThan">
      <formula>$C$4</formula>
    </cfRule>
  </conditionalFormatting>
  <conditionalFormatting sqref="AT56">
    <cfRule type="cellIs" dxfId="14354" priority="1406" operator="lessThan">
      <formula>$C$4</formula>
    </cfRule>
  </conditionalFormatting>
  <conditionalFormatting sqref="AT57">
    <cfRule type="cellIs" dxfId="14353" priority="1407" operator="lessThan">
      <formula>$C$4</formula>
    </cfRule>
  </conditionalFormatting>
  <conditionalFormatting sqref="AT58">
    <cfRule type="cellIs" dxfId="14352" priority="1408" operator="lessThan">
      <formula>$C$4</formula>
    </cfRule>
  </conditionalFormatting>
  <conditionalFormatting sqref="AT59">
    <cfRule type="cellIs" dxfId="14351" priority="1409" operator="lessThan">
      <formula>$C$4</formula>
    </cfRule>
  </conditionalFormatting>
  <conditionalFormatting sqref="AT60">
    <cfRule type="cellIs" dxfId="14350" priority="1410" operator="lessThan">
      <formula>$C$4</formula>
    </cfRule>
  </conditionalFormatting>
  <conditionalFormatting sqref="AU11">
    <cfRule type="cellIs" dxfId="14349" priority="1411" operator="lessThan">
      <formula>$C$4</formula>
    </cfRule>
  </conditionalFormatting>
  <conditionalFormatting sqref="AU12">
    <cfRule type="cellIs" dxfId="14348" priority="1412" operator="lessThan">
      <formula>$C$4</formula>
    </cfRule>
  </conditionalFormatting>
  <conditionalFormatting sqref="AU13">
    <cfRule type="cellIs" dxfId="14347" priority="1413" operator="lessThan">
      <formula>$C$4</formula>
    </cfRule>
  </conditionalFormatting>
  <conditionalFormatting sqref="AU14">
    <cfRule type="cellIs" dxfId="14346" priority="1414" operator="lessThan">
      <formula>$C$4</formula>
    </cfRule>
  </conditionalFormatting>
  <conditionalFormatting sqref="AU15">
    <cfRule type="cellIs" dxfId="14345" priority="1415" operator="lessThan">
      <formula>$C$4</formula>
    </cfRule>
  </conditionalFormatting>
  <conditionalFormatting sqref="AU16">
    <cfRule type="cellIs" dxfId="14344" priority="1416" operator="lessThan">
      <formula>$C$4</formula>
    </cfRule>
  </conditionalFormatting>
  <conditionalFormatting sqref="AU17">
    <cfRule type="cellIs" dxfId="14343" priority="1417" operator="lessThan">
      <formula>$C$4</formula>
    </cfRule>
  </conditionalFormatting>
  <conditionalFormatting sqref="AU18">
    <cfRule type="cellIs" dxfId="14342" priority="1418" operator="lessThan">
      <formula>$C$4</formula>
    </cfRule>
  </conditionalFormatting>
  <conditionalFormatting sqref="AU19">
    <cfRule type="cellIs" dxfId="14341" priority="1419" operator="lessThan">
      <formula>$C$4</formula>
    </cfRule>
  </conditionalFormatting>
  <conditionalFormatting sqref="AU20">
    <cfRule type="cellIs" dxfId="14340" priority="1420" operator="lessThan">
      <formula>$C$4</formula>
    </cfRule>
  </conditionalFormatting>
  <conditionalFormatting sqref="AU21">
    <cfRule type="cellIs" dxfId="14339" priority="1421" operator="lessThan">
      <formula>$C$4</formula>
    </cfRule>
  </conditionalFormatting>
  <conditionalFormatting sqref="AU22">
    <cfRule type="cellIs" dxfId="14338" priority="1422" operator="lessThan">
      <formula>$C$4</formula>
    </cfRule>
  </conditionalFormatting>
  <conditionalFormatting sqref="AU23">
    <cfRule type="cellIs" dxfId="14337" priority="1423" operator="lessThan">
      <formula>$C$4</formula>
    </cfRule>
  </conditionalFormatting>
  <conditionalFormatting sqref="AU24">
    <cfRule type="cellIs" dxfId="14336" priority="1424" operator="lessThan">
      <formula>$C$4</formula>
    </cfRule>
  </conditionalFormatting>
  <conditionalFormatting sqref="AU25">
    <cfRule type="cellIs" dxfId="14335" priority="1425" operator="lessThan">
      <formula>$C$4</formula>
    </cfRule>
  </conditionalFormatting>
  <conditionalFormatting sqref="AU26">
    <cfRule type="cellIs" dxfId="14334" priority="1426" operator="lessThan">
      <formula>$C$4</formula>
    </cfRule>
  </conditionalFormatting>
  <conditionalFormatting sqref="AU27">
    <cfRule type="cellIs" dxfId="14333" priority="1427" operator="lessThan">
      <formula>$C$4</formula>
    </cfRule>
  </conditionalFormatting>
  <conditionalFormatting sqref="AU28">
    <cfRule type="cellIs" dxfId="14332" priority="1428" operator="lessThan">
      <formula>$C$4</formula>
    </cfRule>
  </conditionalFormatting>
  <conditionalFormatting sqref="AU29">
    <cfRule type="cellIs" dxfId="14331" priority="1429" operator="lessThan">
      <formula>$C$4</formula>
    </cfRule>
  </conditionalFormatting>
  <conditionalFormatting sqref="AU30">
    <cfRule type="cellIs" dxfId="14330" priority="1430" operator="lessThan">
      <formula>$C$4</formula>
    </cfRule>
  </conditionalFormatting>
  <conditionalFormatting sqref="AU31">
    <cfRule type="cellIs" dxfId="14329" priority="1431" operator="lessThan">
      <formula>$C$4</formula>
    </cfRule>
  </conditionalFormatting>
  <conditionalFormatting sqref="AU32">
    <cfRule type="cellIs" dxfId="14328" priority="1432" operator="lessThan">
      <formula>$C$4</formula>
    </cfRule>
  </conditionalFormatting>
  <conditionalFormatting sqref="AU33">
    <cfRule type="cellIs" dxfId="14327" priority="1433" operator="lessThan">
      <formula>$C$4</formula>
    </cfRule>
  </conditionalFormatting>
  <conditionalFormatting sqref="AU34">
    <cfRule type="cellIs" dxfId="14326" priority="1434" operator="lessThan">
      <formula>$C$4</formula>
    </cfRule>
  </conditionalFormatting>
  <conditionalFormatting sqref="AU35">
    <cfRule type="cellIs" dxfId="14325" priority="1435" operator="lessThan">
      <formula>$C$4</formula>
    </cfRule>
  </conditionalFormatting>
  <conditionalFormatting sqref="AU36">
    <cfRule type="cellIs" dxfId="14324" priority="1436" operator="lessThan">
      <formula>$C$4</formula>
    </cfRule>
  </conditionalFormatting>
  <conditionalFormatting sqref="AU37">
    <cfRule type="cellIs" dxfId="14323" priority="1437" operator="lessThan">
      <formula>$C$4</formula>
    </cfRule>
  </conditionalFormatting>
  <conditionalFormatting sqref="AU38">
    <cfRule type="cellIs" dxfId="14322" priority="1438" operator="lessThan">
      <formula>$C$4</formula>
    </cfRule>
  </conditionalFormatting>
  <conditionalFormatting sqref="AU39">
    <cfRule type="cellIs" dxfId="14321" priority="1439" operator="lessThan">
      <formula>$C$4</formula>
    </cfRule>
  </conditionalFormatting>
  <conditionalFormatting sqref="AU40">
    <cfRule type="cellIs" dxfId="14320" priority="1440" operator="lessThan">
      <formula>$C$4</formula>
    </cfRule>
  </conditionalFormatting>
  <conditionalFormatting sqref="AU41">
    <cfRule type="cellIs" dxfId="14319" priority="1441" operator="lessThan">
      <formula>$C$4</formula>
    </cfRule>
  </conditionalFormatting>
  <conditionalFormatting sqref="AU42">
    <cfRule type="cellIs" dxfId="14318" priority="1442" operator="lessThan">
      <formula>$C$4</formula>
    </cfRule>
  </conditionalFormatting>
  <conditionalFormatting sqref="AU43">
    <cfRule type="cellIs" dxfId="14317" priority="1443" operator="lessThan">
      <formula>$C$4</formula>
    </cfRule>
  </conditionalFormatting>
  <conditionalFormatting sqref="AU44">
    <cfRule type="cellIs" dxfId="14316" priority="1444" operator="lessThan">
      <formula>$C$4</formula>
    </cfRule>
  </conditionalFormatting>
  <conditionalFormatting sqref="AU45">
    <cfRule type="cellIs" dxfId="14315" priority="1445" operator="lessThan">
      <formula>$C$4</formula>
    </cfRule>
  </conditionalFormatting>
  <conditionalFormatting sqref="AU46">
    <cfRule type="cellIs" dxfId="14314" priority="1446" operator="lessThan">
      <formula>$C$4</formula>
    </cfRule>
  </conditionalFormatting>
  <conditionalFormatting sqref="AU47">
    <cfRule type="cellIs" dxfId="14313" priority="1447" operator="lessThan">
      <formula>$C$4</formula>
    </cfRule>
  </conditionalFormatting>
  <conditionalFormatting sqref="AU48">
    <cfRule type="cellIs" dxfId="14312" priority="1448" operator="lessThan">
      <formula>$C$4</formula>
    </cfRule>
  </conditionalFormatting>
  <conditionalFormatting sqref="AU49">
    <cfRule type="cellIs" dxfId="14311" priority="1449" operator="lessThan">
      <formula>$C$4</formula>
    </cfRule>
  </conditionalFormatting>
  <conditionalFormatting sqref="AU50">
    <cfRule type="cellIs" dxfId="14310" priority="1450" operator="lessThan">
      <formula>$C$4</formula>
    </cfRule>
  </conditionalFormatting>
  <conditionalFormatting sqref="AU51">
    <cfRule type="cellIs" dxfId="14309" priority="1451" operator="lessThan">
      <formula>$C$4</formula>
    </cfRule>
  </conditionalFormatting>
  <conditionalFormatting sqref="AU52">
    <cfRule type="cellIs" dxfId="14308" priority="1452" operator="lessThan">
      <formula>$C$4</formula>
    </cfRule>
  </conditionalFormatting>
  <conditionalFormatting sqref="AU53">
    <cfRule type="cellIs" dxfId="14307" priority="1453" operator="lessThan">
      <formula>$C$4</formula>
    </cfRule>
  </conditionalFormatting>
  <conditionalFormatting sqref="AU54">
    <cfRule type="cellIs" dxfId="14306" priority="1454" operator="lessThan">
      <formula>$C$4</formula>
    </cfRule>
  </conditionalFormatting>
  <conditionalFormatting sqref="AU55">
    <cfRule type="cellIs" dxfId="14305" priority="1455" operator="lessThan">
      <formula>$C$4</formula>
    </cfRule>
  </conditionalFormatting>
  <conditionalFormatting sqref="AU56">
    <cfRule type="cellIs" dxfId="14304" priority="1456" operator="lessThan">
      <formula>$C$4</formula>
    </cfRule>
  </conditionalFormatting>
  <conditionalFormatting sqref="AU57">
    <cfRule type="cellIs" dxfId="14303" priority="1457" operator="lessThan">
      <formula>$C$4</formula>
    </cfRule>
  </conditionalFormatting>
  <conditionalFormatting sqref="AU58">
    <cfRule type="cellIs" dxfId="14302" priority="1458" operator="lessThan">
      <formula>$C$4</formula>
    </cfRule>
  </conditionalFormatting>
  <conditionalFormatting sqref="AU59">
    <cfRule type="cellIs" dxfId="14301" priority="1459" operator="lessThan">
      <formula>$C$4</formula>
    </cfRule>
  </conditionalFormatting>
  <conditionalFormatting sqref="AU60">
    <cfRule type="cellIs" dxfId="14300" priority="1460" operator="lessThan">
      <formula>$C$4</formula>
    </cfRule>
  </conditionalFormatting>
  <conditionalFormatting sqref="AV11">
    <cfRule type="cellIs" dxfId="14299" priority="1461" operator="lessThan">
      <formula>$C$4</formula>
    </cfRule>
  </conditionalFormatting>
  <conditionalFormatting sqref="AV12">
    <cfRule type="cellIs" dxfId="14298" priority="1462" operator="lessThan">
      <formula>$C$4</formula>
    </cfRule>
  </conditionalFormatting>
  <conditionalFormatting sqref="AV13">
    <cfRule type="cellIs" dxfId="14297" priority="1463" operator="lessThan">
      <formula>$C$4</formula>
    </cfRule>
  </conditionalFormatting>
  <conditionalFormatting sqref="AV14">
    <cfRule type="cellIs" dxfId="14296" priority="1464" operator="lessThan">
      <formula>$C$4</formula>
    </cfRule>
  </conditionalFormatting>
  <conditionalFormatting sqref="AV15">
    <cfRule type="cellIs" dxfId="14295" priority="1465" operator="lessThan">
      <formula>$C$4</formula>
    </cfRule>
  </conditionalFormatting>
  <conditionalFormatting sqref="AV16">
    <cfRule type="cellIs" dxfId="14294" priority="1466" operator="lessThan">
      <formula>$C$4</formula>
    </cfRule>
  </conditionalFormatting>
  <conditionalFormatting sqref="AV17">
    <cfRule type="cellIs" dxfId="14293" priority="1467" operator="lessThan">
      <formula>$C$4</formula>
    </cfRule>
  </conditionalFormatting>
  <conditionalFormatting sqref="AV18">
    <cfRule type="cellIs" dxfId="14292" priority="1468" operator="lessThan">
      <formula>$C$4</formula>
    </cfRule>
  </conditionalFormatting>
  <conditionalFormatting sqref="AV19">
    <cfRule type="cellIs" dxfId="14291" priority="1469" operator="lessThan">
      <formula>$C$4</formula>
    </cfRule>
  </conditionalFormatting>
  <conditionalFormatting sqref="AV20">
    <cfRule type="cellIs" dxfId="14290" priority="1470" operator="lessThan">
      <formula>$C$4</formula>
    </cfRule>
  </conditionalFormatting>
  <conditionalFormatting sqref="AV21">
    <cfRule type="cellIs" dxfId="14289" priority="1471" operator="lessThan">
      <formula>$C$4</formula>
    </cfRule>
  </conditionalFormatting>
  <conditionalFormatting sqref="AV22">
    <cfRule type="cellIs" dxfId="14288" priority="1472" operator="lessThan">
      <formula>$C$4</formula>
    </cfRule>
  </conditionalFormatting>
  <conditionalFormatting sqref="AV23">
    <cfRule type="cellIs" dxfId="14287" priority="1473" operator="lessThan">
      <formula>$C$4</formula>
    </cfRule>
  </conditionalFormatting>
  <conditionalFormatting sqref="AV24">
    <cfRule type="cellIs" dxfId="14286" priority="1474" operator="lessThan">
      <formula>$C$4</formula>
    </cfRule>
  </conditionalFormatting>
  <conditionalFormatting sqref="AV25">
    <cfRule type="cellIs" dxfId="14285" priority="1475" operator="lessThan">
      <formula>$C$4</formula>
    </cfRule>
  </conditionalFormatting>
  <conditionalFormatting sqref="AV26">
    <cfRule type="cellIs" dxfId="14284" priority="1476" operator="lessThan">
      <formula>$C$4</formula>
    </cfRule>
  </conditionalFormatting>
  <conditionalFormatting sqref="AV27">
    <cfRule type="cellIs" dxfId="14283" priority="1477" operator="lessThan">
      <formula>$C$4</formula>
    </cfRule>
  </conditionalFormatting>
  <conditionalFormatting sqref="AV28">
    <cfRule type="cellIs" dxfId="14282" priority="1478" operator="lessThan">
      <formula>$C$4</formula>
    </cfRule>
  </conditionalFormatting>
  <conditionalFormatting sqref="AV29">
    <cfRule type="cellIs" dxfId="14281" priority="1479" operator="lessThan">
      <formula>$C$4</formula>
    </cfRule>
  </conditionalFormatting>
  <conditionalFormatting sqref="AV30">
    <cfRule type="cellIs" dxfId="14280" priority="1480" operator="lessThan">
      <formula>$C$4</formula>
    </cfRule>
  </conditionalFormatting>
  <conditionalFormatting sqref="AV31">
    <cfRule type="cellIs" dxfId="14279" priority="1481" operator="lessThan">
      <formula>$C$4</formula>
    </cfRule>
  </conditionalFormatting>
  <conditionalFormatting sqref="AV32">
    <cfRule type="cellIs" dxfId="14278" priority="1482" operator="lessThan">
      <formula>$C$4</formula>
    </cfRule>
  </conditionalFormatting>
  <conditionalFormatting sqref="AV33">
    <cfRule type="cellIs" dxfId="14277" priority="1483" operator="lessThan">
      <formula>$C$4</formula>
    </cfRule>
  </conditionalFormatting>
  <conditionalFormatting sqref="AV34">
    <cfRule type="cellIs" dxfId="14276" priority="1484" operator="lessThan">
      <formula>$C$4</formula>
    </cfRule>
  </conditionalFormatting>
  <conditionalFormatting sqref="AV35">
    <cfRule type="cellIs" dxfId="14275" priority="1485" operator="lessThan">
      <formula>$C$4</formula>
    </cfRule>
  </conditionalFormatting>
  <conditionalFormatting sqref="AV36">
    <cfRule type="cellIs" dxfId="14274" priority="1486" operator="lessThan">
      <formula>$C$4</formula>
    </cfRule>
  </conditionalFormatting>
  <conditionalFormatting sqref="AV37">
    <cfRule type="cellIs" dxfId="14273" priority="1487" operator="lessThan">
      <formula>$C$4</formula>
    </cfRule>
  </conditionalFormatting>
  <conditionalFormatting sqref="AV38">
    <cfRule type="cellIs" dxfId="14272" priority="1488" operator="lessThan">
      <formula>$C$4</formula>
    </cfRule>
  </conditionalFormatting>
  <conditionalFormatting sqref="AV39">
    <cfRule type="cellIs" dxfId="14271" priority="1489" operator="lessThan">
      <formula>$C$4</formula>
    </cfRule>
  </conditionalFormatting>
  <conditionalFormatting sqref="AV40">
    <cfRule type="cellIs" dxfId="14270" priority="1490" operator="lessThan">
      <formula>$C$4</formula>
    </cfRule>
  </conditionalFormatting>
  <conditionalFormatting sqref="AV41">
    <cfRule type="cellIs" dxfId="14269" priority="1491" operator="lessThan">
      <formula>$C$4</formula>
    </cfRule>
  </conditionalFormatting>
  <conditionalFormatting sqref="AV42">
    <cfRule type="cellIs" dxfId="14268" priority="1492" operator="lessThan">
      <formula>$C$4</formula>
    </cfRule>
  </conditionalFormatting>
  <conditionalFormatting sqref="AV43">
    <cfRule type="cellIs" dxfId="14267" priority="1493" operator="lessThan">
      <formula>$C$4</formula>
    </cfRule>
  </conditionalFormatting>
  <conditionalFormatting sqref="AV44">
    <cfRule type="cellIs" dxfId="14266" priority="1494" operator="lessThan">
      <formula>$C$4</formula>
    </cfRule>
  </conditionalFormatting>
  <conditionalFormatting sqref="AV45">
    <cfRule type="cellIs" dxfId="14265" priority="1495" operator="lessThan">
      <formula>$C$4</formula>
    </cfRule>
  </conditionalFormatting>
  <conditionalFormatting sqref="AV46">
    <cfRule type="cellIs" dxfId="14264" priority="1496" operator="lessThan">
      <formula>$C$4</formula>
    </cfRule>
  </conditionalFormatting>
  <conditionalFormatting sqref="AV47">
    <cfRule type="cellIs" dxfId="14263" priority="1497" operator="lessThan">
      <formula>$C$4</formula>
    </cfRule>
  </conditionalFormatting>
  <conditionalFormatting sqref="AV48">
    <cfRule type="cellIs" dxfId="14262" priority="1498" operator="lessThan">
      <formula>$C$4</formula>
    </cfRule>
  </conditionalFormatting>
  <conditionalFormatting sqref="AV49">
    <cfRule type="cellIs" dxfId="14261" priority="1499" operator="lessThan">
      <formula>$C$4</formula>
    </cfRule>
  </conditionalFormatting>
  <conditionalFormatting sqref="AV50">
    <cfRule type="cellIs" dxfId="14260" priority="1500" operator="lessThan">
      <formula>$C$4</formula>
    </cfRule>
  </conditionalFormatting>
  <conditionalFormatting sqref="AV51">
    <cfRule type="cellIs" dxfId="14259" priority="1501" operator="lessThan">
      <formula>$C$4</formula>
    </cfRule>
  </conditionalFormatting>
  <conditionalFormatting sqref="AV52">
    <cfRule type="cellIs" dxfId="14258" priority="1502" operator="lessThan">
      <formula>$C$4</formula>
    </cfRule>
  </conditionalFormatting>
  <conditionalFormatting sqref="AV53">
    <cfRule type="cellIs" dxfId="14257" priority="1503" operator="lessThan">
      <formula>$C$4</formula>
    </cfRule>
  </conditionalFormatting>
  <conditionalFormatting sqref="AV54">
    <cfRule type="cellIs" dxfId="14256" priority="1504" operator="lessThan">
      <formula>$C$4</formula>
    </cfRule>
  </conditionalFormatting>
  <conditionalFormatting sqref="AV55">
    <cfRule type="cellIs" dxfId="14255" priority="1505" operator="lessThan">
      <formula>$C$4</formula>
    </cfRule>
  </conditionalFormatting>
  <conditionalFormatting sqref="AV56">
    <cfRule type="cellIs" dxfId="14254" priority="1506" operator="lessThan">
      <formula>$C$4</formula>
    </cfRule>
  </conditionalFormatting>
  <conditionalFormatting sqref="AV57">
    <cfRule type="cellIs" dxfId="14253" priority="1507" operator="lessThan">
      <formula>$C$4</formula>
    </cfRule>
  </conditionalFormatting>
  <conditionalFormatting sqref="AV58">
    <cfRule type="cellIs" dxfId="14252" priority="1508" operator="lessThan">
      <formula>$C$4</formula>
    </cfRule>
  </conditionalFormatting>
  <conditionalFormatting sqref="AV59">
    <cfRule type="cellIs" dxfId="14251" priority="1509" operator="lessThan">
      <formula>$C$4</formula>
    </cfRule>
  </conditionalFormatting>
  <conditionalFormatting sqref="AV60">
    <cfRule type="cellIs" dxfId="14250" priority="1510" operator="lessThan">
      <formula>$C$4</formula>
    </cfRule>
  </conditionalFormatting>
  <conditionalFormatting sqref="AW11">
    <cfRule type="cellIs" dxfId="14249" priority="1511" operator="lessThan">
      <formula>$C$4</formula>
    </cfRule>
  </conditionalFormatting>
  <conditionalFormatting sqref="AW12">
    <cfRule type="cellIs" dxfId="14248" priority="1512" operator="lessThan">
      <formula>$C$4</formula>
    </cfRule>
  </conditionalFormatting>
  <conditionalFormatting sqref="AW13">
    <cfRule type="cellIs" dxfId="14247" priority="1513" operator="lessThan">
      <formula>$C$4</formula>
    </cfRule>
  </conditionalFormatting>
  <conditionalFormatting sqref="AW14">
    <cfRule type="cellIs" dxfId="14246" priority="1514" operator="lessThan">
      <formula>$C$4</formula>
    </cfRule>
  </conditionalFormatting>
  <conditionalFormatting sqref="AW15">
    <cfRule type="cellIs" dxfId="14245" priority="1515" operator="lessThan">
      <formula>$C$4</formula>
    </cfRule>
  </conditionalFormatting>
  <conditionalFormatting sqref="AW16">
    <cfRule type="cellIs" dxfId="14244" priority="1516" operator="lessThan">
      <formula>$C$4</formula>
    </cfRule>
  </conditionalFormatting>
  <conditionalFormatting sqref="AW17">
    <cfRule type="cellIs" dxfId="14243" priority="1517" operator="lessThan">
      <formula>$C$4</formula>
    </cfRule>
  </conditionalFormatting>
  <conditionalFormatting sqref="AW18">
    <cfRule type="cellIs" dxfId="14242" priority="1518" operator="lessThan">
      <formula>$C$4</formula>
    </cfRule>
  </conditionalFormatting>
  <conditionalFormatting sqref="AW19">
    <cfRule type="cellIs" dxfId="14241" priority="1519" operator="lessThan">
      <formula>$C$4</formula>
    </cfRule>
  </conditionalFormatting>
  <conditionalFormatting sqref="AW20">
    <cfRule type="cellIs" dxfId="14240" priority="1520" operator="lessThan">
      <formula>$C$4</formula>
    </cfRule>
  </conditionalFormatting>
  <conditionalFormatting sqref="AW21">
    <cfRule type="cellIs" dxfId="14239" priority="1521" operator="lessThan">
      <formula>$C$4</formula>
    </cfRule>
  </conditionalFormatting>
  <conditionalFormatting sqref="AW22">
    <cfRule type="cellIs" dxfId="14238" priority="1522" operator="lessThan">
      <formula>$C$4</formula>
    </cfRule>
  </conditionalFormatting>
  <conditionalFormatting sqref="AW23">
    <cfRule type="cellIs" dxfId="14237" priority="1523" operator="lessThan">
      <formula>$C$4</formula>
    </cfRule>
  </conditionalFormatting>
  <conditionalFormatting sqref="AW24">
    <cfRule type="cellIs" dxfId="14236" priority="1524" operator="lessThan">
      <formula>$C$4</formula>
    </cfRule>
  </conditionalFormatting>
  <conditionalFormatting sqref="AW25">
    <cfRule type="cellIs" dxfId="14235" priority="1525" operator="lessThan">
      <formula>$C$4</formula>
    </cfRule>
  </conditionalFormatting>
  <conditionalFormatting sqref="AW26">
    <cfRule type="cellIs" dxfId="14234" priority="1526" operator="lessThan">
      <formula>$C$4</formula>
    </cfRule>
  </conditionalFormatting>
  <conditionalFormatting sqref="AW27">
    <cfRule type="cellIs" dxfId="14233" priority="1527" operator="lessThan">
      <formula>$C$4</formula>
    </cfRule>
  </conditionalFormatting>
  <conditionalFormatting sqref="AW28">
    <cfRule type="cellIs" dxfId="14232" priority="1528" operator="lessThan">
      <formula>$C$4</formula>
    </cfRule>
  </conditionalFormatting>
  <conditionalFormatting sqref="AW29">
    <cfRule type="cellIs" dxfId="14231" priority="1529" operator="lessThan">
      <formula>$C$4</formula>
    </cfRule>
  </conditionalFormatting>
  <conditionalFormatting sqref="AW30">
    <cfRule type="cellIs" dxfId="14230" priority="1530" operator="lessThan">
      <formula>$C$4</formula>
    </cfRule>
  </conditionalFormatting>
  <conditionalFormatting sqref="AW31">
    <cfRule type="cellIs" dxfId="14229" priority="1531" operator="lessThan">
      <formula>$C$4</formula>
    </cfRule>
  </conditionalFormatting>
  <conditionalFormatting sqref="AW32">
    <cfRule type="cellIs" dxfId="14228" priority="1532" operator="lessThan">
      <formula>$C$4</formula>
    </cfRule>
  </conditionalFormatting>
  <conditionalFormatting sqref="AW33">
    <cfRule type="cellIs" dxfId="14227" priority="1533" operator="lessThan">
      <formula>$C$4</formula>
    </cfRule>
  </conditionalFormatting>
  <conditionalFormatting sqref="AW34">
    <cfRule type="cellIs" dxfId="14226" priority="1534" operator="lessThan">
      <formula>$C$4</formula>
    </cfRule>
  </conditionalFormatting>
  <conditionalFormatting sqref="AW35">
    <cfRule type="cellIs" dxfId="14225" priority="1535" operator="lessThan">
      <formula>$C$4</formula>
    </cfRule>
  </conditionalFormatting>
  <conditionalFormatting sqref="AW36">
    <cfRule type="cellIs" dxfId="14224" priority="1536" operator="lessThan">
      <formula>$C$4</formula>
    </cfRule>
  </conditionalFormatting>
  <conditionalFormatting sqref="AW37">
    <cfRule type="cellIs" dxfId="14223" priority="1537" operator="lessThan">
      <formula>$C$4</formula>
    </cfRule>
  </conditionalFormatting>
  <conditionalFormatting sqref="AW38">
    <cfRule type="cellIs" dxfId="14222" priority="1538" operator="lessThan">
      <formula>$C$4</formula>
    </cfRule>
  </conditionalFormatting>
  <conditionalFormatting sqref="AW39">
    <cfRule type="cellIs" dxfId="14221" priority="1539" operator="lessThan">
      <formula>$C$4</formula>
    </cfRule>
  </conditionalFormatting>
  <conditionalFormatting sqref="AW40">
    <cfRule type="cellIs" dxfId="14220" priority="1540" operator="lessThan">
      <formula>$C$4</formula>
    </cfRule>
  </conditionalFormatting>
  <conditionalFormatting sqref="AW41">
    <cfRule type="cellIs" dxfId="14219" priority="1541" operator="lessThan">
      <formula>$C$4</formula>
    </cfRule>
  </conditionalFormatting>
  <conditionalFormatting sqref="AW42">
    <cfRule type="cellIs" dxfId="14218" priority="1542" operator="lessThan">
      <formula>$C$4</formula>
    </cfRule>
  </conditionalFormatting>
  <conditionalFormatting sqref="AW43">
    <cfRule type="cellIs" dxfId="14217" priority="1543" operator="lessThan">
      <formula>$C$4</formula>
    </cfRule>
  </conditionalFormatting>
  <conditionalFormatting sqref="AW44">
    <cfRule type="cellIs" dxfId="14216" priority="1544" operator="lessThan">
      <formula>$C$4</formula>
    </cfRule>
  </conditionalFormatting>
  <conditionalFormatting sqref="AW45">
    <cfRule type="cellIs" dxfId="14215" priority="1545" operator="lessThan">
      <formula>$C$4</formula>
    </cfRule>
  </conditionalFormatting>
  <conditionalFormatting sqref="AW46">
    <cfRule type="cellIs" dxfId="14214" priority="1546" operator="lessThan">
      <formula>$C$4</formula>
    </cfRule>
  </conditionalFormatting>
  <conditionalFormatting sqref="AW47">
    <cfRule type="cellIs" dxfId="14213" priority="1547" operator="lessThan">
      <formula>$C$4</formula>
    </cfRule>
  </conditionalFormatting>
  <conditionalFormatting sqref="AW48">
    <cfRule type="cellIs" dxfId="14212" priority="1548" operator="lessThan">
      <formula>$C$4</formula>
    </cfRule>
  </conditionalFormatting>
  <conditionalFormatting sqref="AW49">
    <cfRule type="cellIs" dxfId="14211" priority="1549" operator="lessThan">
      <formula>$C$4</formula>
    </cfRule>
  </conditionalFormatting>
  <conditionalFormatting sqref="AW50">
    <cfRule type="cellIs" dxfId="14210" priority="1550" operator="lessThan">
      <formula>$C$4</formula>
    </cfRule>
  </conditionalFormatting>
  <conditionalFormatting sqref="AW51">
    <cfRule type="cellIs" dxfId="14209" priority="1551" operator="lessThan">
      <formula>$C$4</formula>
    </cfRule>
  </conditionalFormatting>
  <conditionalFormatting sqref="AW52">
    <cfRule type="cellIs" dxfId="14208" priority="1552" operator="lessThan">
      <formula>$C$4</formula>
    </cfRule>
  </conditionalFormatting>
  <conditionalFormatting sqref="AW53">
    <cfRule type="cellIs" dxfId="14207" priority="1553" operator="lessThan">
      <formula>$C$4</formula>
    </cfRule>
  </conditionalFormatting>
  <conditionalFormatting sqref="AW54">
    <cfRule type="cellIs" dxfId="14206" priority="1554" operator="lessThan">
      <formula>$C$4</formula>
    </cfRule>
  </conditionalFormatting>
  <conditionalFormatting sqref="AW55">
    <cfRule type="cellIs" dxfId="14205" priority="1555" operator="lessThan">
      <formula>$C$4</formula>
    </cfRule>
  </conditionalFormatting>
  <conditionalFormatting sqref="AW56">
    <cfRule type="cellIs" dxfId="14204" priority="1556" operator="lessThan">
      <formula>$C$4</formula>
    </cfRule>
  </conditionalFormatting>
  <conditionalFormatting sqref="AW57">
    <cfRule type="cellIs" dxfId="14203" priority="1557" operator="lessThan">
      <formula>$C$4</formula>
    </cfRule>
  </conditionalFormatting>
  <conditionalFormatting sqref="AW58">
    <cfRule type="cellIs" dxfId="14202" priority="1558" operator="lessThan">
      <formula>$C$4</formula>
    </cfRule>
  </conditionalFormatting>
  <conditionalFormatting sqref="AW59">
    <cfRule type="cellIs" dxfId="14201" priority="1559" operator="lessThan">
      <formula>$C$4</formula>
    </cfRule>
  </conditionalFormatting>
  <conditionalFormatting sqref="AW60">
    <cfRule type="cellIs" dxfId="14200" priority="1560" operator="lessThan">
      <formula>$C$4</formula>
    </cfRule>
  </conditionalFormatting>
  <conditionalFormatting sqref="BR11">
    <cfRule type="cellIs" dxfId="14199" priority="1561" operator="lessThan">
      <formula>$C$4</formula>
    </cfRule>
  </conditionalFormatting>
  <conditionalFormatting sqref="BR12">
    <cfRule type="cellIs" dxfId="14198" priority="1562" operator="lessThan">
      <formula>$C$4</formula>
    </cfRule>
  </conditionalFormatting>
  <conditionalFormatting sqref="BR13">
    <cfRule type="cellIs" dxfId="14197" priority="1563" operator="lessThan">
      <formula>$C$4</formula>
    </cfRule>
  </conditionalFormatting>
  <conditionalFormatting sqref="BR14">
    <cfRule type="cellIs" dxfId="14196" priority="1564" operator="lessThan">
      <formula>$C$4</formula>
    </cfRule>
  </conditionalFormatting>
  <conditionalFormatting sqref="BR15">
    <cfRule type="cellIs" dxfId="14195" priority="1565" operator="lessThan">
      <formula>$C$4</formula>
    </cfRule>
  </conditionalFormatting>
  <conditionalFormatting sqref="BR16">
    <cfRule type="cellIs" dxfId="14194" priority="1566" operator="lessThan">
      <formula>$C$4</formula>
    </cfRule>
  </conditionalFormatting>
  <conditionalFormatting sqref="BR17">
    <cfRule type="cellIs" dxfId="14193" priority="1567" operator="lessThan">
      <formula>$C$4</formula>
    </cfRule>
  </conditionalFormatting>
  <conditionalFormatting sqref="BR18">
    <cfRule type="cellIs" dxfId="14192" priority="1568" operator="lessThan">
      <formula>$C$4</formula>
    </cfRule>
  </conditionalFormatting>
  <conditionalFormatting sqref="BR19">
    <cfRule type="cellIs" dxfId="14191" priority="1569" operator="lessThan">
      <formula>$C$4</formula>
    </cfRule>
  </conditionalFormatting>
  <conditionalFormatting sqref="BR20">
    <cfRule type="cellIs" dxfId="14190" priority="1570" operator="lessThan">
      <formula>$C$4</formula>
    </cfRule>
  </conditionalFormatting>
  <conditionalFormatting sqref="BR21">
    <cfRule type="cellIs" dxfId="14189" priority="1571" operator="lessThan">
      <formula>$C$4</formula>
    </cfRule>
  </conditionalFormatting>
  <conditionalFormatting sqref="BR22">
    <cfRule type="cellIs" dxfId="14188" priority="1572" operator="lessThan">
      <formula>$C$4</formula>
    </cfRule>
  </conditionalFormatting>
  <conditionalFormatting sqref="BR23">
    <cfRule type="cellIs" dxfId="14187" priority="1573" operator="lessThan">
      <formula>$C$4</formula>
    </cfRule>
  </conditionalFormatting>
  <conditionalFormatting sqref="BR24">
    <cfRule type="cellIs" dxfId="14186" priority="1574" operator="lessThan">
      <formula>$C$4</formula>
    </cfRule>
  </conditionalFormatting>
  <conditionalFormatting sqref="BR25">
    <cfRule type="cellIs" dxfId="14185" priority="1575" operator="lessThan">
      <formula>$C$4</formula>
    </cfRule>
  </conditionalFormatting>
  <conditionalFormatting sqref="BR26">
    <cfRule type="cellIs" dxfId="14184" priority="1576" operator="lessThan">
      <formula>$C$4</formula>
    </cfRule>
  </conditionalFormatting>
  <conditionalFormatting sqref="BR27">
    <cfRule type="cellIs" dxfId="14183" priority="1577" operator="lessThan">
      <formula>$C$4</formula>
    </cfRule>
  </conditionalFormatting>
  <conditionalFormatting sqref="BR28">
    <cfRule type="cellIs" dxfId="14182" priority="1578" operator="lessThan">
      <formula>$C$4</formula>
    </cfRule>
  </conditionalFormatting>
  <conditionalFormatting sqref="BR29">
    <cfRule type="cellIs" dxfId="14181" priority="1579" operator="lessThan">
      <formula>$C$4</formula>
    </cfRule>
  </conditionalFormatting>
  <conditionalFormatting sqref="BR30">
    <cfRule type="cellIs" dxfId="14180" priority="1580" operator="lessThan">
      <formula>$C$4</formula>
    </cfRule>
  </conditionalFormatting>
  <conditionalFormatting sqref="BR31">
    <cfRule type="cellIs" dxfId="14179" priority="1581" operator="lessThan">
      <formula>$C$4</formula>
    </cfRule>
  </conditionalFormatting>
  <conditionalFormatting sqref="BR32">
    <cfRule type="cellIs" dxfId="14178" priority="1582" operator="lessThan">
      <formula>$C$4</formula>
    </cfRule>
  </conditionalFormatting>
  <conditionalFormatting sqref="BR33">
    <cfRule type="cellIs" dxfId="14177" priority="1583" operator="lessThan">
      <formula>$C$4</formula>
    </cfRule>
  </conditionalFormatting>
  <conditionalFormatting sqref="BR34">
    <cfRule type="cellIs" dxfId="14176" priority="1584" operator="lessThan">
      <formula>$C$4</formula>
    </cfRule>
  </conditionalFormatting>
  <conditionalFormatting sqref="BR35">
    <cfRule type="cellIs" dxfId="14175" priority="1585" operator="lessThan">
      <formula>$C$4</formula>
    </cfRule>
  </conditionalFormatting>
  <conditionalFormatting sqref="BR36">
    <cfRule type="cellIs" dxfId="14174" priority="1586" operator="lessThan">
      <formula>$C$4</formula>
    </cfRule>
  </conditionalFormatting>
  <conditionalFormatting sqref="BR37">
    <cfRule type="cellIs" dxfId="14173" priority="1587" operator="lessThan">
      <formula>$C$4</formula>
    </cfRule>
  </conditionalFormatting>
  <conditionalFormatting sqref="BR38">
    <cfRule type="cellIs" dxfId="14172" priority="1588" operator="lessThan">
      <formula>$C$4</formula>
    </cfRule>
  </conditionalFormatting>
  <conditionalFormatting sqref="BR39">
    <cfRule type="cellIs" dxfId="14171" priority="1589" operator="lessThan">
      <formula>$C$4</formula>
    </cfRule>
  </conditionalFormatting>
  <conditionalFormatting sqref="BR40">
    <cfRule type="cellIs" dxfId="14170" priority="1590" operator="lessThan">
      <formula>$C$4</formula>
    </cfRule>
  </conditionalFormatting>
  <conditionalFormatting sqref="BR41">
    <cfRule type="cellIs" dxfId="14169" priority="1591" operator="lessThan">
      <formula>$C$4</formula>
    </cfRule>
  </conditionalFormatting>
  <conditionalFormatting sqref="BR42">
    <cfRule type="cellIs" dxfId="14168" priority="1592" operator="lessThan">
      <formula>$C$4</formula>
    </cfRule>
  </conditionalFormatting>
  <conditionalFormatting sqref="BR43">
    <cfRule type="cellIs" dxfId="14167" priority="1593" operator="lessThan">
      <formula>$C$4</formula>
    </cfRule>
  </conditionalFormatting>
  <conditionalFormatting sqref="BR44">
    <cfRule type="cellIs" dxfId="14166" priority="1594" operator="lessThan">
      <formula>$C$4</formula>
    </cfRule>
  </conditionalFormatting>
  <conditionalFormatting sqref="BR45">
    <cfRule type="cellIs" dxfId="14165" priority="1595" operator="lessThan">
      <formula>$C$4</formula>
    </cfRule>
  </conditionalFormatting>
  <conditionalFormatting sqref="BR46">
    <cfRule type="cellIs" dxfId="14164" priority="1596" operator="lessThan">
      <formula>$C$4</formula>
    </cfRule>
  </conditionalFormatting>
  <conditionalFormatting sqref="BR47">
    <cfRule type="cellIs" dxfId="14163" priority="1597" operator="lessThan">
      <formula>$C$4</formula>
    </cfRule>
  </conditionalFormatting>
  <conditionalFormatting sqref="BR48">
    <cfRule type="cellIs" dxfId="14162" priority="1598" operator="lessThan">
      <formula>$C$4</formula>
    </cfRule>
  </conditionalFormatting>
  <conditionalFormatting sqref="BR49">
    <cfRule type="cellIs" dxfId="14161" priority="1599" operator="lessThan">
      <formula>$C$4</formula>
    </cfRule>
  </conditionalFormatting>
  <conditionalFormatting sqref="BR50">
    <cfRule type="cellIs" dxfId="14160" priority="1600" operator="lessThan">
      <formula>$C$4</formula>
    </cfRule>
  </conditionalFormatting>
  <conditionalFormatting sqref="BR51">
    <cfRule type="cellIs" dxfId="14159" priority="1601" operator="lessThan">
      <formula>$C$4</formula>
    </cfRule>
  </conditionalFormatting>
  <conditionalFormatting sqref="BR52">
    <cfRule type="cellIs" dxfId="14158" priority="1602" operator="lessThan">
      <formula>$C$4</formula>
    </cfRule>
  </conditionalFormatting>
  <conditionalFormatting sqref="BR53">
    <cfRule type="cellIs" dxfId="14157" priority="1603" operator="lessThan">
      <formula>$C$4</formula>
    </cfRule>
  </conditionalFormatting>
  <conditionalFormatting sqref="BR54">
    <cfRule type="cellIs" dxfId="14156" priority="1604" operator="lessThan">
      <formula>$C$4</formula>
    </cfRule>
  </conditionalFormatting>
  <conditionalFormatting sqref="BR55">
    <cfRule type="cellIs" dxfId="14155" priority="1605" operator="lessThan">
      <formula>$C$4</formula>
    </cfRule>
  </conditionalFormatting>
  <conditionalFormatting sqref="BR56">
    <cfRule type="cellIs" dxfId="14154" priority="1606" operator="lessThan">
      <formula>$C$4</formula>
    </cfRule>
  </conditionalFormatting>
  <conditionalFormatting sqref="BR57">
    <cfRule type="cellIs" dxfId="14153" priority="1607" operator="lessThan">
      <formula>$C$4</formula>
    </cfRule>
  </conditionalFormatting>
  <conditionalFormatting sqref="BR58">
    <cfRule type="cellIs" dxfId="14152" priority="1608" operator="lessThan">
      <formula>$C$4</formula>
    </cfRule>
  </conditionalFormatting>
  <conditionalFormatting sqref="BR59">
    <cfRule type="cellIs" dxfId="14151" priority="1609" operator="lessThan">
      <formula>$C$4</formula>
    </cfRule>
  </conditionalFormatting>
  <conditionalFormatting sqref="BR60">
    <cfRule type="cellIs" dxfId="14150" priority="1610" operator="lessThan">
      <formula>$C$4</formula>
    </cfRule>
  </conditionalFormatting>
  <conditionalFormatting sqref="BS11">
    <cfRule type="cellIs" dxfId="14149" priority="1611" operator="lessThan">
      <formula>$C$4</formula>
    </cfRule>
  </conditionalFormatting>
  <conditionalFormatting sqref="BS12">
    <cfRule type="cellIs" dxfId="14148" priority="1612" operator="lessThan">
      <formula>$C$4</formula>
    </cfRule>
  </conditionalFormatting>
  <conditionalFormatting sqref="BS13">
    <cfRule type="cellIs" dxfId="14147" priority="1613" operator="lessThan">
      <formula>$C$4</formula>
    </cfRule>
  </conditionalFormatting>
  <conditionalFormatting sqref="BS14">
    <cfRule type="cellIs" dxfId="14146" priority="1614" operator="lessThan">
      <formula>$C$4</formula>
    </cfRule>
  </conditionalFormatting>
  <conditionalFormatting sqref="BS15">
    <cfRule type="cellIs" dxfId="14145" priority="1615" operator="lessThan">
      <formula>$C$4</formula>
    </cfRule>
  </conditionalFormatting>
  <conditionalFormatting sqref="BS16">
    <cfRule type="cellIs" dxfId="14144" priority="1616" operator="lessThan">
      <formula>$C$4</formula>
    </cfRule>
  </conditionalFormatting>
  <conditionalFormatting sqref="BS17">
    <cfRule type="cellIs" dxfId="14143" priority="1617" operator="lessThan">
      <formula>$C$4</formula>
    </cfRule>
  </conditionalFormatting>
  <conditionalFormatting sqref="BS18">
    <cfRule type="cellIs" dxfId="14142" priority="1618" operator="lessThan">
      <formula>$C$4</formula>
    </cfRule>
  </conditionalFormatting>
  <conditionalFormatting sqref="BS19">
    <cfRule type="cellIs" dxfId="14141" priority="1619" operator="lessThan">
      <formula>$C$4</formula>
    </cfRule>
  </conditionalFormatting>
  <conditionalFormatting sqref="BS20">
    <cfRule type="cellIs" dxfId="14140" priority="1620" operator="lessThan">
      <formula>$C$4</formula>
    </cfRule>
  </conditionalFormatting>
  <conditionalFormatting sqref="BS21">
    <cfRule type="cellIs" dxfId="14139" priority="1621" operator="lessThan">
      <formula>$C$4</formula>
    </cfRule>
  </conditionalFormatting>
  <conditionalFormatting sqref="BS22">
    <cfRule type="cellIs" dxfId="14138" priority="1622" operator="lessThan">
      <formula>$C$4</formula>
    </cfRule>
  </conditionalFormatting>
  <conditionalFormatting sqref="BS23">
    <cfRule type="cellIs" dxfId="14137" priority="1623" operator="lessThan">
      <formula>$C$4</formula>
    </cfRule>
  </conditionalFormatting>
  <conditionalFormatting sqref="BS24">
    <cfRule type="cellIs" dxfId="14136" priority="1624" operator="lessThan">
      <formula>$C$4</formula>
    </cfRule>
  </conditionalFormatting>
  <conditionalFormatting sqref="BS25">
    <cfRule type="cellIs" dxfId="14135" priority="1625" operator="lessThan">
      <formula>$C$4</formula>
    </cfRule>
  </conditionalFormatting>
  <conditionalFormatting sqref="BS26">
    <cfRule type="cellIs" dxfId="14134" priority="1626" operator="lessThan">
      <formula>$C$4</formula>
    </cfRule>
  </conditionalFormatting>
  <conditionalFormatting sqref="BS27">
    <cfRule type="cellIs" dxfId="14133" priority="1627" operator="lessThan">
      <formula>$C$4</formula>
    </cfRule>
  </conditionalFormatting>
  <conditionalFormatting sqref="BS28">
    <cfRule type="cellIs" dxfId="14132" priority="1628" operator="lessThan">
      <formula>$C$4</formula>
    </cfRule>
  </conditionalFormatting>
  <conditionalFormatting sqref="BS29">
    <cfRule type="cellIs" dxfId="14131" priority="1629" operator="lessThan">
      <formula>$C$4</formula>
    </cfRule>
  </conditionalFormatting>
  <conditionalFormatting sqref="BS30">
    <cfRule type="cellIs" dxfId="14130" priority="1630" operator="lessThan">
      <formula>$C$4</formula>
    </cfRule>
  </conditionalFormatting>
  <conditionalFormatting sqref="BS31">
    <cfRule type="cellIs" dxfId="14129" priority="1631" operator="lessThan">
      <formula>$C$4</formula>
    </cfRule>
  </conditionalFormatting>
  <conditionalFormatting sqref="BS32">
    <cfRule type="cellIs" dxfId="14128" priority="1632" operator="lessThan">
      <formula>$C$4</formula>
    </cfRule>
  </conditionalFormatting>
  <conditionalFormatting sqref="BS33">
    <cfRule type="cellIs" dxfId="14127" priority="1633" operator="lessThan">
      <formula>$C$4</formula>
    </cfRule>
  </conditionalFormatting>
  <conditionalFormatting sqref="BS34">
    <cfRule type="cellIs" dxfId="14126" priority="1634" operator="lessThan">
      <formula>$C$4</formula>
    </cfRule>
  </conditionalFormatting>
  <conditionalFormatting sqref="BS35">
    <cfRule type="cellIs" dxfId="14125" priority="1635" operator="lessThan">
      <formula>$C$4</formula>
    </cfRule>
  </conditionalFormatting>
  <conditionalFormatting sqref="BS36">
    <cfRule type="cellIs" dxfId="14124" priority="1636" operator="lessThan">
      <formula>$C$4</formula>
    </cfRule>
  </conditionalFormatting>
  <conditionalFormatting sqref="BS37">
    <cfRule type="cellIs" dxfId="14123" priority="1637" operator="lessThan">
      <formula>$C$4</formula>
    </cfRule>
  </conditionalFormatting>
  <conditionalFormatting sqref="BS38">
    <cfRule type="cellIs" dxfId="14122" priority="1638" operator="lessThan">
      <formula>$C$4</formula>
    </cfRule>
  </conditionalFormatting>
  <conditionalFormatting sqref="BS39">
    <cfRule type="cellIs" dxfId="14121" priority="1639" operator="lessThan">
      <formula>$C$4</formula>
    </cfRule>
  </conditionalFormatting>
  <conditionalFormatting sqref="BS40">
    <cfRule type="cellIs" dxfId="14120" priority="1640" operator="lessThan">
      <formula>$C$4</formula>
    </cfRule>
  </conditionalFormatting>
  <conditionalFormatting sqref="BS41">
    <cfRule type="cellIs" dxfId="14119" priority="1641" operator="lessThan">
      <formula>$C$4</formula>
    </cfRule>
  </conditionalFormatting>
  <conditionalFormatting sqref="BS42">
    <cfRule type="cellIs" dxfId="14118" priority="1642" operator="lessThan">
      <formula>$C$4</formula>
    </cfRule>
  </conditionalFormatting>
  <conditionalFormatting sqref="BS43">
    <cfRule type="cellIs" dxfId="14117" priority="1643" operator="lessThan">
      <formula>$C$4</formula>
    </cfRule>
  </conditionalFormatting>
  <conditionalFormatting sqref="BS44">
    <cfRule type="cellIs" dxfId="14116" priority="1644" operator="lessThan">
      <formula>$C$4</formula>
    </cfRule>
  </conditionalFormatting>
  <conditionalFormatting sqref="BS45">
    <cfRule type="cellIs" dxfId="14115" priority="1645" operator="lessThan">
      <formula>$C$4</formula>
    </cfRule>
  </conditionalFormatting>
  <conditionalFormatting sqref="BS46">
    <cfRule type="cellIs" dxfId="14114" priority="1646" operator="lessThan">
      <formula>$C$4</formula>
    </cfRule>
  </conditionalFormatting>
  <conditionalFormatting sqref="BS47">
    <cfRule type="cellIs" dxfId="14113" priority="1647" operator="lessThan">
      <formula>$C$4</formula>
    </cfRule>
  </conditionalFormatting>
  <conditionalFormatting sqref="BS48">
    <cfRule type="cellIs" dxfId="14112" priority="1648" operator="lessThan">
      <formula>$C$4</formula>
    </cfRule>
  </conditionalFormatting>
  <conditionalFormatting sqref="BS49">
    <cfRule type="cellIs" dxfId="14111" priority="1649" operator="lessThan">
      <formula>$C$4</formula>
    </cfRule>
  </conditionalFormatting>
  <conditionalFormatting sqref="BS50">
    <cfRule type="cellIs" dxfId="14110" priority="1650" operator="lessThan">
      <formula>$C$4</formula>
    </cfRule>
  </conditionalFormatting>
  <conditionalFormatting sqref="BS51">
    <cfRule type="cellIs" dxfId="14109" priority="1651" operator="lessThan">
      <formula>$C$4</formula>
    </cfRule>
  </conditionalFormatting>
  <conditionalFormatting sqref="BS52">
    <cfRule type="cellIs" dxfId="14108" priority="1652" operator="lessThan">
      <formula>$C$4</formula>
    </cfRule>
  </conditionalFormatting>
  <conditionalFormatting sqref="BS53">
    <cfRule type="cellIs" dxfId="14107" priority="1653" operator="lessThan">
      <formula>$C$4</formula>
    </cfRule>
  </conditionalFormatting>
  <conditionalFormatting sqref="BS54">
    <cfRule type="cellIs" dxfId="14106" priority="1654" operator="lessThan">
      <formula>$C$4</formula>
    </cfRule>
  </conditionalFormatting>
  <conditionalFormatting sqref="BS55">
    <cfRule type="cellIs" dxfId="14105" priority="1655" operator="lessThan">
      <formula>$C$4</formula>
    </cfRule>
  </conditionalFormatting>
  <conditionalFormatting sqref="BS56">
    <cfRule type="cellIs" dxfId="14104" priority="1656" operator="lessThan">
      <formula>$C$4</formula>
    </cfRule>
  </conditionalFormatting>
  <conditionalFormatting sqref="BS57">
    <cfRule type="cellIs" dxfId="14103" priority="1657" operator="lessThan">
      <formula>$C$4</formula>
    </cfRule>
  </conditionalFormatting>
  <conditionalFormatting sqref="BS58">
    <cfRule type="cellIs" dxfId="14102" priority="1658" operator="lessThan">
      <formula>$C$4</formula>
    </cfRule>
  </conditionalFormatting>
  <conditionalFormatting sqref="BS59">
    <cfRule type="cellIs" dxfId="14101" priority="1659" operator="lessThan">
      <formula>$C$4</formula>
    </cfRule>
  </conditionalFormatting>
  <conditionalFormatting sqref="BS60">
    <cfRule type="cellIs" dxfId="14100" priority="1660" operator="lessThan">
      <formula>$C$4</formula>
    </cfRule>
  </conditionalFormatting>
  <conditionalFormatting sqref="BT11">
    <cfRule type="cellIs" dxfId="14099" priority="1661" operator="lessThan">
      <formula>$C$4</formula>
    </cfRule>
  </conditionalFormatting>
  <conditionalFormatting sqref="BT12">
    <cfRule type="cellIs" dxfId="14098" priority="1662" operator="lessThan">
      <formula>$C$4</formula>
    </cfRule>
  </conditionalFormatting>
  <conditionalFormatting sqref="BT13">
    <cfRule type="cellIs" dxfId="14097" priority="1663" operator="lessThan">
      <formula>$C$4</formula>
    </cfRule>
  </conditionalFormatting>
  <conditionalFormatting sqref="BT14">
    <cfRule type="cellIs" dxfId="14096" priority="1664" operator="lessThan">
      <formula>$C$4</formula>
    </cfRule>
  </conditionalFormatting>
  <conditionalFormatting sqref="BT15">
    <cfRule type="cellIs" dxfId="14095" priority="1665" operator="lessThan">
      <formula>$C$4</formula>
    </cfRule>
  </conditionalFormatting>
  <conditionalFormatting sqref="BT16">
    <cfRule type="cellIs" dxfId="14094" priority="1666" operator="lessThan">
      <formula>$C$4</formula>
    </cfRule>
  </conditionalFormatting>
  <conditionalFormatting sqref="BT17">
    <cfRule type="cellIs" dxfId="14093" priority="1667" operator="lessThan">
      <formula>$C$4</formula>
    </cfRule>
  </conditionalFormatting>
  <conditionalFormatting sqref="BT18">
    <cfRule type="cellIs" dxfId="14092" priority="1668" operator="lessThan">
      <formula>$C$4</formula>
    </cfRule>
  </conditionalFormatting>
  <conditionalFormatting sqref="BT19">
    <cfRule type="cellIs" dxfId="14091" priority="1669" operator="lessThan">
      <formula>$C$4</formula>
    </cfRule>
  </conditionalFormatting>
  <conditionalFormatting sqref="BT20">
    <cfRule type="cellIs" dxfId="14090" priority="1670" operator="lessThan">
      <formula>$C$4</formula>
    </cfRule>
  </conditionalFormatting>
  <conditionalFormatting sqref="BT21">
    <cfRule type="cellIs" dxfId="14089" priority="1671" operator="lessThan">
      <formula>$C$4</formula>
    </cfRule>
  </conditionalFormatting>
  <conditionalFormatting sqref="BT22">
    <cfRule type="cellIs" dxfId="14088" priority="1672" operator="lessThan">
      <formula>$C$4</formula>
    </cfRule>
  </conditionalFormatting>
  <conditionalFormatting sqref="BT23">
    <cfRule type="cellIs" dxfId="14087" priority="1673" operator="lessThan">
      <formula>$C$4</formula>
    </cfRule>
  </conditionalFormatting>
  <conditionalFormatting sqref="BT24">
    <cfRule type="cellIs" dxfId="14086" priority="1674" operator="lessThan">
      <formula>$C$4</formula>
    </cfRule>
  </conditionalFormatting>
  <conditionalFormatting sqref="BT25">
    <cfRule type="cellIs" dxfId="14085" priority="1675" operator="lessThan">
      <formula>$C$4</formula>
    </cfRule>
  </conditionalFormatting>
  <conditionalFormatting sqref="BT26">
    <cfRule type="cellIs" dxfId="14084" priority="1676" operator="lessThan">
      <formula>$C$4</formula>
    </cfRule>
  </conditionalFormatting>
  <conditionalFormatting sqref="BT27">
    <cfRule type="cellIs" dxfId="14083" priority="1677" operator="lessThan">
      <formula>$C$4</formula>
    </cfRule>
  </conditionalFormatting>
  <conditionalFormatting sqref="BT28">
    <cfRule type="cellIs" dxfId="14082" priority="1678" operator="lessThan">
      <formula>$C$4</formula>
    </cfRule>
  </conditionalFormatting>
  <conditionalFormatting sqref="BT29">
    <cfRule type="cellIs" dxfId="14081" priority="1679" operator="lessThan">
      <formula>$C$4</formula>
    </cfRule>
  </conditionalFormatting>
  <conditionalFormatting sqref="BT30">
    <cfRule type="cellIs" dxfId="14080" priority="1680" operator="lessThan">
      <formula>$C$4</formula>
    </cfRule>
  </conditionalFormatting>
  <conditionalFormatting sqref="BT31">
    <cfRule type="cellIs" dxfId="14079" priority="1681" operator="lessThan">
      <formula>$C$4</formula>
    </cfRule>
  </conditionalFormatting>
  <conditionalFormatting sqref="BT32">
    <cfRule type="cellIs" dxfId="14078" priority="1682" operator="lessThan">
      <formula>$C$4</formula>
    </cfRule>
  </conditionalFormatting>
  <conditionalFormatting sqref="BT33">
    <cfRule type="cellIs" dxfId="14077" priority="1683" operator="lessThan">
      <formula>$C$4</formula>
    </cfRule>
  </conditionalFormatting>
  <conditionalFormatting sqref="BT34">
    <cfRule type="cellIs" dxfId="14076" priority="1684" operator="lessThan">
      <formula>$C$4</formula>
    </cfRule>
  </conditionalFormatting>
  <conditionalFormatting sqref="BT35">
    <cfRule type="cellIs" dxfId="14075" priority="1685" operator="lessThan">
      <formula>$C$4</formula>
    </cfRule>
  </conditionalFormatting>
  <conditionalFormatting sqref="BT36">
    <cfRule type="cellIs" dxfId="14074" priority="1686" operator="lessThan">
      <formula>$C$4</formula>
    </cfRule>
  </conditionalFormatting>
  <conditionalFormatting sqref="BT37">
    <cfRule type="cellIs" dxfId="14073" priority="1687" operator="lessThan">
      <formula>$C$4</formula>
    </cfRule>
  </conditionalFormatting>
  <conditionalFormatting sqref="BT38">
    <cfRule type="cellIs" dxfId="14072" priority="1688" operator="lessThan">
      <formula>$C$4</formula>
    </cfRule>
  </conditionalFormatting>
  <conditionalFormatting sqref="BT39">
    <cfRule type="cellIs" dxfId="14071" priority="1689" operator="lessThan">
      <formula>$C$4</formula>
    </cfRule>
  </conditionalFormatting>
  <conditionalFormatting sqref="BT40">
    <cfRule type="cellIs" dxfId="14070" priority="1690" operator="lessThan">
      <formula>$C$4</formula>
    </cfRule>
  </conditionalFormatting>
  <conditionalFormatting sqref="BT41">
    <cfRule type="cellIs" dxfId="14069" priority="1691" operator="lessThan">
      <formula>$C$4</formula>
    </cfRule>
  </conditionalFormatting>
  <conditionalFormatting sqref="BT42">
    <cfRule type="cellIs" dxfId="14068" priority="1692" operator="lessThan">
      <formula>$C$4</formula>
    </cfRule>
  </conditionalFormatting>
  <conditionalFormatting sqref="BT43">
    <cfRule type="cellIs" dxfId="14067" priority="1693" operator="lessThan">
      <formula>$C$4</formula>
    </cfRule>
  </conditionalFormatting>
  <conditionalFormatting sqref="BT44">
    <cfRule type="cellIs" dxfId="14066" priority="1694" operator="lessThan">
      <formula>$C$4</formula>
    </cfRule>
  </conditionalFormatting>
  <conditionalFormatting sqref="BT45">
    <cfRule type="cellIs" dxfId="14065" priority="1695" operator="lessThan">
      <formula>$C$4</formula>
    </cfRule>
  </conditionalFormatting>
  <conditionalFormatting sqref="BT46">
    <cfRule type="cellIs" dxfId="14064" priority="1696" operator="lessThan">
      <formula>$C$4</formula>
    </cfRule>
  </conditionalFormatting>
  <conditionalFormatting sqref="BT47">
    <cfRule type="cellIs" dxfId="14063" priority="1697" operator="lessThan">
      <formula>$C$4</formula>
    </cfRule>
  </conditionalFormatting>
  <conditionalFormatting sqref="BT48">
    <cfRule type="cellIs" dxfId="14062" priority="1698" operator="lessThan">
      <formula>$C$4</formula>
    </cfRule>
  </conditionalFormatting>
  <conditionalFormatting sqref="BT49">
    <cfRule type="cellIs" dxfId="14061" priority="1699" operator="lessThan">
      <formula>$C$4</formula>
    </cfRule>
  </conditionalFormatting>
  <conditionalFormatting sqref="BT50">
    <cfRule type="cellIs" dxfId="14060" priority="1700" operator="lessThan">
      <formula>$C$4</formula>
    </cfRule>
  </conditionalFormatting>
  <conditionalFormatting sqref="BT51">
    <cfRule type="cellIs" dxfId="14059" priority="1701" operator="lessThan">
      <formula>$C$4</formula>
    </cfRule>
  </conditionalFormatting>
  <conditionalFormatting sqref="BT52">
    <cfRule type="cellIs" dxfId="14058" priority="1702" operator="lessThan">
      <formula>$C$4</formula>
    </cfRule>
  </conditionalFormatting>
  <conditionalFormatting sqref="BT53">
    <cfRule type="cellIs" dxfId="14057" priority="1703" operator="lessThan">
      <formula>$C$4</formula>
    </cfRule>
  </conditionalFormatting>
  <conditionalFormatting sqref="BT54">
    <cfRule type="cellIs" dxfId="14056" priority="1704" operator="lessThan">
      <formula>$C$4</formula>
    </cfRule>
  </conditionalFormatting>
  <conditionalFormatting sqref="BT55">
    <cfRule type="cellIs" dxfId="14055" priority="1705" operator="lessThan">
      <formula>$C$4</formula>
    </cfRule>
  </conditionalFormatting>
  <conditionalFormatting sqref="BT56">
    <cfRule type="cellIs" dxfId="14054" priority="1706" operator="lessThan">
      <formula>$C$4</formula>
    </cfRule>
  </conditionalFormatting>
  <conditionalFormatting sqref="BT57">
    <cfRule type="cellIs" dxfId="14053" priority="1707" operator="lessThan">
      <formula>$C$4</formula>
    </cfRule>
  </conditionalFormatting>
  <conditionalFormatting sqref="BT58">
    <cfRule type="cellIs" dxfId="14052" priority="1708" operator="lessThan">
      <formula>$C$4</formula>
    </cfRule>
  </conditionalFormatting>
  <conditionalFormatting sqref="BT59">
    <cfRule type="cellIs" dxfId="14051" priority="1709" operator="lessThan">
      <formula>$C$4</formula>
    </cfRule>
  </conditionalFormatting>
  <conditionalFormatting sqref="BT60">
    <cfRule type="cellIs" dxfId="14050" priority="1710" operator="lessThan">
      <formula>$C$4</formula>
    </cfRule>
  </conditionalFormatting>
  <conditionalFormatting sqref="BU11:BU46">
    <cfRule type="cellIs" dxfId="14049" priority="1711" operator="lessThan">
      <formula>$C$4</formula>
    </cfRule>
  </conditionalFormatting>
  <conditionalFormatting sqref="BU47">
    <cfRule type="cellIs" dxfId="14048" priority="1747" operator="lessThan">
      <formula>$C$4</formula>
    </cfRule>
  </conditionalFormatting>
  <conditionalFormatting sqref="BU48">
    <cfRule type="cellIs" dxfId="14047" priority="1748" operator="lessThan">
      <formula>$C$4</formula>
    </cfRule>
  </conditionalFormatting>
  <conditionalFormatting sqref="BU49">
    <cfRule type="cellIs" dxfId="14046" priority="1749" operator="lessThan">
      <formula>$C$4</formula>
    </cfRule>
  </conditionalFormatting>
  <conditionalFormatting sqref="BU50">
    <cfRule type="cellIs" dxfId="14045" priority="1750" operator="lessThan">
      <formula>$C$4</formula>
    </cfRule>
  </conditionalFormatting>
  <conditionalFormatting sqref="BU51">
    <cfRule type="cellIs" dxfId="14044" priority="1751" operator="lessThan">
      <formula>$C$4</formula>
    </cfRule>
  </conditionalFormatting>
  <conditionalFormatting sqref="BU52">
    <cfRule type="cellIs" dxfId="14043" priority="1752" operator="lessThan">
      <formula>$C$4</formula>
    </cfRule>
  </conditionalFormatting>
  <conditionalFormatting sqref="BU53">
    <cfRule type="cellIs" dxfId="14042" priority="1753" operator="lessThan">
      <formula>$C$4</formula>
    </cfRule>
  </conditionalFormatting>
  <conditionalFormatting sqref="BU54">
    <cfRule type="cellIs" dxfId="14041" priority="1754" operator="lessThan">
      <formula>$C$4</formula>
    </cfRule>
  </conditionalFormatting>
  <conditionalFormatting sqref="BU55">
    <cfRule type="cellIs" dxfId="14040" priority="1755" operator="lessThan">
      <formula>$C$4</formula>
    </cfRule>
  </conditionalFormatting>
  <conditionalFormatting sqref="BU56">
    <cfRule type="cellIs" dxfId="14039" priority="1756" operator="lessThan">
      <formula>$C$4</formula>
    </cfRule>
  </conditionalFormatting>
  <conditionalFormatting sqref="BU57">
    <cfRule type="cellIs" dxfId="14038" priority="1757" operator="lessThan">
      <formula>$C$4</formula>
    </cfRule>
  </conditionalFormatting>
  <conditionalFormatting sqref="BU58">
    <cfRule type="cellIs" dxfId="14037" priority="1758" operator="lessThan">
      <formula>$C$4</formula>
    </cfRule>
  </conditionalFormatting>
  <conditionalFormatting sqref="BU59">
    <cfRule type="cellIs" dxfId="14036" priority="1759" operator="lessThan">
      <formula>$C$4</formula>
    </cfRule>
  </conditionalFormatting>
  <conditionalFormatting sqref="BU60">
    <cfRule type="cellIs" dxfId="14035" priority="1760" operator="lessThan">
      <formula>$C$4</formula>
    </cfRule>
  </conditionalFormatting>
  <conditionalFormatting sqref="BV11:BV46">
    <cfRule type="cellIs" dxfId="14034" priority="1761" operator="lessThan">
      <formula>$C$4</formula>
    </cfRule>
  </conditionalFormatting>
  <conditionalFormatting sqref="BV47">
    <cfRule type="cellIs" dxfId="14033" priority="1797" operator="lessThan">
      <formula>$C$4</formula>
    </cfRule>
  </conditionalFormatting>
  <conditionalFormatting sqref="BV48">
    <cfRule type="cellIs" dxfId="14032" priority="1798" operator="lessThan">
      <formula>$C$4</formula>
    </cfRule>
  </conditionalFormatting>
  <conditionalFormatting sqref="BV49">
    <cfRule type="cellIs" dxfId="14031" priority="1799" operator="lessThan">
      <formula>$C$4</formula>
    </cfRule>
  </conditionalFormatting>
  <conditionalFormatting sqref="BV50">
    <cfRule type="cellIs" dxfId="14030" priority="1800" operator="lessThan">
      <formula>$C$4</formula>
    </cfRule>
  </conditionalFormatting>
  <conditionalFormatting sqref="BV51">
    <cfRule type="cellIs" dxfId="14029" priority="1801" operator="lessThan">
      <formula>$C$4</formula>
    </cfRule>
  </conditionalFormatting>
  <conditionalFormatting sqref="BV52">
    <cfRule type="cellIs" dxfId="14028" priority="1802" operator="lessThan">
      <formula>$C$4</formula>
    </cfRule>
  </conditionalFormatting>
  <conditionalFormatting sqref="BV53">
    <cfRule type="cellIs" dxfId="14027" priority="1803" operator="lessThan">
      <formula>$C$4</formula>
    </cfRule>
  </conditionalFormatting>
  <conditionalFormatting sqref="BV54">
    <cfRule type="cellIs" dxfId="14026" priority="1804" operator="lessThan">
      <formula>$C$4</formula>
    </cfRule>
  </conditionalFormatting>
  <conditionalFormatting sqref="BV55">
    <cfRule type="cellIs" dxfId="14025" priority="1805" operator="lessThan">
      <formula>$C$4</formula>
    </cfRule>
  </conditionalFormatting>
  <conditionalFormatting sqref="BV56">
    <cfRule type="cellIs" dxfId="14024" priority="1806" operator="lessThan">
      <formula>$C$4</formula>
    </cfRule>
  </conditionalFormatting>
  <conditionalFormatting sqref="BV57">
    <cfRule type="cellIs" dxfId="14023" priority="1807" operator="lessThan">
      <formula>$C$4</formula>
    </cfRule>
  </conditionalFormatting>
  <conditionalFormatting sqref="BV58">
    <cfRule type="cellIs" dxfId="14022" priority="1808" operator="lessThan">
      <formula>$C$4</formula>
    </cfRule>
  </conditionalFormatting>
  <conditionalFormatting sqref="BV59">
    <cfRule type="cellIs" dxfId="14021" priority="1809" operator="lessThan">
      <formula>$C$4</formula>
    </cfRule>
  </conditionalFormatting>
  <conditionalFormatting sqref="BV60">
    <cfRule type="cellIs" dxfId="14020" priority="1810" operator="lessThan">
      <formula>$C$4</formula>
    </cfRule>
  </conditionalFormatting>
  <conditionalFormatting sqref="BW11:BW46">
    <cfRule type="cellIs" dxfId="14019" priority="1811" operator="lessThan">
      <formula>$C$4</formula>
    </cfRule>
  </conditionalFormatting>
  <conditionalFormatting sqref="BW47">
    <cfRule type="cellIs" dxfId="14018" priority="1847" operator="lessThan">
      <formula>$C$4</formula>
    </cfRule>
  </conditionalFormatting>
  <conditionalFormatting sqref="BW48">
    <cfRule type="cellIs" dxfId="14017" priority="1848" operator="lessThan">
      <formula>$C$4</formula>
    </cfRule>
  </conditionalFormatting>
  <conditionalFormatting sqref="BW49">
    <cfRule type="cellIs" dxfId="14016" priority="1849" operator="lessThan">
      <formula>$C$4</formula>
    </cfRule>
  </conditionalFormatting>
  <conditionalFormatting sqref="BW50">
    <cfRule type="cellIs" dxfId="14015" priority="1850" operator="lessThan">
      <formula>$C$4</formula>
    </cfRule>
  </conditionalFormatting>
  <conditionalFormatting sqref="BW51">
    <cfRule type="cellIs" dxfId="14014" priority="1851" operator="lessThan">
      <formula>$C$4</formula>
    </cfRule>
  </conditionalFormatting>
  <conditionalFormatting sqref="BW52">
    <cfRule type="cellIs" dxfId="14013" priority="1852" operator="lessThan">
      <formula>$C$4</formula>
    </cfRule>
  </conditionalFormatting>
  <conditionalFormatting sqref="BW53">
    <cfRule type="cellIs" dxfId="14012" priority="1853" operator="lessThan">
      <formula>$C$4</formula>
    </cfRule>
  </conditionalFormatting>
  <conditionalFormatting sqref="BW54">
    <cfRule type="cellIs" dxfId="14011" priority="1854" operator="lessThan">
      <formula>$C$4</formula>
    </cfRule>
  </conditionalFormatting>
  <conditionalFormatting sqref="BW55">
    <cfRule type="cellIs" dxfId="14010" priority="1855" operator="lessThan">
      <formula>$C$4</formula>
    </cfRule>
  </conditionalFormatting>
  <conditionalFormatting sqref="BW56">
    <cfRule type="cellIs" dxfId="14009" priority="1856" operator="lessThan">
      <formula>$C$4</formula>
    </cfRule>
  </conditionalFormatting>
  <conditionalFormatting sqref="BW57">
    <cfRule type="cellIs" dxfId="14008" priority="1857" operator="lessThan">
      <formula>$C$4</formula>
    </cfRule>
  </conditionalFormatting>
  <conditionalFormatting sqref="BW58">
    <cfRule type="cellIs" dxfId="14007" priority="1858" operator="lessThan">
      <formula>$C$4</formula>
    </cfRule>
  </conditionalFormatting>
  <conditionalFormatting sqref="BW59">
    <cfRule type="cellIs" dxfId="14006" priority="1859" operator="lessThan">
      <formula>$C$4</formula>
    </cfRule>
  </conditionalFormatting>
  <conditionalFormatting sqref="BW60">
    <cfRule type="cellIs" dxfId="14005" priority="1860" operator="lessThan">
      <formula>$C$4</formula>
    </cfRule>
  </conditionalFormatting>
  <conditionalFormatting sqref="BX11:BX46">
    <cfRule type="cellIs" dxfId="14004" priority="1861" operator="lessThan">
      <formula>$C$4</formula>
    </cfRule>
  </conditionalFormatting>
  <conditionalFormatting sqref="BX47">
    <cfRule type="cellIs" dxfId="14003" priority="1897" operator="lessThan">
      <formula>$C$4</formula>
    </cfRule>
  </conditionalFormatting>
  <conditionalFormatting sqref="BX48">
    <cfRule type="cellIs" dxfId="14002" priority="1898" operator="lessThan">
      <formula>$C$4</formula>
    </cfRule>
  </conditionalFormatting>
  <conditionalFormatting sqref="BX49">
    <cfRule type="cellIs" dxfId="14001" priority="1899" operator="lessThan">
      <formula>$C$4</formula>
    </cfRule>
  </conditionalFormatting>
  <conditionalFormatting sqref="BX50">
    <cfRule type="cellIs" dxfId="14000" priority="1900" operator="lessThan">
      <formula>$C$4</formula>
    </cfRule>
  </conditionalFormatting>
  <conditionalFormatting sqref="BX51">
    <cfRule type="cellIs" dxfId="13999" priority="1901" operator="lessThan">
      <formula>$C$4</formula>
    </cfRule>
  </conditionalFormatting>
  <conditionalFormatting sqref="BX52">
    <cfRule type="cellIs" dxfId="13998" priority="1902" operator="lessThan">
      <formula>$C$4</formula>
    </cfRule>
  </conditionalFormatting>
  <conditionalFormatting sqref="BX53">
    <cfRule type="cellIs" dxfId="13997" priority="1903" operator="lessThan">
      <formula>$C$4</formula>
    </cfRule>
  </conditionalFormatting>
  <conditionalFormatting sqref="BX54">
    <cfRule type="cellIs" dxfId="13996" priority="1904" operator="lessThan">
      <formula>$C$4</formula>
    </cfRule>
  </conditionalFormatting>
  <conditionalFormatting sqref="BX55">
    <cfRule type="cellIs" dxfId="13995" priority="1905" operator="lessThan">
      <formula>$C$4</formula>
    </cfRule>
  </conditionalFormatting>
  <conditionalFormatting sqref="BX56">
    <cfRule type="cellIs" dxfId="13994" priority="1906" operator="lessThan">
      <formula>$C$4</formula>
    </cfRule>
  </conditionalFormatting>
  <conditionalFormatting sqref="BX57">
    <cfRule type="cellIs" dxfId="13993" priority="1907" operator="lessThan">
      <formula>$C$4</formula>
    </cfRule>
  </conditionalFormatting>
  <conditionalFormatting sqref="BX58">
    <cfRule type="cellIs" dxfId="13992" priority="1908" operator="lessThan">
      <formula>$C$4</formula>
    </cfRule>
  </conditionalFormatting>
  <conditionalFormatting sqref="BX59">
    <cfRule type="cellIs" dxfId="13991" priority="1909" operator="lessThan">
      <formula>$C$4</formula>
    </cfRule>
  </conditionalFormatting>
  <conditionalFormatting sqref="BX60">
    <cfRule type="cellIs" dxfId="13990" priority="1910" operator="lessThan">
      <formula>$C$4</formula>
    </cfRule>
  </conditionalFormatting>
  <conditionalFormatting sqref="BY11">
    <cfRule type="cellIs" dxfId="13989" priority="1911" operator="lessThan">
      <formula>$C$4</formula>
    </cfRule>
  </conditionalFormatting>
  <conditionalFormatting sqref="BY12">
    <cfRule type="cellIs" dxfId="13988" priority="1912" operator="lessThan">
      <formula>$C$4</formula>
    </cfRule>
  </conditionalFormatting>
  <conditionalFormatting sqref="BY13">
    <cfRule type="cellIs" dxfId="13987" priority="1913" operator="lessThan">
      <formula>$C$4</formula>
    </cfRule>
  </conditionalFormatting>
  <conditionalFormatting sqref="BY14">
    <cfRule type="cellIs" dxfId="13986" priority="1914" operator="lessThan">
      <formula>$C$4</formula>
    </cfRule>
  </conditionalFormatting>
  <conditionalFormatting sqref="BY15">
    <cfRule type="cellIs" dxfId="13985" priority="1915" operator="lessThan">
      <formula>$C$4</formula>
    </cfRule>
  </conditionalFormatting>
  <conditionalFormatting sqref="BY16">
    <cfRule type="cellIs" dxfId="13984" priority="1916" operator="lessThan">
      <formula>$C$4</formula>
    </cfRule>
  </conditionalFormatting>
  <conditionalFormatting sqref="BY17">
    <cfRule type="cellIs" dxfId="13983" priority="1917" operator="lessThan">
      <formula>$C$4</formula>
    </cfRule>
  </conditionalFormatting>
  <conditionalFormatting sqref="BY18">
    <cfRule type="cellIs" dxfId="13982" priority="1918" operator="lessThan">
      <formula>$C$4</formula>
    </cfRule>
  </conditionalFormatting>
  <conditionalFormatting sqref="BY19">
    <cfRule type="cellIs" dxfId="13981" priority="1919" operator="lessThan">
      <formula>$C$4</formula>
    </cfRule>
  </conditionalFormatting>
  <conditionalFormatting sqref="BY20">
    <cfRule type="cellIs" dxfId="13980" priority="1920" operator="lessThan">
      <formula>$C$4</formula>
    </cfRule>
  </conditionalFormatting>
  <conditionalFormatting sqref="BY21">
    <cfRule type="cellIs" dxfId="13979" priority="1921" operator="lessThan">
      <formula>$C$4</formula>
    </cfRule>
  </conditionalFormatting>
  <conditionalFormatting sqref="BY22">
    <cfRule type="cellIs" dxfId="13978" priority="1922" operator="lessThan">
      <formula>$C$4</formula>
    </cfRule>
  </conditionalFormatting>
  <conditionalFormatting sqref="BY23">
    <cfRule type="cellIs" dxfId="13977" priority="1923" operator="lessThan">
      <formula>$C$4</formula>
    </cfRule>
  </conditionalFormatting>
  <conditionalFormatting sqref="BY24">
    <cfRule type="cellIs" dxfId="13976" priority="1924" operator="lessThan">
      <formula>$C$4</formula>
    </cfRule>
  </conditionalFormatting>
  <conditionalFormatting sqref="BY25">
    <cfRule type="cellIs" dxfId="13975" priority="1925" operator="lessThan">
      <formula>$C$4</formula>
    </cfRule>
  </conditionalFormatting>
  <conditionalFormatting sqref="BY26">
    <cfRule type="cellIs" dxfId="13974" priority="1926" operator="lessThan">
      <formula>$C$4</formula>
    </cfRule>
  </conditionalFormatting>
  <conditionalFormatting sqref="BY27">
    <cfRule type="cellIs" dxfId="13973" priority="1927" operator="lessThan">
      <formula>$C$4</formula>
    </cfRule>
  </conditionalFormatting>
  <conditionalFormatting sqref="BY28">
    <cfRule type="cellIs" dxfId="13972" priority="1928" operator="lessThan">
      <formula>$C$4</formula>
    </cfRule>
  </conditionalFormatting>
  <conditionalFormatting sqref="BY29">
    <cfRule type="cellIs" dxfId="13971" priority="1929" operator="lessThan">
      <formula>$C$4</formula>
    </cfRule>
  </conditionalFormatting>
  <conditionalFormatting sqref="BY30">
    <cfRule type="cellIs" dxfId="13970" priority="1930" operator="lessThan">
      <formula>$C$4</formula>
    </cfRule>
  </conditionalFormatting>
  <conditionalFormatting sqref="BY31">
    <cfRule type="cellIs" dxfId="13969" priority="1931" operator="lessThan">
      <formula>$C$4</formula>
    </cfRule>
  </conditionalFormatting>
  <conditionalFormatting sqref="BY32">
    <cfRule type="cellIs" dxfId="13968" priority="1932" operator="lessThan">
      <formula>$C$4</formula>
    </cfRule>
  </conditionalFormatting>
  <conditionalFormatting sqref="BY33">
    <cfRule type="cellIs" dxfId="13967" priority="1933" operator="lessThan">
      <formula>$C$4</formula>
    </cfRule>
  </conditionalFormatting>
  <conditionalFormatting sqref="BY34">
    <cfRule type="cellIs" dxfId="13966" priority="1934" operator="lessThan">
      <formula>$C$4</formula>
    </cfRule>
  </conditionalFormatting>
  <conditionalFormatting sqref="BY35">
    <cfRule type="cellIs" dxfId="13965" priority="1935" operator="lessThan">
      <formula>$C$4</formula>
    </cfRule>
  </conditionalFormatting>
  <conditionalFormatting sqref="BY36">
    <cfRule type="cellIs" dxfId="13964" priority="1936" operator="lessThan">
      <formula>$C$4</formula>
    </cfRule>
  </conditionalFormatting>
  <conditionalFormatting sqref="BY37">
    <cfRule type="cellIs" dxfId="13963" priority="1937" operator="lessThan">
      <formula>$C$4</formula>
    </cfRule>
  </conditionalFormatting>
  <conditionalFormatting sqref="BY38">
    <cfRule type="cellIs" dxfId="13962" priority="1938" operator="lessThan">
      <formula>$C$4</formula>
    </cfRule>
  </conditionalFormatting>
  <conditionalFormatting sqref="BY39">
    <cfRule type="cellIs" dxfId="13961" priority="1939" operator="lessThan">
      <formula>$C$4</formula>
    </cfRule>
  </conditionalFormatting>
  <conditionalFormatting sqref="BY40">
    <cfRule type="cellIs" dxfId="13960" priority="1940" operator="lessThan">
      <formula>$C$4</formula>
    </cfRule>
  </conditionalFormatting>
  <conditionalFormatting sqref="BY41">
    <cfRule type="cellIs" dxfId="13959" priority="1941" operator="lessThan">
      <formula>$C$4</formula>
    </cfRule>
  </conditionalFormatting>
  <conditionalFormatting sqref="BY42">
    <cfRule type="cellIs" dxfId="13958" priority="1942" operator="lessThan">
      <formula>$C$4</formula>
    </cfRule>
  </conditionalFormatting>
  <conditionalFormatting sqref="BY43">
    <cfRule type="cellIs" dxfId="13957" priority="1943" operator="lessThan">
      <formula>$C$4</formula>
    </cfRule>
  </conditionalFormatting>
  <conditionalFormatting sqref="BY44">
    <cfRule type="cellIs" dxfId="13956" priority="1944" operator="lessThan">
      <formula>$C$4</formula>
    </cfRule>
  </conditionalFormatting>
  <conditionalFormatting sqref="BY45">
    <cfRule type="cellIs" dxfId="13955" priority="1945" operator="lessThan">
      <formula>$C$4</formula>
    </cfRule>
  </conditionalFormatting>
  <conditionalFormatting sqref="BY46">
    <cfRule type="cellIs" dxfId="13954" priority="1946" operator="lessThan">
      <formula>$C$4</formula>
    </cfRule>
  </conditionalFormatting>
  <conditionalFormatting sqref="BY47">
    <cfRule type="cellIs" dxfId="13953" priority="1947" operator="lessThan">
      <formula>$C$4</formula>
    </cfRule>
  </conditionalFormatting>
  <conditionalFormatting sqref="BY48">
    <cfRule type="cellIs" dxfId="13952" priority="1948" operator="lessThan">
      <formula>$C$4</formula>
    </cfRule>
  </conditionalFormatting>
  <conditionalFormatting sqref="BY49">
    <cfRule type="cellIs" dxfId="13951" priority="1949" operator="lessThan">
      <formula>$C$4</formula>
    </cfRule>
  </conditionalFormatting>
  <conditionalFormatting sqref="BY50">
    <cfRule type="cellIs" dxfId="13950" priority="1950" operator="lessThan">
      <formula>$C$4</formula>
    </cfRule>
  </conditionalFormatting>
  <conditionalFormatting sqref="BY51">
    <cfRule type="cellIs" dxfId="13949" priority="1951" operator="lessThan">
      <formula>$C$4</formula>
    </cfRule>
  </conditionalFormatting>
  <conditionalFormatting sqref="BY52">
    <cfRule type="cellIs" dxfId="13948" priority="1952" operator="lessThan">
      <formula>$C$4</formula>
    </cfRule>
  </conditionalFormatting>
  <conditionalFormatting sqref="BY53">
    <cfRule type="cellIs" dxfId="13947" priority="1953" operator="lessThan">
      <formula>$C$4</formula>
    </cfRule>
  </conditionalFormatting>
  <conditionalFormatting sqref="BY54">
    <cfRule type="cellIs" dxfId="13946" priority="1954" operator="lessThan">
      <formula>$C$4</formula>
    </cfRule>
  </conditionalFormatting>
  <conditionalFormatting sqref="BY55">
    <cfRule type="cellIs" dxfId="13945" priority="1955" operator="lessThan">
      <formula>$C$4</formula>
    </cfRule>
  </conditionalFormatting>
  <conditionalFormatting sqref="BY56">
    <cfRule type="cellIs" dxfId="13944" priority="1956" operator="lessThan">
      <formula>$C$4</formula>
    </cfRule>
  </conditionalFormatting>
  <conditionalFormatting sqref="BY57">
    <cfRule type="cellIs" dxfId="13943" priority="1957" operator="lessThan">
      <formula>$C$4</formula>
    </cfRule>
  </conditionalFormatting>
  <conditionalFormatting sqref="BY58">
    <cfRule type="cellIs" dxfId="13942" priority="1958" operator="lessThan">
      <formula>$C$4</formula>
    </cfRule>
  </conditionalFormatting>
  <conditionalFormatting sqref="BY59">
    <cfRule type="cellIs" dxfId="13941" priority="1959" operator="lessThan">
      <formula>$C$4</formula>
    </cfRule>
  </conditionalFormatting>
  <conditionalFormatting sqref="BY60">
    <cfRule type="cellIs" dxfId="13940" priority="1960" operator="lessThan">
      <formula>$C$4</formula>
    </cfRule>
  </conditionalFormatting>
  <conditionalFormatting sqref="BZ11">
    <cfRule type="cellIs" dxfId="13939" priority="1961" operator="lessThan">
      <formula>$C$4</formula>
    </cfRule>
  </conditionalFormatting>
  <conditionalFormatting sqref="BZ12">
    <cfRule type="cellIs" dxfId="13938" priority="1962" operator="lessThan">
      <formula>$C$4</formula>
    </cfRule>
  </conditionalFormatting>
  <conditionalFormatting sqref="BZ13">
    <cfRule type="cellIs" dxfId="13937" priority="1963" operator="lessThan">
      <formula>$C$4</formula>
    </cfRule>
  </conditionalFormatting>
  <conditionalFormatting sqref="BZ14">
    <cfRule type="cellIs" dxfId="13936" priority="1964" operator="lessThan">
      <formula>$C$4</formula>
    </cfRule>
  </conditionalFormatting>
  <conditionalFormatting sqref="BZ15">
    <cfRule type="cellIs" dxfId="13935" priority="1965" operator="lessThan">
      <formula>$C$4</formula>
    </cfRule>
  </conditionalFormatting>
  <conditionalFormatting sqref="BZ16">
    <cfRule type="cellIs" dxfId="13934" priority="1966" operator="lessThan">
      <formula>$C$4</formula>
    </cfRule>
  </conditionalFormatting>
  <conditionalFormatting sqref="BZ17">
    <cfRule type="cellIs" dxfId="13933" priority="1967" operator="lessThan">
      <formula>$C$4</formula>
    </cfRule>
  </conditionalFormatting>
  <conditionalFormatting sqref="BZ18">
    <cfRule type="cellIs" dxfId="13932" priority="1968" operator="lessThan">
      <formula>$C$4</formula>
    </cfRule>
  </conditionalFormatting>
  <conditionalFormatting sqref="BZ19">
    <cfRule type="cellIs" dxfId="13931" priority="1969" operator="lessThan">
      <formula>$C$4</formula>
    </cfRule>
  </conditionalFormatting>
  <conditionalFormatting sqref="BZ20">
    <cfRule type="cellIs" dxfId="13930" priority="1970" operator="lessThan">
      <formula>$C$4</formula>
    </cfRule>
  </conditionalFormatting>
  <conditionalFormatting sqref="BZ21">
    <cfRule type="cellIs" dxfId="13929" priority="1971" operator="lessThan">
      <formula>$C$4</formula>
    </cfRule>
  </conditionalFormatting>
  <conditionalFormatting sqref="BZ22">
    <cfRule type="cellIs" dxfId="13928" priority="1972" operator="lessThan">
      <formula>$C$4</formula>
    </cfRule>
  </conditionalFormatting>
  <conditionalFormatting sqref="BZ23">
    <cfRule type="cellIs" dxfId="13927" priority="1973" operator="lessThan">
      <formula>$C$4</formula>
    </cfRule>
  </conditionalFormatting>
  <conditionalFormatting sqref="BZ24">
    <cfRule type="cellIs" dxfId="13926" priority="1974" operator="lessThan">
      <formula>$C$4</formula>
    </cfRule>
  </conditionalFormatting>
  <conditionalFormatting sqref="BZ25">
    <cfRule type="cellIs" dxfId="13925" priority="1975" operator="lessThan">
      <formula>$C$4</formula>
    </cfRule>
  </conditionalFormatting>
  <conditionalFormatting sqref="BZ26">
    <cfRule type="cellIs" dxfId="13924" priority="1976" operator="lessThan">
      <formula>$C$4</formula>
    </cfRule>
  </conditionalFormatting>
  <conditionalFormatting sqref="BZ27">
    <cfRule type="cellIs" dxfId="13923" priority="1977" operator="lessThan">
      <formula>$C$4</formula>
    </cfRule>
  </conditionalFormatting>
  <conditionalFormatting sqref="BZ28">
    <cfRule type="cellIs" dxfId="13922" priority="1978" operator="lessThan">
      <formula>$C$4</formula>
    </cfRule>
  </conditionalFormatting>
  <conditionalFormatting sqref="BZ29">
    <cfRule type="cellIs" dxfId="13921" priority="1979" operator="lessThan">
      <formula>$C$4</formula>
    </cfRule>
  </conditionalFormatting>
  <conditionalFormatting sqref="BZ30">
    <cfRule type="cellIs" dxfId="13920" priority="1980" operator="lessThan">
      <formula>$C$4</formula>
    </cfRule>
  </conditionalFormatting>
  <conditionalFormatting sqref="BZ31">
    <cfRule type="cellIs" dxfId="13919" priority="1981" operator="lessThan">
      <formula>$C$4</formula>
    </cfRule>
  </conditionalFormatting>
  <conditionalFormatting sqref="BZ32">
    <cfRule type="cellIs" dxfId="13918" priority="1982" operator="lessThan">
      <formula>$C$4</formula>
    </cfRule>
  </conditionalFormatting>
  <conditionalFormatting sqref="BZ33">
    <cfRule type="cellIs" dxfId="13917" priority="1983" operator="lessThan">
      <formula>$C$4</formula>
    </cfRule>
  </conditionalFormatting>
  <conditionalFormatting sqref="BZ34">
    <cfRule type="cellIs" dxfId="13916" priority="1984" operator="lessThan">
      <formula>$C$4</formula>
    </cfRule>
  </conditionalFormatting>
  <conditionalFormatting sqref="BZ35">
    <cfRule type="cellIs" dxfId="13915" priority="1985" operator="lessThan">
      <formula>$C$4</formula>
    </cfRule>
  </conditionalFormatting>
  <conditionalFormatting sqref="BZ36">
    <cfRule type="cellIs" dxfId="13914" priority="1986" operator="lessThan">
      <formula>$C$4</formula>
    </cfRule>
  </conditionalFormatting>
  <conditionalFormatting sqref="BZ37">
    <cfRule type="cellIs" dxfId="13913" priority="1987" operator="lessThan">
      <formula>$C$4</formula>
    </cfRule>
  </conditionalFormatting>
  <conditionalFormatting sqref="BZ38">
    <cfRule type="cellIs" dxfId="13912" priority="1988" operator="lessThan">
      <formula>$C$4</formula>
    </cfRule>
  </conditionalFormatting>
  <conditionalFormatting sqref="BZ39">
    <cfRule type="cellIs" dxfId="13911" priority="1989" operator="lessThan">
      <formula>$C$4</formula>
    </cfRule>
  </conditionalFormatting>
  <conditionalFormatting sqref="BZ40">
    <cfRule type="cellIs" dxfId="13910" priority="1990" operator="lessThan">
      <formula>$C$4</formula>
    </cfRule>
  </conditionalFormatting>
  <conditionalFormatting sqref="BZ41">
    <cfRule type="cellIs" dxfId="13909" priority="1991" operator="lessThan">
      <formula>$C$4</formula>
    </cfRule>
  </conditionalFormatting>
  <conditionalFormatting sqref="BZ42">
    <cfRule type="cellIs" dxfId="13908" priority="1992" operator="lessThan">
      <formula>$C$4</formula>
    </cfRule>
  </conditionalFormatting>
  <conditionalFormatting sqref="BZ43">
    <cfRule type="cellIs" dxfId="13907" priority="1993" operator="lessThan">
      <formula>$C$4</formula>
    </cfRule>
  </conditionalFormatting>
  <conditionalFormatting sqref="BZ44">
    <cfRule type="cellIs" dxfId="13906" priority="1994" operator="lessThan">
      <formula>$C$4</formula>
    </cfRule>
  </conditionalFormatting>
  <conditionalFormatting sqref="BZ45">
    <cfRule type="cellIs" dxfId="13905" priority="1995" operator="lessThan">
      <formula>$C$4</formula>
    </cfRule>
  </conditionalFormatting>
  <conditionalFormatting sqref="BZ46">
    <cfRule type="cellIs" dxfId="13904" priority="1996" operator="lessThan">
      <formula>$C$4</formula>
    </cfRule>
  </conditionalFormatting>
  <conditionalFormatting sqref="BZ47">
    <cfRule type="cellIs" dxfId="13903" priority="1997" operator="lessThan">
      <formula>$C$4</formula>
    </cfRule>
  </conditionalFormatting>
  <conditionalFormatting sqref="BZ48">
    <cfRule type="cellIs" dxfId="13902" priority="1998" operator="lessThan">
      <formula>$C$4</formula>
    </cfRule>
  </conditionalFormatting>
  <conditionalFormatting sqref="BZ49">
    <cfRule type="cellIs" dxfId="13901" priority="1999" operator="lessThan">
      <formula>$C$4</formula>
    </cfRule>
  </conditionalFormatting>
  <conditionalFormatting sqref="BZ50">
    <cfRule type="cellIs" dxfId="13900" priority="2000" operator="lessThan">
      <formula>$C$4</formula>
    </cfRule>
  </conditionalFormatting>
  <conditionalFormatting sqref="BZ51">
    <cfRule type="cellIs" dxfId="13899" priority="2001" operator="lessThan">
      <formula>$C$4</formula>
    </cfRule>
  </conditionalFormatting>
  <conditionalFormatting sqref="BZ52">
    <cfRule type="cellIs" dxfId="13898" priority="2002" operator="lessThan">
      <formula>$C$4</formula>
    </cfRule>
  </conditionalFormatting>
  <conditionalFormatting sqref="BZ53">
    <cfRule type="cellIs" dxfId="13897" priority="2003" operator="lessThan">
      <formula>$C$4</formula>
    </cfRule>
  </conditionalFormatting>
  <conditionalFormatting sqref="BZ54">
    <cfRule type="cellIs" dxfId="13896" priority="2004" operator="lessThan">
      <formula>$C$4</formula>
    </cfRule>
  </conditionalFormatting>
  <conditionalFormatting sqref="BZ55">
    <cfRule type="cellIs" dxfId="13895" priority="2005" operator="lessThan">
      <formula>$C$4</formula>
    </cfRule>
  </conditionalFormatting>
  <conditionalFormatting sqref="BZ56">
    <cfRule type="cellIs" dxfId="13894" priority="2006" operator="lessThan">
      <formula>$C$4</formula>
    </cfRule>
  </conditionalFormatting>
  <conditionalFormatting sqref="BZ57">
    <cfRule type="cellIs" dxfId="13893" priority="2007" operator="lessThan">
      <formula>$C$4</formula>
    </cfRule>
  </conditionalFormatting>
  <conditionalFormatting sqref="BZ58">
    <cfRule type="cellIs" dxfId="13892" priority="2008" operator="lessThan">
      <formula>$C$4</formula>
    </cfRule>
  </conditionalFormatting>
  <conditionalFormatting sqref="BZ59">
    <cfRule type="cellIs" dxfId="13891" priority="2009" operator="lessThan">
      <formula>$C$4</formula>
    </cfRule>
  </conditionalFormatting>
  <conditionalFormatting sqref="BZ60">
    <cfRule type="cellIs" dxfId="13890" priority="2010" operator="lessThan">
      <formula>$C$4</formula>
    </cfRule>
  </conditionalFormatting>
  <conditionalFormatting sqref="CA11">
    <cfRule type="cellIs" dxfId="13889" priority="2011" operator="lessThan">
      <formula>$C$4</formula>
    </cfRule>
  </conditionalFormatting>
  <conditionalFormatting sqref="CA12">
    <cfRule type="cellIs" dxfId="13888" priority="2012" operator="lessThan">
      <formula>$C$4</formula>
    </cfRule>
  </conditionalFormatting>
  <conditionalFormatting sqref="CA13">
    <cfRule type="cellIs" dxfId="13887" priority="2013" operator="lessThan">
      <formula>$C$4</formula>
    </cfRule>
  </conditionalFormatting>
  <conditionalFormatting sqref="CA14">
    <cfRule type="cellIs" dxfId="13886" priority="2014" operator="lessThan">
      <formula>$C$4</formula>
    </cfRule>
  </conditionalFormatting>
  <conditionalFormatting sqref="CA15">
    <cfRule type="cellIs" dxfId="13885" priority="2015" operator="lessThan">
      <formula>$C$4</formula>
    </cfRule>
  </conditionalFormatting>
  <conditionalFormatting sqref="CA16">
    <cfRule type="cellIs" dxfId="13884" priority="2016" operator="lessThan">
      <formula>$C$4</formula>
    </cfRule>
  </conditionalFormatting>
  <conditionalFormatting sqref="CA17">
    <cfRule type="cellIs" dxfId="13883" priority="2017" operator="lessThan">
      <formula>$C$4</formula>
    </cfRule>
  </conditionalFormatting>
  <conditionalFormatting sqref="CA18">
    <cfRule type="cellIs" dxfId="13882" priority="2018" operator="lessThan">
      <formula>$C$4</formula>
    </cfRule>
  </conditionalFormatting>
  <conditionalFormatting sqref="CA19">
    <cfRule type="cellIs" dxfId="13881" priority="2019" operator="lessThan">
      <formula>$C$4</formula>
    </cfRule>
  </conditionalFormatting>
  <conditionalFormatting sqref="CA20">
    <cfRule type="cellIs" dxfId="13880" priority="2020" operator="lessThan">
      <formula>$C$4</formula>
    </cfRule>
  </conditionalFormatting>
  <conditionalFormatting sqref="CA21">
    <cfRule type="cellIs" dxfId="13879" priority="2021" operator="lessThan">
      <formula>$C$4</formula>
    </cfRule>
  </conditionalFormatting>
  <conditionalFormatting sqref="CA22">
    <cfRule type="cellIs" dxfId="13878" priority="2022" operator="lessThan">
      <formula>$C$4</formula>
    </cfRule>
  </conditionalFormatting>
  <conditionalFormatting sqref="CA23">
    <cfRule type="cellIs" dxfId="13877" priority="2023" operator="lessThan">
      <formula>$C$4</formula>
    </cfRule>
  </conditionalFormatting>
  <conditionalFormatting sqref="CA24">
    <cfRule type="cellIs" dxfId="13876" priority="2024" operator="lessThan">
      <formula>$C$4</formula>
    </cfRule>
  </conditionalFormatting>
  <conditionalFormatting sqref="CA25">
    <cfRule type="cellIs" dxfId="13875" priority="2025" operator="lessThan">
      <formula>$C$4</formula>
    </cfRule>
  </conditionalFormatting>
  <conditionalFormatting sqref="CA26">
    <cfRule type="cellIs" dxfId="13874" priority="2026" operator="lessThan">
      <formula>$C$4</formula>
    </cfRule>
  </conditionalFormatting>
  <conditionalFormatting sqref="CA27">
    <cfRule type="cellIs" dxfId="13873" priority="2027" operator="lessThan">
      <formula>$C$4</formula>
    </cfRule>
  </conditionalFormatting>
  <conditionalFormatting sqref="CA28">
    <cfRule type="cellIs" dxfId="13872" priority="2028" operator="lessThan">
      <formula>$C$4</formula>
    </cfRule>
  </conditionalFormatting>
  <conditionalFormatting sqref="CA29">
    <cfRule type="cellIs" dxfId="13871" priority="2029" operator="lessThan">
      <formula>$C$4</formula>
    </cfRule>
  </conditionalFormatting>
  <conditionalFormatting sqref="CA30">
    <cfRule type="cellIs" dxfId="13870" priority="2030" operator="lessThan">
      <formula>$C$4</formula>
    </cfRule>
  </conditionalFormatting>
  <conditionalFormatting sqref="CA31">
    <cfRule type="cellIs" dxfId="13869" priority="2031" operator="lessThan">
      <formula>$C$4</formula>
    </cfRule>
  </conditionalFormatting>
  <conditionalFormatting sqref="CA32">
    <cfRule type="cellIs" dxfId="13868" priority="2032" operator="lessThan">
      <formula>$C$4</formula>
    </cfRule>
  </conditionalFormatting>
  <conditionalFormatting sqref="CA33">
    <cfRule type="cellIs" dxfId="13867" priority="2033" operator="lessThan">
      <formula>$C$4</formula>
    </cfRule>
  </conditionalFormatting>
  <conditionalFormatting sqref="CA34">
    <cfRule type="cellIs" dxfId="13866" priority="2034" operator="lessThan">
      <formula>$C$4</formula>
    </cfRule>
  </conditionalFormatting>
  <conditionalFormatting sqref="CA35">
    <cfRule type="cellIs" dxfId="13865" priority="2035" operator="lessThan">
      <formula>$C$4</formula>
    </cfRule>
  </conditionalFormatting>
  <conditionalFormatting sqref="CA36">
    <cfRule type="cellIs" dxfId="13864" priority="2036" operator="lessThan">
      <formula>$C$4</formula>
    </cfRule>
  </conditionalFormatting>
  <conditionalFormatting sqref="CA37">
    <cfRule type="cellIs" dxfId="13863" priority="2037" operator="lessThan">
      <formula>$C$4</formula>
    </cfRule>
  </conditionalFormatting>
  <conditionalFormatting sqref="CA38">
    <cfRule type="cellIs" dxfId="13862" priority="2038" operator="lessThan">
      <formula>$C$4</formula>
    </cfRule>
  </conditionalFormatting>
  <conditionalFormatting sqref="CA39">
    <cfRule type="cellIs" dxfId="13861" priority="2039" operator="lessThan">
      <formula>$C$4</formula>
    </cfRule>
  </conditionalFormatting>
  <conditionalFormatting sqref="CA40">
    <cfRule type="cellIs" dxfId="13860" priority="2040" operator="lessThan">
      <formula>$C$4</formula>
    </cfRule>
  </conditionalFormatting>
  <conditionalFormatting sqref="CA41">
    <cfRule type="cellIs" dxfId="13859" priority="2041" operator="lessThan">
      <formula>$C$4</formula>
    </cfRule>
  </conditionalFormatting>
  <conditionalFormatting sqref="CA42">
    <cfRule type="cellIs" dxfId="13858" priority="2042" operator="lessThan">
      <formula>$C$4</formula>
    </cfRule>
  </conditionalFormatting>
  <conditionalFormatting sqref="CA43">
    <cfRule type="cellIs" dxfId="13857" priority="2043" operator="lessThan">
      <formula>$C$4</formula>
    </cfRule>
  </conditionalFormatting>
  <conditionalFormatting sqref="CA44">
    <cfRule type="cellIs" dxfId="13856" priority="2044" operator="lessThan">
      <formula>$C$4</formula>
    </cfRule>
  </conditionalFormatting>
  <conditionalFormatting sqref="CA45">
    <cfRule type="cellIs" dxfId="13855" priority="2045" operator="lessThan">
      <formula>$C$4</formula>
    </cfRule>
  </conditionalFormatting>
  <conditionalFormatting sqref="CA46">
    <cfRule type="cellIs" dxfId="13854" priority="2046" operator="lessThan">
      <formula>$C$4</formula>
    </cfRule>
  </conditionalFormatting>
  <conditionalFormatting sqref="CA47">
    <cfRule type="cellIs" dxfId="13853" priority="2047" operator="lessThan">
      <formula>$C$4</formula>
    </cfRule>
  </conditionalFormatting>
  <conditionalFormatting sqref="CA48">
    <cfRule type="cellIs" dxfId="13852" priority="2048" operator="lessThan">
      <formula>$C$4</formula>
    </cfRule>
  </conditionalFormatting>
  <conditionalFormatting sqref="CA49">
    <cfRule type="cellIs" dxfId="13851" priority="2049" operator="lessThan">
      <formula>$C$4</formula>
    </cfRule>
  </conditionalFormatting>
  <conditionalFormatting sqref="CA50">
    <cfRule type="cellIs" dxfId="13850" priority="2050" operator="lessThan">
      <formula>$C$4</formula>
    </cfRule>
  </conditionalFormatting>
  <conditionalFormatting sqref="CA51">
    <cfRule type="cellIs" dxfId="13849" priority="2051" operator="lessThan">
      <formula>$C$4</formula>
    </cfRule>
  </conditionalFormatting>
  <conditionalFormatting sqref="CA52">
    <cfRule type="cellIs" dxfId="13848" priority="2052" operator="lessThan">
      <formula>$C$4</formula>
    </cfRule>
  </conditionalFormatting>
  <conditionalFormatting sqref="CA53">
    <cfRule type="cellIs" dxfId="13847" priority="2053" operator="lessThan">
      <formula>$C$4</formula>
    </cfRule>
  </conditionalFormatting>
  <conditionalFormatting sqref="CA54">
    <cfRule type="cellIs" dxfId="13846" priority="2054" operator="lessThan">
      <formula>$C$4</formula>
    </cfRule>
  </conditionalFormatting>
  <conditionalFormatting sqref="CA55">
    <cfRule type="cellIs" dxfId="13845" priority="2055" operator="lessThan">
      <formula>$C$4</formula>
    </cfRule>
  </conditionalFormatting>
  <conditionalFormatting sqref="CA56">
    <cfRule type="cellIs" dxfId="13844" priority="2056" operator="lessThan">
      <formula>$C$4</formula>
    </cfRule>
  </conditionalFormatting>
  <conditionalFormatting sqref="CA57">
    <cfRule type="cellIs" dxfId="13843" priority="2057" operator="lessThan">
      <formula>$C$4</formula>
    </cfRule>
  </conditionalFormatting>
  <conditionalFormatting sqref="CA58">
    <cfRule type="cellIs" dxfId="13842" priority="2058" operator="lessThan">
      <formula>$C$4</formula>
    </cfRule>
  </conditionalFormatting>
  <conditionalFormatting sqref="CA59">
    <cfRule type="cellIs" dxfId="13841" priority="2059" operator="lessThan">
      <formula>$C$4</formula>
    </cfRule>
  </conditionalFormatting>
  <conditionalFormatting sqref="CA60">
    <cfRule type="cellIs" dxfId="13840" priority="2060" operator="lessThan">
      <formula>$C$4</formula>
    </cfRule>
  </conditionalFormatting>
  <conditionalFormatting sqref="CB11">
    <cfRule type="cellIs" dxfId="13839" priority="2061" operator="lessThan">
      <formula>$C$4</formula>
    </cfRule>
  </conditionalFormatting>
  <conditionalFormatting sqref="CB12">
    <cfRule type="cellIs" dxfId="13838" priority="2062" operator="lessThan">
      <formula>$C$4</formula>
    </cfRule>
  </conditionalFormatting>
  <conditionalFormatting sqref="CB13">
    <cfRule type="cellIs" dxfId="13837" priority="2063" operator="lessThan">
      <formula>$C$4</formula>
    </cfRule>
  </conditionalFormatting>
  <conditionalFormatting sqref="CB14">
    <cfRule type="cellIs" dxfId="13836" priority="2064" operator="lessThan">
      <formula>$C$4</formula>
    </cfRule>
  </conditionalFormatting>
  <conditionalFormatting sqref="CB15">
    <cfRule type="cellIs" dxfId="13835" priority="2065" operator="lessThan">
      <formula>$C$4</formula>
    </cfRule>
  </conditionalFormatting>
  <conditionalFormatting sqref="CB16">
    <cfRule type="cellIs" dxfId="13834" priority="2066" operator="lessThan">
      <formula>$C$4</formula>
    </cfRule>
  </conditionalFormatting>
  <conditionalFormatting sqref="CB17">
    <cfRule type="cellIs" dxfId="13833" priority="2067" operator="lessThan">
      <formula>$C$4</formula>
    </cfRule>
  </conditionalFormatting>
  <conditionalFormatting sqref="CB18">
    <cfRule type="cellIs" dxfId="13832" priority="2068" operator="lessThan">
      <formula>$C$4</formula>
    </cfRule>
  </conditionalFormatting>
  <conditionalFormatting sqref="CB19">
    <cfRule type="cellIs" dxfId="13831" priority="2069" operator="lessThan">
      <formula>$C$4</formula>
    </cfRule>
  </conditionalFormatting>
  <conditionalFormatting sqref="CB20">
    <cfRule type="cellIs" dxfId="13830" priority="2070" operator="lessThan">
      <formula>$C$4</formula>
    </cfRule>
  </conditionalFormatting>
  <conditionalFormatting sqref="CB21">
    <cfRule type="cellIs" dxfId="13829" priority="2071" operator="lessThan">
      <formula>$C$4</formula>
    </cfRule>
  </conditionalFormatting>
  <conditionalFormatting sqref="CB22">
    <cfRule type="cellIs" dxfId="13828" priority="2072" operator="lessThan">
      <formula>$C$4</formula>
    </cfRule>
  </conditionalFormatting>
  <conditionalFormatting sqref="CB23">
    <cfRule type="cellIs" dxfId="13827" priority="2073" operator="lessThan">
      <formula>$C$4</formula>
    </cfRule>
  </conditionalFormatting>
  <conditionalFormatting sqref="CB24">
    <cfRule type="cellIs" dxfId="13826" priority="2074" operator="lessThan">
      <formula>$C$4</formula>
    </cfRule>
  </conditionalFormatting>
  <conditionalFormatting sqref="CB25">
    <cfRule type="cellIs" dxfId="13825" priority="2075" operator="lessThan">
      <formula>$C$4</formula>
    </cfRule>
  </conditionalFormatting>
  <conditionalFormatting sqref="CB26">
    <cfRule type="cellIs" dxfId="13824" priority="2076" operator="lessThan">
      <formula>$C$4</formula>
    </cfRule>
  </conditionalFormatting>
  <conditionalFormatting sqref="CB27">
    <cfRule type="cellIs" dxfId="13823" priority="2077" operator="lessThan">
      <formula>$C$4</formula>
    </cfRule>
  </conditionalFormatting>
  <conditionalFormatting sqref="CB28">
    <cfRule type="cellIs" dxfId="13822" priority="2078" operator="lessThan">
      <formula>$C$4</formula>
    </cfRule>
  </conditionalFormatting>
  <conditionalFormatting sqref="CB29">
    <cfRule type="cellIs" dxfId="13821" priority="2079" operator="lessThan">
      <formula>$C$4</formula>
    </cfRule>
  </conditionalFormatting>
  <conditionalFormatting sqref="CB30">
    <cfRule type="cellIs" dxfId="13820" priority="2080" operator="lessThan">
      <formula>$C$4</formula>
    </cfRule>
  </conditionalFormatting>
  <conditionalFormatting sqref="CB31">
    <cfRule type="cellIs" dxfId="13819" priority="2081" operator="lessThan">
      <formula>$C$4</formula>
    </cfRule>
  </conditionalFormatting>
  <conditionalFormatting sqref="CB32">
    <cfRule type="cellIs" dxfId="13818" priority="2082" operator="lessThan">
      <formula>$C$4</formula>
    </cfRule>
  </conditionalFormatting>
  <conditionalFormatting sqref="CB33">
    <cfRule type="cellIs" dxfId="13817" priority="2083" operator="lessThan">
      <formula>$C$4</formula>
    </cfRule>
  </conditionalFormatting>
  <conditionalFormatting sqref="CB34">
    <cfRule type="cellIs" dxfId="13816" priority="2084" operator="lessThan">
      <formula>$C$4</formula>
    </cfRule>
  </conditionalFormatting>
  <conditionalFormatting sqref="CB35">
    <cfRule type="cellIs" dxfId="13815" priority="2085" operator="lessThan">
      <formula>$C$4</formula>
    </cfRule>
  </conditionalFormatting>
  <conditionalFormatting sqref="CB36">
    <cfRule type="cellIs" dxfId="13814" priority="2086" operator="lessThan">
      <formula>$C$4</formula>
    </cfRule>
  </conditionalFormatting>
  <conditionalFormatting sqref="CB37">
    <cfRule type="cellIs" dxfId="13813" priority="2087" operator="lessThan">
      <formula>$C$4</formula>
    </cfRule>
  </conditionalFormatting>
  <conditionalFormatting sqref="CB38">
    <cfRule type="cellIs" dxfId="13812" priority="2088" operator="lessThan">
      <formula>$C$4</formula>
    </cfRule>
  </conditionalFormatting>
  <conditionalFormatting sqref="CB39">
    <cfRule type="cellIs" dxfId="13811" priority="2089" operator="lessThan">
      <formula>$C$4</formula>
    </cfRule>
  </conditionalFormatting>
  <conditionalFormatting sqref="CB40">
    <cfRule type="cellIs" dxfId="13810" priority="2090" operator="lessThan">
      <formula>$C$4</formula>
    </cfRule>
  </conditionalFormatting>
  <conditionalFormatting sqref="CB41">
    <cfRule type="cellIs" dxfId="13809" priority="2091" operator="lessThan">
      <formula>$C$4</formula>
    </cfRule>
  </conditionalFormatting>
  <conditionalFormatting sqref="CB42">
    <cfRule type="cellIs" dxfId="13808" priority="2092" operator="lessThan">
      <formula>$C$4</formula>
    </cfRule>
  </conditionalFormatting>
  <conditionalFormatting sqref="CB43">
    <cfRule type="cellIs" dxfId="13807" priority="2093" operator="lessThan">
      <formula>$C$4</formula>
    </cfRule>
  </conditionalFormatting>
  <conditionalFormatting sqref="CB44">
    <cfRule type="cellIs" dxfId="13806" priority="2094" operator="lessThan">
      <formula>$C$4</formula>
    </cfRule>
  </conditionalFormatting>
  <conditionalFormatting sqref="CB45">
    <cfRule type="cellIs" dxfId="13805" priority="2095" operator="lessThan">
      <formula>$C$4</formula>
    </cfRule>
  </conditionalFormatting>
  <conditionalFormatting sqref="CB46">
    <cfRule type="cellIs" dxfId="13804" priority="2096" operator="lessThan">
      <formula>$C$4</formula>
    </cfRule>
  </conditionalFormatting>
  <conditionalFormatting sqref="CB47">
    <cfRule type="cellIs" dxfId="13803" priority="2097" operator="lessThan">
      <formula>$C$4</formula>
    </cfRule>
  </conditionalFormatting>
  <conditionalFormatting sqref="CB48">
    <cfRule type="cellIs" dxfId="13802" priority="2098" operator="lessThan">
      <formula>$C$4</formula>
    </cfRule>
  </conditionalFormatting>
  <conditionalFormatting sqref="CB49">
    <cfRule type="cellIs" dxfId="13801" priority="2099" operator="lessThan">
      <formula>$C$4</formula>
    </cfRule>
  </conditionalFormatting>
  <conditionalFormatting sqref="CB50">
    <cfRule type="cellIs" dxfId="13800" priority="2100" operator="lessThan">
      <formula>$C$4</formula>
    </cfRule>
  </conditionalFormatting>
  <conditionalFormatting sqref="CB51">
    <cfRule type="cellIs" dxfId="13799" priority="2101" operator="lessThan">
      <formula>$C$4</formula>
    </cfRule>
  </conditionalFormatting>
  <conditionalFormatting sqref="CB52">
    <cfRule type="cellIs" dxfId="13798" priority="2102" operator="lessThan">
      <formula>$C$4</formula>
    </cfRule>
  </conditionalFormatting>
  <conditionalFormatting sqref="CB53">
    <cfRule type="cellIs" dxfId="13797" priority="2103" operator="lessThan">
      <formula>$C$4</formula>
    </cfRule>
  </conditionalFormatting>
  <conditionalFormatting sqref="CB54">
    <cfRule type="cellIs" dxfId="13796" priority="2104" operator="lessThan">
      <formula>$C$4</formula>
    </cfRule>
  </conditionalFormatting>
  <conditionalFormatting sqref="CB55">
    <cfRule type="cellIs" dxfId="13795" priority="2105" operator="lessThan">
      <formula>$C$4</formula>
    </cfRule>
  </conditionalFormatting>
  <conditionalFormatting sqref="CB56">
    <cfRule type="cellIs" dxfId="13794" priority="2106" operator="lessThan">
      <formula>$C$4</formula>
    </cfRule>
  </conditionalFormatting>
  <conditionalFormatting sqref="CB57">
    <cfRule type="cellIs" dxfId="13793" priority="2107" operator="lessThan">
      <formula>$C$4</formula>
    </cfRule>
  </conditionalFormatting>
  <conditionalFormatting sqref="CB58">
    <cfRule type="cellIs" dxfId="13792" priority="2108" operator="lessThan">
      <formula>$C$4</formula>
    </cfRule>
  </conditionalFormatting>
  <conditionalFormatting sqref="CB59">
    <cfRule type="cellIs" dxfId="13791" priority="2109" operator="lessThan">
      <formula>$C$4</formula>
    </cfRule>
  </conditionalFormatting>
  <conditionalFormatting sqref="CB60">
    <cfRule type="cellIs" dxfId="13790" priority="2110" operator="lessThan">
      <formula>$C$4</formula>
    </cfRule>
  </conditionalFormatting>
  <conditionalFormatting sqref="CC11">
    <cfRule type="cellIs" dxfId="13789" priority="2111" operator="lessThan">
      <formula>$C$4</formula>
    </cfRule>
  </conditionalFormatting>
  <conditionalFormatting sqref="CC12">
    <cfRule type="cellIs" dxfId="13788" priority="2112" operator="lessThan">
      <formula>$C$4</formula>
    </cfRule>
  </conditionalFormatting>
  <conditionalFormatting sqref="CC13">
    <cfRule type="cellIs" dxfId="13787" priority="2113" operator="lessThan">
      <formula>$C$4</formula>
    </cfRule>
  </conditionalFormatting>
  <conditionalFormatting sqref="CC14">
    <cfRule type="cellIs" dxfId="13786" priority="2114" operator="lessThan">
      <formula>$C$4</formula>
    </cfRule>
  </conditionalFormatting>
  <conditionalFormatting sqref="CC15">
    <cfRule type="cellIs" dxfId="13785" priority="2115" operator="lessThan">
      <formula>$C$4</formula>
    </cfRule>
  </conditionalFormatting>
  <conditionalFormatting sqref="CC16">
    <cfRule type="cellIs" dxfId="13784" priority="2116" operator="lessThan">
      <formula>$C$4</formula>
    </cfRule>
  </conditionalFormatting>
  <conditionalFormatting sqref="CC17">
    <cfRule type="cellIs" dxfId="13783" priority="2117" operator="lessThan">
      <formula>$C$4</formula>
    </cfRule>
  </conditionalFormatting>
  <conditionalFormatting sqref="CC18">
    <cfRule type="cellIs" dxfId="13782" priority="2118" operator="lessThan">
      <formula>$C$4</formula>
    </cfRule>
  </conditionalFormatting>
  <conditionalFormatting sqref="CC19">
    <cfRule type="cellIs" dxfId="13781" priority="2119" operator="lessThan">
      <formula>$C$4</formula>
    </cfRule>
  </conditionalFormatting>
  <conditionalFormatting sqref="CC20">
    <cfRule type="cellIs" dxfId="13780" priority="2120" operator="lessThan">
      <formula>$C$4</formula>
    </cfRule>
  </conditionalFormatting>
  <conditionalFormatting sqref="CC21">
    <cfRule type="cellIs" dxfId="13779" priority="2121" operator="lessThan">
      <formula>$C$4</formula>
    </cfRule>
  </conditionalFormatting>
  <conditionalFormatting sqref="CC22">
    <cfRule type="cellIs" dxfId="13778" priority="2122" operator="lessThan">
      <formula>$C$4</formula>
    </cfRule>
  </conditionalFormatting>
  <conditionalFormatting sqref="CC23">
    <cfRule type="cellIs" dxfId="13777" priority="2123" operator="lessThan">
      <formula>$C$4</formula>
    </cfRule>
  </conditionalFormatting>
  <conditionalFormatting sqref="CC24">
    <cfRule type="cellIs" dxfId="13776" priority="2124" operator="lessThan">
      <formula>$C$4</formula>
    </cfRule>
  </conditionalFormatting>
  <conditionalFormatting sqref="CC25">
    <cfRule type="cellIs" dxfId="13775" priority="2125" operator="lessThan">
      <formula>$C$4</formula>
    </cfRule>
  </conditionalFormatting>
  <conditionalFormatting sqref="CC26">
    <cfRule type="cellIs" dxfId="13774" priority="2126" operator="lessThan">
      <formula>$C$4</formula>
    </cfRule>
  </conditionalFormatting>
  <conditionalFormatting sqref="CC27">
    <cfRule type="cellIs" dxfId="13773" priority="2127" operator="lessThan">
      <formula>$C$4</formula>
    </cfRule>
  </conditionalFormatting>
  <conditionalFormatting sqref="CC28">
    <cfRule type="cellIs" dxfId="13772" priority="2128" operator="lessThan">
      <formula>$C$4</formula>
    </cfRule>
  </conditionalFormatting>
  <conditionalFormatting sqref="CC29">
    <cfRule type="cellIs" dxfId="13771" priority="2129" operator="lessThan">
      <formula>$C$4</formula>
    </cfRule>
  </conditionalFormatting>
  <conditionalFormatting sqref="CC30">
    <cfRule type="cellIs" dxfId="13770" priority="2130" operator="lessThan">
      <formula>$C$4</formula>
    </cfRule>
  </conditionalFormatting>
  <conditionalFormatting sqref="CC31">
    <cfRule type="cellIs" dxfId="13769" priority="2131" operator="lessThan">
      <formula>$C$4</formula>
    </cfRule>
  </conditionalFormatting>
  <conditionalFormatting sqref="CC32">
    <cfRule type="cellIs" dxfId="13768" priority="2132" operator="lessThan">
      <formula>$C$4</formula>
    </cfRule>
  </conditionalFormatting>
  <conditionalFormatting sqref="CC33">
    <cfRule type="cellIs" dxfId="13767" priority="2133" operator="lessThan">
      <formula>$C$4</formula>
    </cfRule>
  </conditionalFormatting>
  <conditionalFormatting sqref="CC34">
    <cfRule type="cellIs" dxfId="13766" priority="2134" operator="lessThan">
      <formula>$C$4</formula>
    </cfRule>
  </conditionalFormatting>
  <conditionalFormatting sqref="CC35">
    <cfRule type="cellIs" dxfId="13765" priority="2135" operator="lessThan">
      <formula>$C$4</formula>
    </cfRule>
  </conditionalFormatting>
  <conditionalFormatting sqref="CC36">
    <cfRule type="cellIs" dxfId="13764" priority="2136" operator="lessThan">
      <formula>$C$4</formula>
    </cfRule>
  </conditionalFormatting>
  <conditionalFormatting sqref="CC37">
    <cfRule type="cellIs" dxfId="13763" priority="2137" operator="lessThan">
      <formula>$C$4</formula>
    </cfRule>
  </conditionalFormatting>
  <conditionalFormatting sqref="CC38">
    <cfRule type="cellIs" dxfId="13762" priority="2138" operator="lessThan">
      <formula>$C$4</formula>
    </cfRule>
  </conditionalFormatting>
  <conditionalFormatting sqref="CC39">
    <cfRule type="cellIs" dxfId="13761" priority="2139" operator="lessThan">
      <formula>$C$4</formula>
    </cfRule>
  </conditionalFormatting>
  <conditionalFormatting sqref="CC40">
    <cfRule type="cellIs" dxfId="13760" priority="2140" operator="lessThan">
      <formula>$C$4</formula>
    </cfRule>
  </conditionalFormatting>
  <conditionalFormatting sqref="CC41">
    <cfRule type="cellIs" dxfId="13759" priority="2141" operator="lessThan">
      <formula>$C$4</formula>
    </cfRule>
  </conditionalFormatting>
  <conditionalFormatting sqref="CC42">
    <cfRule type="cellIs" dxfId="13758" priority="2142" operator="lessThan">
      <formula>$C$4</formula>
    </cfRule>
  </conditionalFormatting>
  <conditionalFormatting sqref="CC43">
    <cfRule type="cellIs" dxfId="13757" priority="2143" operator="lessThan">
      <formula>$C$4</formula>
    </cfRule>
  </conditionalFormatting>
  <conditionalFormatting sqref="CC44">
    <cfRule type="cellIs" dxfId="13756" priority="2144" operator="lessThan">
      <formula>$C$4</formula>
    </cfRule>
  </conditionalFormatting>
  <conditionalFormatting sqref="CC45">
    <cfRule type="cellIs" dxfId="13755" priority="2145" operator="lessThan">
      <formula>$C$4</formula>
    </cfRule>
  </conditionalFormatting>
  <conditionalFormatting sqref="CC46">
    <cfRule type="cellIs" dxfId="13754" priority="2146" operator="lessThan">
      <formula>$C$4</formula>
    </cfRule>
  </conditionalFormatting>
  <conditionalFormatting sqref="CC47">
    <cfRule type="cellIs" dxfId="13753" priority="2147" operator="lessThan">
      <formula>$C$4</formula>
    </cfRule>
  </conditionalFormatting>
  <conditionalFormatting sqref="CC48">
    <cfRule type="cellIs" dxfId="13752" priority="2148" operator="lessThan">
      <formula>$C$4</formula>
    </cfRule>
  </conditionalFormatting>
  <conditionalFormatting sqref="CC49">
    <cfRule type="cellIs" dxfId="13751" priority="2149" operator="lessThan">
      <formula>$C$4</formula>
    </cfRule>
  </conditionalFormatting>
  <conditionalFormatting sqref="CC50">
    <cfRule type="cellIs" dxfId="13750" priority="2150" operator="lessThan">
      <formula>$C$4</formula>
    </cfRule>
  </conditionalFormatting>
  <conditionalFormatting sqref="CC51">
    <cfRule type="cellIs" dxfId="13749" priority="2151" operator="lessThan">
      <formula>$C$4</formula>
    </cfRule>
  </conditionalFormatting>
  <conditionalFormatting sqref="CC52">
    <cfRule type="cellIs" dxfId="13748" priority="2152" operator="lessThan">
      <formula>$C$4</formula>
    </cfRule>
  </conditionalFormatting>
  <conditionalFormatting sqref="CC53">
    <cfRule type="cellIs" dxfId="13747" priority="2153" operator="lessThan">
      <formula>$C$4</formula>
    </cfRule>
  </conditionalFormatting>
  <conditionalFormatting sqref="CC54">
    <cfRule type="cellIs" dxfId="13746" priority="2154" operator="lessThan">
      <formula>$C$4</formula>
    </cfRule>
  </conditionalFormatting>
  <conditionalFormatting sqref="CC55">
    <cfRule type="cellIs" dxfId="13745" priority="2155" operator="lessThan">
      <formula>$C$4</formula>
    </cfRule>
  </conditionalFormatting>
  <conditionalFormatting sqref="CC56">
    <cfRule type="cellIs" dxfId="13744" priority="2156" operator="lessThan">
      <formula>$C$4</formula>
    </cfRule>
  </conditionalFormatting>
  <conditionalFormatting sqref="CC57">
    <cfRule type="cellIs" dxfId="13743" priority="2157" operator="lessThan">
      <formula>$C$4</formula>
    </cfRule>
  </conditionalFormatting>
  <conditionalFormatting sqref="CC58">
    <cfRule type="cellIs" dxfId="13742" priority="2158" operator="lessThan">
      <formula>$C$4</formula>
    </cfRule>
  </conditionalFormatting>
  <conditionalFormatting sqref="CC59">
    <cfRule type="cellIs" dxfId="13741" priority="2159" operator="lessThan">
      <formula>$C$4</formula>
    </cfRule>
  </conditionalFormatting>
  <conditionalFormatting sqref="CC60">
    <cfRule type="cellIs" dxfId="13740" priority="2160" operator="lessThan">
      <formula>$C$4</formula>
    </cfRule>
  </conditionalFormatting>
  <conditionalFormatting sqref="CD11">
    <cfRule type="cellIs" dxfId="13739" priority="2161" operator="lessThan">
      <formula>$C$4</formula>
    </cfRule>
  </conditionalFormatting>
  <conditionalFormatting sqref="CD12">
    <cfRule type="cellIs" dxfId="13738" priority="2162" operator="lessThan">
      <formula>$C$4</formula>
    </cfRule>
  </conditionalFormatting>
  <conditionalFormatting sqref="CD13">
    <cfRule type="cellIs" dxfId="13737" priority="2163" operator="lessThan">
      <formula>$C$4</formula>
    </cfRule>
  </conditionalFormatting>
  <conditionalFormatting sqref="CD14">
    <cfRule type="cellIs" dxfId="13736" priority="2164" operator="lessThan">
      <formula>$C$4</formula>
    </cfRule>
  </conditionalFormatting>
  <conditionalFormatting sqref="CD15">
    <cfRule type="cellIs" dxfId="13735" priority="2165" operator="lessThan">
      <formula>$C$4</formula>
    </cfRule>
  </conditionalFormatting>
  <conditionalFormatting sqref="CD16">
    <cfRule type="cellIs" dxfId="13734" priority="2166" operator="lessThan">
      <formula>$C$4</formula>
    </cfRule>
  </conditionalFormatting>
  <conditionalFormatting sqref="CD17">
    <cfRule type="cellIs" dxfId="13733" priority="2167" operator="lessThan">
      <formula>$C$4</formula>
    </cfRule>
  </conditionalFormatting>
  <conditionalFormatting sqref="CD18">
    <cfRule type="cellIs" dxfId="13732" priority="2168" operator="lessThan">
      <formula>$C$4</formula>
    </cfRule>
  </conditionalFormatting>
  <conditionalFormatting sqref="CD19">
    <cfRule type="cellIs" dxfId="13731" priority="2169" operator="lessThan">
      <formula>$C$4</formula>
    </cfRule>
  </conditionalFormatting>
  <conditionalFormatting sqref="CD20">
    <cfRule type="cellIs" dxfId="13730" priority="2170" operator="lessThan">
      <formula>$C$4</formula>
    </cfRule>
  </conditionalFormatting>
  <conditionalFormatting sqref="CD21">
    <cfRule type="cellIs" dxfId="13729" priority="2171" operator="lessThan">
      <formula>$C$4</formula>
    </cfRule>
  </conditionalFormatting>
  <conditionalFormatting sqref="CD22">
    <cfRule type="cellIs" dxfId="13728" priority="2172" operator="lessThan">
      <formula>$C$4</formula>
    </cfRule>
  </conditionalFormatting>
  <conditionalFormatting sqref="CD23">
    <cfRule type="cellIs" dxfId="13727" priority="2173" operator="lessThan">
      <formula>$C$4</formula>
    </cfRule>
  </conditionalFormatting>
  <conditionalFormatting sqref="CD24">
    <cfRule type="cellIs" dxfId="13726" priority="2174" operator="lessThan">
      <formula>$C$4</formula>
    </cfRule>
  </conditionalFormatting>
  <conditionalFormatting sqref="CD25">
    <cfRule type="cellIs" dxfId="13725" priority="2175" operator="lessThan">
      <formula>$C$4</formula>
    </cfRule>
  </conditionalFormatting>
  <conditionalFormatting sqref="CD26">
    <cfRule type="cellIs" dxfId="13724" priority="2176" operator="lessThan">
      <formula>$C$4</formula>
    </cfRule>
  </conditionalFormatting>
  <conditionalFormatting sqref="CD27">
    <cfRule type="cellIs" dxfId="13723" priority="2177" operator="lessThan">
      <formula>$C$4</formula>
    </cfRule>
  </conditionalFormatting>
  <conditionalFormatting sqref="CD28">
    <cfRule type="cellIs" dxfId="13722" priority="2178" operator="lessThan">
      <formula>$C$4</formula>
    </cfRule>
  </conditionalFormatting>
  <conditionalFormatting sqref="CD29">
    <cfRule type="cellIs" dxfId="13721" priority="2179" operator="lessThan">
      <formula>$C$4</formula>
    </cfRule>
  </conditionalFormatting>
  <conditionalFormatting sqref="CD30">
    <cfRule type="cellIs" dxfId="13720" priority="2180" operator="lessThan">
      <formula>$C$4</formula>
    </cfRule>
  </conditionalFormatting>
  <conditionalFormatting sqref="CD31">
    <cfRule type="cellIs" dxfId="13719" priority="2181" operator="lessThan">
      <formula>$C$4</formula>
    </cfRule>
  </conditionalFormatting>
  <conditionalFormatting sqref="CD32">
    <cfRule type="cellIs" dxfId="13718" priority="2182" operator="lessThan">
      <formula>$C$4</formula>
    </cfRule>
  </conditionalFormatting>
  <conditionalFormatting sqref="CD33">
    <cfRule type="cellIs" dxfId="13717" priority="2183" operator="lessThan">
      <formula>$C$4</formula>
    </cfRule>
  </conditionalFormatting>
  <conditionalFormatting sqref="CD34">
    <cfRule type="cellIs" dxfId="13716" priority="2184" operator="lessThan">
      <formula>$C$4</formula>
    </cfRule>
  </conditionalFormatting>
  <conditionalFormatting sqref="CD35">
    <cfRule type="cellIs" dxfId="13715" priority="2185" operator="lessThan">
      <formula>$C$4</formula>
    </cfRule>
  </conditionalFormatting>
  <conditionalFormatting sqref="CD36">
    <cfRule type="cellIs" dxfId="13714" priority="2186" operator="lessThan">
      <formula>$C$4</formula>
    </cfRule>
  </conditionalFormatting>
  <conditionalFormatting sqref="CD37">
    <cfRule type="cellIs" dxfId="13713" priority="2187" operator="lessThan">
      <formula>$C$4</formula>
    </cfRule>
  </conditionalFormatting>
  <conditionalFormatting sqref="CD38">
    <cfRule type="cellIs" dxfId="13712" priority="2188" operator="lessThan">
      <formula>$C$4</formula>
    </cfRule>
  </conditionalFormatting>
  <conditionalFormatting sqref="CD39">
    <cfRule type="cellIs" dxfId="13711" priority="2189" operator="lessThan">
      <formula>$C$4</formula>
    </cfRule>
  </conditionalFormatting>
  <conditionalFormatting sqref="CD40">
    <cfRule type="cellIs" dxfId="13710" priority="2190" operator="lessThan">
      <formula>$C$4</formula>
    </cfRule>
  </conditionalFormatting>
  <conditionalFormatting sqref="CD41">
    <cfRule type="cellIs" dxfId="13709" priority="2191" operator="lessThan">
      <formula>$C$4</formula>
    </cfRule>
  </conditionalFormatting>
  <conditionalFormatting sqref="CD42">
    <cfRule type="cellIs" dxfId="13708" priority="2192" operator="lessThan">
      <formula>$C$4</formula>
    </cfRule>
  </conditionalFormatting>
  <conditionalFormatting sqref="CD43">
    <cfRule type="cellIs" dxfId="13707" priority="2193" operator="lessThan">
      <formula>$C$4</formula>
    </cfRule>
  </conditionalFormatting>
  <conditionalFormatting sqref="CD44">
    <cfRule type="cellIs" dxfId="13706" priority="2194" operator="lessThan">
      <formula>$C$4</formula>
    </cfRule>
  </conditionalFormatting>
  <conditionalFormatting sqref="CD45">
    <cfRule type="cellIs" dxfId="13705" priority="2195" operator="lessThan">
      <formula>$C$4</formula>
    </cfRule>
  </conditionalFormatting>
  <conditionalFormatting sqref="CD46">
    <cfRule type="cellIs" dxfId="13704" priority="2196" operator="lessThan">
      <formula>$C$4</formula>
    </cfRule>
  </conditionalFormatting>
  <conditionalFormatting sqref="CD47">
    <cfRule type="cellIs" dxfId="13703" priority="2197" operator="lessThan">
      <formula>$C$4</formula>
    </cfRule>
  </conditionalFormatting>
  <conditionalFormatting sqref="CD48">
    <cfRule type="cellIs" dxfId="13702" priority="2198" operator="lessThan">
      <formula>$C$4</formula>
    </cfRule>
  </conditionalFormatting>
  <conditionalFormatting sqref="CD49">
    <cfRule type="cellIs" dxfId="13701" priority="2199" operator="lessThan">
      <formula>$C$4</formula>
    </cfRule>
  </conditionalFormatting>
  <conditionalFormatting sqref="CD50">
    <cfRule type="cellIs" dxfId="13700" priority="2200" operator="lessThan">
      <formula>$C$4</formula>
    </cfRule>
  </conditionalFormatting>
  <conditionalFormatting sqref="CD51">
    <cfRule type="cellIs" dxfId="13699" priority="2201" operator="lessThan">
      <formula>$C$4</formula>
    </cfRule>
  </conditionalFormatting>
  <conditionalFormatting sqref="CD52">
    <cfRule type="cellIs" dxfId="13698" priority="2202" operator="lessThan">
      <formula>$C$4</formula>
    </cfRule>
  </conditionalFormatting>
  <conditionalFormatting sqref="CD53">
    <cfRule type="cellIs" dxfId="13697" priority="2203" operator="lessThan">
      <formula>$C$4</formula>
    </cfRule>
  </conditionalFormatting>
  <conditionalFormatting sqref="CD54">
    <cfRule type="cellIs" dxfId="13696" priority="2204" operator="lessThan">
      <formula>$C$4</formula>
    </cfRule>
  </conditionalFormatting>
  <conditionalFormatting sqref="CD55">
    <cfRule type="cellIs" dxfId="13695" priority="2205" operator="lessThan">
      <formula>$C$4</formula>
    </cfRule>
  </conditionalFormatting>
  <conditionalFormatting sqref="CD56">
    <cfRule type="cellIs" dxfId="13694" priority="2206" operator="lessThan">
      <formula>$C$4</formula>
    </cfRule>
  </conditionalFormatting>
  <conditionalFormatting sqref="CD57">
    <cfRule type="cellIs" dxfId="13693" priority="2207" operator="lessThan">
      <formula>$C$4</formula>
    </cfRule>
  </conditionalFormatting>
  <conditionalFormatting sqref="CD58">
    <cfRule type="cellIs" dxfId="13692" priority="2208" operator="lessThan">
      <formula>$C$4</formula>
    </cfRule>
  </conditionalFormatting>
  <conditionalFormatting sqref="CD59">
    <cfRule type="cellIs" dxfId="13691" priority="2209" operator="lessThan">
      <formula>$C$4</formula>
    </cfRule>
  </conditionalFormatting>
  <conditionalFormatting sqref="CD60">
    <cfRule type="cellIs" dxfId="13690" priority="2210" operator="lessThan">
      <formula>$C$4</formula>
    </cfRule>
  </conditionalFormatting>
  <conditionalFormatting sqref="CE11">
    <cfRule type="cellIs" dxfId="13689" priority="2211" operator="lessThan">
      <formula>$C$4</formula>
    </cfRule>
  </conditionalFormatting>
  <conditionalFormatting sqref="CE12">
    <cfRule type="cellIs" dxfId="13688" priority="2212" operator="lessThan">
      <formula>$C$4</formula>
    </cfRule>
  </conditionalFormatting>
  <conditionalFormatting sqref="CE13">
    <cfRule type="cellIs" dxfId="13687" priority="2213" operator="lessThan">
      <formula>$C$4</formula>
    </cfRule>
  </conditionalFormatting>
  <conditionalFormatting sqref="CE14">
    <cfRule type="cellIs" dxfId="13686" priority="2214" operator="lessThan">
      <formula>$C$4</formula>
    </cfRule>
  </conditionalFormatting>
  <conditionalFormatting sqref="CE15">
    <cfRule type="cellIs" dxfId="13685" priority="2215" operator="lessThan">
      <formula>$C$4</formula>
    </cfRule>
  </conditionalFormatting>
  <conditionalFormatting sqref="CE16">
    <cfRule type="cellIs" dxfId="13684" priority="2216" operator="lessThan">
      <formula>$C$4</formula>
    </cfRule>
  </conditionalFormatting>
  <conditionalFormatting sqref="CE17">
    <cfRule type="cellIs" dxfId="13683" priority="2217" operator="lessThan">
      <formula>$C$4</formula>
    </cfRule>
  </conditionalFormatting>
  <conditionalFormatting sqref="CE18">
    <cfRule type="cellIs" dxfId="13682" priority="2218" operator="lessThan">
      <formula>$C$4</formula>
    </cfRule>
  </conditionalFormatting>
  <conditionalFormatting sqref="CE19">
    <cfRule type="cellIs" dxfId="13681" priority="2219" operator="lessThan">
      <formula>$C$4</formula>
    </cfRule>
  </conditionalFormatting>
  <conditionalFormatting sqref="CE20">
    <cfRule type="cellIs" dxfId="13680" priority="2220" operator="lessThan">
      <formula>$C$4</formula>
    </cfRule>
  </conditionalFormatting>
  <conditionalFormatting sqref="CE21">
    <cfRule type="cellIs" dxfId="13679" priority="2221" operator="lessThan">
      <formula>$C$4</formula>
    </cfRule>
  </conditionalFormatting>
  <conditionalFormatting sqref="CE22">
    <cfRule type="cellIs" dxfId="13678" priority="2222" operator="lessThan">
      <formula>$C$4</formula>
    </cfRule>
  </conditionalFormatting>
  <conditionalFormatting sqref="CE23">
    <cfRule type="cellIs" dxfId="13677" priority="2223" operator="lessThan">
      <formula>$C$4</formula>
    </cfRule>
  </conditionalFormatting>
  <conditionalFormatting sqref="CE24">
    <cfRule type="cellIs" dxfId="13676" priority="2224" operator="lessThan">
      <formula>$C$4</formula>
    </cfRule>
  </conditionalFormatting>
  <conditionalFormatting sqref="CE25">
    <cfRule type="cellIs" dxfId="13675" priority="2225" operator="lessThan">
      <formula>$C$4</formula>
    </cfRule>
  </conditionalFormatting>
  <conditionalFormatting sqref="CE26">
    <cfRule type="cellIs" dxfId="13674" priority="2226" operator="lessThan">
      <formula>$C$4</formula>
    </cfRule>
  </conditionalFormatting>
  <conditionalFormatting sqref="CE27">
    <cfRule type="cellIs" dxfId="13673" priority="2227" operator="lessThan">
      <formula>$C$4</formula>
    </cfRule>
  </conditionalFormatting>
  <conditionalFormatting sqref="CE28">
    <cfRule type="cellIs" dxfId="13672" priority="2228" operator="lessThan">
      <formula>$C$4</formula>
    </cfRule>
  </conditionalFormatting>
  <conditionalFormatting sqref="CE29">
    <cfRule type="cellIs" dxfId="13671" priority="2229" operator="lessThan">
      <formula>$C$4</formula>
    </cfRule>
  </conditionalFormatting>
  <conditionalFormatting sqref="CE30">
    <cfRule type="cellIs" dxfId="13670" priority="2230" operator="lessThan">
      <formula>$C$4</formula>
    </cfRule>
  </conditionalFormatting>
  <conditionalFormatting sqref="CE31">
    <cfRule type="cellIs" dxfId="13669" priority="2231" operator="lessThan">
      <formula>$C$4</formula>
    </cfRule>
  </conditionalFormatting>
  <conditionalFormatting sqref="CE32">
    <cfRule type="cellIs" dxfId="13668" priority="2232" operator="lessThan">
      <formula>$C$4</formula>
    </cfRule>
  </conditionalFormatting>
  <conditionalFormatting sqref="CE33">
    <cfRule type="cellIs" dxfId="13667" priority="2233" operator="lessThan">
      <formula>$C$4</formula>
    </cfRule>
  </conditionalFormatting>
  <conditionalFormatting sqref="CE34">
    <cfRule type="cellIs" dxfId="13666" priority="2234" operator="lessThan">
      <formula>$C$4</formula>
    </cfRule>
  </conditionalFormatting>
  <conditionalFormatting sqref="CE35">
    <cfRule type="cellIs" dxfId="13665" priority="2235" operator="lessThan">
      <formula>$C$4</formula>
    </cfRule>
  </conditionalFormatting>
  <conditionalFormatting sqref="CE36">
    <cfRule type="cellIs" dxfId="13664" priority="2236" operator="lessThan">
      <formula>$C$4</formula>
    </cfRule>
  </conditionalFormatting>
  <conditionalFormatting sqref="CE37">
    <cfRule type="cellIs" dxfId="13663" priority="2237" operator="lessThan">
      <formula>$C$4</formula>
    </cfRule>
  </conditionalFormatting>
  <conditionalFormatting sqref="CE38">
    <cfRule type="cellIs" dxfId="13662" priority="2238" operator="lessThan">
      <formula>$C$4</formula>
    </cfRule>
  </conditionalFormatting>
  <conditionalFormatting sqref="CE39">
    <cfRule type="cellIs" dxfId="13661" priority="2239" operator="lessThan">
      <formula>$C$4</formula>
    </cfRule>
  </conditionalFormatting>
  <conditionalFormatting sqref="CE40">
    <cfRule type="cellIs" dxfId="13660" priority="2240" operator="lessThan">
      <formula>$C$4</formula>
    </cfRule>
  </conditionalFormatting>
  <conditionalFormatting sqref="CE41">
    <cfRule type="cellIs" dxfId="13659" priority="2241" operator="lessThan">
      <formula>$C$4</formula>
    </cfRule>
  </conditionalFormatting>
  <conditionalFormatting sqref="CE42">
    <cfRule type="cellIs" dxfId="13658" priority="2242" operator="lessThan">
      <formula>$C$4</formula>
    </cfRule>
  </conditionalFormatting>
  <conditionalFormatting sqref="CE43">
    <cfRule type="cellIs" dxfId="13657" priority="2243" operator="lessThan">
      <formula>$C$4</formula>
    </cfRule>
  </conditionalFormatting>
  <conditionalFormatting sqref="CE44">
    <cfRule type="cellIs" dxfId="13656" priority="2244" operator="lessThan">
      <formula>$C$4</formula>
    </cfRule>
  </conditionalFormatting>
  <conditionalFormatting sqref="CE45">
    <cfRule type="cellIs" dxfId="13655" priority="2245" operator="lessThan">
      <formula>$C$4</formula>
    </cfRule>
  </conditionalFormatting>
  <conditionalFormatting sqref="CE46">
    <cfRule type="cellIs" dxfId="13654" priority="2246" operator="lessThan">
      <formula>$C$4</formula>
    </cfRule>
  </conditionalFormatting>
  <conditionalFormatting sqref="CE47">
    <cfRule type="cellIs" dxfId="13653" priority="2247" operator="lessThan">
      <formula>$C$4</formula>
    </cfRule>
  </conditionalFormatting>
  <conditionalFormatting sqref="CE48">
    <cfRule type="cellIs" dxfId="13652" priority="2248" operator="lessThan">
      <formula>$C$4</formula>
    </cfRule>
  </conditionalFormatting>
  <conditionalFormatting sqref="CE49">
    <cfRule type="cellIs" dxfId="13651" priority="2249" operator="lessThan">
      <formula>$C$4</formula>
    </cfRule>
  </conditionalFormatting>
  <conditionalFormatting sqref="CE50">
    <cfRule type="cellIs" dxfId="13650" priority="2250" operator="lessThan">
      <formula>$C$4</formula>
    </cfRule>
  </conditionalFormatting>
  <conditionalFormatting sqref="CE51">
    <cfRule type="cellIs" dxfId="13649" priority="2251" operator="lessThan">
      <formula>$C$4</formula>
    </cfRule>
  </conditionalFormatting>
  <conditionalFormatting sqref="CE52">
    <cfRule type="cellIs" dxfId="13648" priority="2252" operator="lessThan">
      <formula>$C$4</formula>
    </cfRule>
  </conditionalFormatting>
  <conditionalFormatting sqref="CE53">
    <cfRule type="cellIs" dxfId="13647" priority="2253" operator="lessThan">
      <formula>$C$4</formula>
    </cfRule>
  </conditionalFormatting>
  <conditionalFormatting sqref="CE54">
    <cfRule type="cellIs" dxfId="13646" priority="2254" operator="lessThan">
      <formula>$C$4</formula>
    </cfRule>
  </conditionalFormatting>
  <conditionalFormatting sqref="CE55">
    <cfRule type="cellIs" dxfId="13645" priority="2255" operator="lessThan">
      <formula>$C$4</formula>
    </cfRule>
  </conditionalFormatting>
  <conditionalFormatting sqref="CE56">
    <cfRule type="cellIs" dxfId="13644" priority="2256" operator="lessThan">
      <formula>$C$4</formula>
    </cfRule>
  </conditionalFormatting>
  <conditionalFormatting sqref="CE57">
    <cfRule type="cellIs" dxfId="13643" priority="2257" operator="lessThan">
      <formula>$C$4</formula>
    </cfRule>
  </conditionalFormatting>
  <conditionalFormatting sqref="CE58">
    <cfRule type="cellIs" dxfId="13642" priority="2258" operator="lessThan">
      <formula>$C$4</formula>
    </cfRule>
  </conditionalFormatting>
  <conditionalFormatting sqref="CE59">
    <cfRule type="cellIs" dxfId="13641" priority="2259" operator="lessThan">
      <formula>$C$4</formula>
    </cfRule>
  </conditionalFormatting>
  <conditionalFormatting sqref="CE60">
    <cfRule type="cellIs" dxfId="13640" priority="2260" operator="lessThan">
      <formula>$C$4</formula>
    </cfRule>
  </conditionalFormatting>
  <conditionalFormatting sqref="CF11">
    <cfRule type="cellIs" dxfId="13639" priority="2261" operator="lessThan">
      <formula>$C$4</formula>
    </cfRule>
  </conditionalFormatting>
  <conditionalFormatting sqref="CF12">
    <cfRule type="cellIs" dxfId="13638" priority="2262" operator="lessThan">
      <formula>$C$4</formula>
    </cfRule>
  </conditionalFormatting>
  <conditionalFormatting sqref="CF13">
    <cfRule type="cellIs" dxfId="13637" priority="2263" operator="lessThan">
      <formula>$C$4</formula>
    </cfRule>
  </conditionalFormatting>
  <conditionalFormatting sqref="CF14">
    <cfRule type="cellIs" dxfId="13636" priority="2264" operator="lessThan">
      <formula>$C$4</formula>
    </cfRule>
  </conditionalFormatting>
  <conditionalFormatting sqref="CF15">
    <cfRule type="cellIs" dxfId="13635" priority="2265" operator="lessThan">
      <formula>$C$4</formula>
    </cfRule>
  </conditionalFormatting>
  <conditionalFormatting sqref="CF16">
    <cfRule type="cellIs" dxfId="13634" priority="2266" operator="lessThan">
      <formula>$C$4</formula>
    </cfRule>
  </conditionalFormatting>
  <conditionalFormatting sqref="CF17">
    <cfRule type="cellIs" dxfId="13633" priority="2267" operator="lessThan">
      <formula>$C$4</formula>
    </cfRule>
  </conditionalFormatting>
  <conditionalFormatting sqref="CF18">
    <cfRule type="cellIs" dxfId="13632" priority="2268" operator="lessThan">
      <formula>$C$4</formula>
    </cfRule>
  </conditionalFormatting>
  <conditionalFormatting sqref="CF19">
    <cfRule type="cellIs" dxfId="13631" priority="2269" operator="lessThan">
      <formula>$C$4</formula>
    </cfRule>
  </conditionalFormatting>
  <conditionalFormatting sqref="CF20">
    <cfRule type="cellIs" dxfId="13630" priority="2270" operator="lessThan">
      <formula>$C$4</formula>
    </cfRule>
  </conditionalFormatting>
  <conditionalFormatting sqref="CF21">
    <cfRule type="cellIs" dxfId="13629" priority="2271" operator="lessThan">
      <formula>$C$4</formula>
    </cfRule>
  </conditionalFormatting>
  <conditionalFormatting sqref="CF22">
    <cfRule type="cellIs" dxfId="13628" priority="2272" operator="lessThan">
      <formula>$C$4</formula>
    </cfRule>
  </conditionalFormatting>
  <conditionalFormatting sqref="CF23">
    <cfRule type="cellIs" dxfId="13627" priority="2273" operator="lessThan">
      <formula>$C$4</formula>
    </cfRule>
  </conditionalFormatting>
  <conditionalFormatting sqref="CF24">
    <cfRule type="cellIs" dxfId="13626" priority="2274" operator="lessThan">
      <formula>$C$4</formula>
    </cfRule>
  </conditionalFormatting>
  <conditionalFormatting sqref="CF25">
    <cfRule type="cellIs" dxfId="13625" priority="2275" operator="lessThan">
      <formula>$C$4</formula>
    </cfRule>
  </conditionalFormatting>
  <conditionalFormatting sqref="CF26">
    <cfRule type="cellIs" dxfId="13624" priority="2276" operator="lessThan">
      <formula>$C$4</formula>
    </cfRule>
  </conditionalFormatting>
  <conditionalFormatting sqref="CF27">
    <cfRule type="cellIs" dxfId="13623" priority="2277" operator="lessThan">
      <formula>$C$4</formula>
    </cfRule>
  </conditionalFormatting>
  <conditionalFormatting sqref="CF28">
    <cfRule type="cellIs" dxfId="13622" priority="2278" operator="lessThan">
      <formula>$C$4</formula>
    </cfRule>
  </conditionalFormatting>
  <conditionalFormatting sqref="CF29">
    <cfRule type="cellIs" dxfId="13621" priority="2279" operator="lessThan">
      <formula>$C$4</formula>
    </cfRule>
  </conditionalFormatting>
  <conditionalFormatting sqref="CF30">
    <cfRule type="cellIs" dxfId="13620" priority="2280" operator="lessThan">
      <formula>$C$4</formula>
    </cfRule>
  </conditionalFormatting>
  <conditionalFormatting sqref="CF31">
    <cfRule type="cellIs" dxfId="13619" priority="2281" operator="lessThan">
      <formula>$C$4</formula>
    </cfRule>
  </conditionalFormatting>
  <conditionalFormatting sqref="CF32">
    <cfRule type="cellIs" dxfId="13618" priority="2282" operator="lessThan">
      <formula>$C$4</formula>
    </cfRule>
  </conditionalFormatting>
  <conditionalFormatting sqref="CF33">
    <cfRule type="cellIs" dxfId="13617" priority="2283" operator="lessThan">
      <formula>$C$4</formula>
    </cfRule>
  </conditionalFormatting>
  <conditionalFormatting sqref="CF34">
    <cfRule type="cellIs" dxfId="13616" priority="2284" operator="lessThan">
      <formula>$C$4</formula>
    </cfRule>
  </conditionalFormatting>
  <conditionalFormatting sqref="CF35">
    <cfRule type="cellIs" dxfId="13615" priority="2285" operator="lessThan">
      <formula>$C$4</formula>
    </cfRule>
  </conditionalFormatting>
  <conditionalFormatting sqref="CF36">
    <cfRule type="cellIs" dxfId="13614" priority="2286" operator="lessThan">
      <formula>$C$4</formula>
    </cfRule>
  </conditionalFormatting>
  <conditionalFormatting sqref="CF37">
    <cfRule type="cellIs" dxfId="13613" priority="2287" operator="lessThan">
      <formula>$C$4</formula>
    </cfRule>
  </conditionalFormatting>
  <conditionalFormatting sqref="CF38">
    <cfRule type="cellIs" dxfId="13612" priority="2288" operator="lessThan">
      <formula>$C$4</formula>
    </cfRule>
  </conditionalFormatting>
  <conditionalFormatting sqref="CF39">
    <cfRule type="cellIs" dxfId="13611" priority="2289" operator="lessThan">
      <formula>$C$4</formula>
    </cfRule>
  </conditionalFormatting>
  <conditionalFormatting sqref="CF40">
    <cfRule type="cellIs" dxfId="13610" priority="2290" operator="lessThan">
      <formula>$C$4</formula>
    </cfRule>
  </conditionalFormatting>
  <conditionalFormatting sqref="CF41">
    <cfRule type="cellIs" dxfId="13609" priority="2291" operator="lessThan">
      <formula>$C$4</formula>
    </cfRule>
  </conditionalFormatting>
  <conditionalFormatting sqref="CF42">
    <cfRule type="cellIs" dxfId="13608" priority="2292" operator="lessThan">
      <formula>$C$4</formula>
    </cfRule>
  </conditionalFormatting>
  <conditionalFormatting sqref="CF43">
    <cfRule type="cellIs" dxfId="13607" priority="2293" operator="lessThan">
      <formula>$C$4</formula>
    </cfRule>
  </conditionalFormatting>
  <conditionalFormatting sqref="CF44">
    <cfRule type="cellIs" dxfId="13606" priority="2294" operator="lessThan">
      <formula>$C$4</formula>
    </cfRule>
  </conditionalFormatting>
  <conditionalFormatting sqref="CF45">
    <cfRule type="cellIs" dxfId="13605" priority="2295" operator="lessThan">
      <formula>$C$4</formula>
    </cfRule>
  </conditionalFormatting>
  <conditionalFormatting sqref="CF46">
    <cfRule type="cellIs" dxfId="13604" priority="2296" operator="lessThan">
      <formula>$C$4</formula>
    </cfRule>
  </conditionalFormatting>
  <conditionalFormatting sqref="CF47">
    <cfRule type="cellIs" dxfId="13603" priority="2297" operator="lessThan">
      <formula>$C$4</formula>
    </cfRule>
  </conditionalFormatting>
  <conditionalFormatting sqref="CF48">
    <cfRule type="cellIs" dxfId="13602" priority="2298" operator="lessThan">
      <formula>$C$4</formula>
    </cfRule>
  </conditionalFormatting>
  <conditionalFormatting sqref="CF49">
    <cfRule type="cellIs" dxfId="13601" priority="2299" operator="lessThan">
      <formula>$C$4</formula>
    </cfRule>
  </conditionalFormatting>
  <conditionalFormatting sqref="CF50">
    <cfRule type="cellIs" dxfId="13600" priority="2300" operator="lessThan">
      <formula>$C$4</formula>
    </cfRule>
  </conditionalFormatting>
  <conditionalFormatting sqref="CF51">
    <cfRule type="cellIs" dxfId="13599" priority="2301" operator="lessThan">
      <formula>$C$4</formula>
    </cfRule>
  </conditionalFormatting>
  <conditionalFormatting sqref="CF52">
    <cfRule type="cellIs" dxfId="13598" priority="2302" operator="lessThan">
      <formula>$C$4</formula>
    </cfRule>
  </conditionalFormatting>
  <conditionalFormatting sqref="CF53">
    <cfRule type="cellIs" dxfId="13597" priority="2303" operator="lessThan">
      <formula>$C$4</formula>
    </cfRule>
  </conditionalFormatting>
  <conditionalFormatting sqref="CF54">
    <cfRule type="cellIs" dxfId="13596" priority="2304" operator="lessThan">
      <formula>$C$4</formula>
    </cfRule>
  </conditionalFormatting>
  <conditionalFormatting sqref="CF55">
    <cfRule type="cellIs" dxfId="13595" priority="2305" operator="lessThan">
      <formula>$C$4</formula>
    </cfRule>
  </conditionalFormatting>
  <conditionalFormatting sqref="CF56">
    <cfRule type="cellIs" dxfId="13594" priority="2306" operator="lessThan">
      <formula>$C$4</formula>
    </cfRule>
  </conditionalFormatting>
  <conditionalFormatting sqref="CF57">
    <cfRule type="cellIs" dxfId="13593" priority="2307" operator="lessThan">
      <formula>$C$4</formula>
    </cfRule>
  </conditionalFormatting>
  <conditionalFormatting sqref="CF58">
    <cfRule type="cellIs" dxfId="13592" priority="2308" operator="lessThan">
      <formula>$C$4</formula>
    </cfRule>
  </conditionalFormatting>
  <conditionalFormatting sqref="CF59">
    <cfRule type="cellIs" dxfId="13591" priority="2309" operator="lessThan">
      <formula>$C$4</formula>
    </cfRule>
  </conditionalFormatting>
  <conditionalFormatting sqref="CF60">
    <cfRule type="cellIs" dxfId="13590" priority="2310" operator="lessThan">
      <formula>$C$4</formula>
    </cfRule>
  </conditionalFormatting>
  <conditionalFormatting sqref="CG11">
    <cfRule type="cellIs" dxfId="13589" priority="2311" operator="lessThan">
      <formula>$C$4</formula>
    </cfRule>
  </conditionalFormatting>
  <conditionalFormatting sqref="CG12">
    <cfRule type="cellIs" dxfId="13588" priority="2312" operator="lessThan">
      <formula>$C$4</formula>
    </cfRule>
  </conditionalFormatting>
  <conditionalFormatting sqref="CG13">
    <cfRule type="cellIs" dxfId="13587" priority="2313" operator="lessThan">
      <formula>$C$4</formula>
    </cfRule>
  </conditionalFormatting>
  <conditionalFormatting sqref="CG14">
    <cfRule type="cellIs" dxfId="13586" priority="2314" operator="lessThan">
      <formula>$C$4</formula>
    </cfRule>
  </conditionalFormatting>
  <conditionalFormatting sqref="CG15">
    <cfRule type="cellIs" dxfId="13585" priority="2315" operator="lessThan">
      <formula>$C$4</formula>
    </cfRule>
  </conditionalFormatting>
  <conditionalFormatting sqref="CG16">
    <cfRule type="cellIs" dxfId="13584" priority="2316" operator="lessThan">
      <formula>$C$4</formula>
    </cfRule>
  </conditionalFormatting>
  <conditionalFormatting sqref="CG17">
    <cfRule type="cellIs" dxfId="13583" priority="2317" operator="lessThan">
      <formula>$C$4</formula>
    </cfRule>
  </conditionalFormatting>
  <conditionalFormatting sqref="CG18">
    <cfRule type="cellIs" dxfId="13582" priority="2318" operator="lessThan">
      <formula>$C$4</formula>
    </cfRule>
  </conditionalFormatting>
  <conditionalFormatting sqref="CG19">
    <cfRule type="cellIs" dxfId="13581" priority="2319" operator="lessThan">
      <formula>$C$4</formula>
    </cfRule>
  </conditionalFormatting>
  <conditionalFormatting sqref="CG20">
    <cfRule type="cellIs" dxfId="13580" priority="2320" operator="lessThan">
      <formula>$C$4</formula>
    </cfRule>
  </conditionalFormatting>
  <conditionalFormatting sqref="CG21">
    <cfRule type="cellIs" dxfId="13579" priority="2321" operator="lessThan">
      <formula>$C$4</formula>
    </cfRule>
  </conditionalFormatting>
  <conditionalFormatting sqref="CG22">
    <cfRule type="cellIs" dxfId="13578" priority="2322" operator="lessThan">
      <formula>$C$4</formula>
    </cfRule>
  </conditionalFormatting>
  <conditionalFormatting sqref="CG23">
    <cfRule type="cellIs" dxfId="13577" priority="2323" operator="lessThan">
      <formula>$C$4</formula>
    </cfRule>
  </conditionalFormatting>
  <conditionalFormatting sqref="CG24">
    <cfRule type="cellIs" dxfId="13576" priority="2324" operator="lessThan">
      <formula>$C$4</formula>
    </cfRule>
  </conditionalFormatting>
  <conditionalFormatting sqref="CG25">
    <cfRule type="cellIs" dxfId="13575" priority="2325" operator="lessThan">
      <formula>$C$4</formula>
    </cfRule>
  </conditionalFormatting>
  <conditionalFormatting sqref="CG26">
    <cfRule type="cellIs" dxfId="13574" priority="2326" operator="lessThan">
      <formula>$C$4</formula>
    </cfRule>
  </conditionalFormatting>
  <conditionalFormatting sqref="CG27">
    <cfRule type="cellIs" dxfId="13573" priority="2327" operator="lessThan">
      <formula>$C$4</formula>
    </cfRule>
  </conditionalFormatting>
  <conditionalFormatting sqref="CG28">
    <cfRule type="cellIs" dxfId="13572" priority="2328" operator="lessThan">
      <formula>$C$4</formula>
    </cfRule>
  </conditionalFormatting>
  <conditionalFormatting sqref="CG29">
    <cfRule type="cellIs" dxfId="13571" priority="2329" operator="lessThan">
      <formula>$C$4</formula>
    </cfRule>
  </conditionalFormatting>
  <conditionalFormatting sqref="CG30">
    <cfRule type="cellIs" dxfId="13570" priority="2330" operator="lessThan">
      <formula>$C$4</formula>
    </cfRule>
  </conditionalFormatting>
  <conditionalFormatting sqref="CG31">
    <cfRule type="cellIs" dxfId="13569" priority="2331" operator="lessThan">
      <formula>$C$4</formula>
    </cfRule>
  </conditionalFormatting>
  <conditionalFormatting sqref="CG32">
    <cfRule type="cellIs" dxfId="13568" priority="2332" operator="lessThan">
      <formula>$C$4</formula>
    </cfRule>
  </conditionalFormatting>
  <conditionalFormatting sqref="CG33">
    <cfRule type="cellIs" dxfId="13567" priority="2333" operator="lessThan">
      <formula>$C$4</formula>
    </cfRule>
  </conditionalFormatting>
  <conditionalFormatting sqref="CG34">
    <cfRule type="cellIs" dxfId="13566" priority="2334" operator="lessThan">
      <formula>$C$4</formula>
    </cfRule>
  </conditionalFormatting>
  <conditionalFormatting sqref="CG35">
    <cfRule type="cellIs" dxfId="13565" priority="2335" operator="lessThan">
      <formula>$C$4</formula>
    </cfRule>
  </conditionalFormatting>
  <conditionalFormatting sqref="CG36">
    <cfRule type="cellIs" dxfId="13564" priority="2336" operator="lessThan">
      <formula>$C$4</formula>
    </cfRule>
  </conditionalFormatting>
  <conditionalFormatting sqref="CG37">
    <cfRule type="cellIs" dxfId="13563" priority="2337" operator="lessThan">
      <formula>$C$4</formula>
    </cfRule>
  </conditionalFormatting>
  <conditionalFormatting sqref="CG38">
    <cfRule type="cellIs" dxfId="13562" priority="2338" operator="lessThan">
      <formula>$C$4</formula>
    </cfRule>
  </conditionalFormatting>
  <conditionalFormatting sqref="CG39">
    <cfRule type="cellIs" dxfId="13561" priority="2339" operator="lessThan">
      <formula>$C$4</formula>
    </cfRule>
  </conditionalFormatting>
  <conditionalFormatting sqref="CG40">
    <cfRule type="cellIs" dxfId="13560" priority="2340" operator="lessThan">
      <formula>$C$4</formula>
    </cfRule>
  </conditionalFormatting>
  <conditionalFormatting sqref="CG41">
    <cfRule type="cellIs" dxfId="13559" priority="2341" operator="lessThan">
      <formula>$C$4</formula>
    </cfRule>
  </conditionalFormatting>
  <conditionalFormatting sqref="CG42">
    <cfRule type="cellIs" dxfId="13558" priority="2342" operator="lessThan">
      <formula>$C$4</formula>
    </cfRule>
  </conditionalFormatting>
  <conditionalFormatting sqref="CG43">
    <cfRule type="cellIs" dxfId="13557" priority="2343" operator="lessThan">
      <formula>$C$4</formula>
    </cfRule>
  </conditionalFormatting>
  <conditionalFormatting sqref="CG44">
    <cfRule type="cellIs" dxfId="13556" priority="2344" operator="lessThan">
      <formula>$C$4</formula>
    </cfRule>
  </conditionalFormatting>
  <conditionalFormatting sqref="CG45">
    <cfRule type="cellIs" dxfId="13555" priority="2345" operator="lessThan">
      <formula>$C$4</formula>
    </cfRule>
  </conditionalFormatting>
  <conditionalFormatting sqref="CG46">
    <cfRule type="cellIs" dxfId="13554" priority="2346" operator="lessThan">
      <formula>$C$4</formula>
    </cfRule>
  </conditionalFormatting>
  <conditionalFormatting sqref="CG47">
    <cfRule type="cellIs" dxfId="13553" priority="2347" operator="lessThan">
      <formula>$C$4</formula>
    </cfRule>
  </conditionalFormatting>
  <conditionalFormatting sqref="CG48">
    <cfRule type="cellIs" dxfId="13552" priority="2348" operator="lessThan">
      <formula>$C$4</formula>
    </cfRule>
  </conditionalFormatting>
  <conditionalFormatting sqref="CG49">
    <cfRule type="cellIs" dxfId="13551" priority="2349" operator="lessThan">
      <formula>$C$4</formula>
    </cfRule>
  </conditionalFormatting>
  <conditionalFormatting sqref="CG50">
    <cfRule type="cellIs" dxfId="13550" priority="2350" operator="lessThan">
      <formula>$C$4</formula>
    </cfRule>
  </conditionalFormatting>
  <conditionalFormatting sqref="CG51">
    <cfRule type="cellIs" dxfId="13549" priority="2351" operator="lessThan">
      <formula>$C$4</formula>
    </cfRule>
  </conditionalFormatting>
  <conditionalFormatting sqref="CG52">
    <cfRule type="cellIs" dxfId="13548" priority="2352" operator="lessThan">
      <formula>$C$4</formula>
    </cfRule>
  </conditionalFormatting>
  <conditionalFormatting sqref="CG53">
    <cfRule type="cellIs" dxfId="13547" priority="2353" operator="lessThan">
      <formula>$C$4</formula>
    </cfRule>
  </conditionalFormatting>
  <conditionalFormatting sqref="CG54">
    <cfRule type="cellIs" dxfId="13546" priority="2354" operator="lessThan">
      <formula>$C$4</formula>
    </cfRule>
  </conditionalFormatting>
  <conditionalFormatting sqref="CG55">
    <cfRule type="cellIs" dxfId="13545" priority="2355" operator="lessThan">
      <formula>$C$4</formula>
    </cfRule>
  </conditionalFormatting>
  <conditionalFormatting sqref="CG56">
    <cfRule type="cellIs" dxfId="13544" priority="2356" operator="lessThan">
      <formula>$C$4</formula>
    </cfRule>
  </conditionalFormatting>
  <conditionalFormatting sqref="CG57">
    <cfRule type="cellIs" dxfId="13543" priority="2357" operator="lessThan">
      <formula>$C$4</formula>
    </cfRule>
  </conditionalFormatting>
  <conditionalFormatting sqref="CG58">
    <cfRule type="cellIs" dxfId="13542" priority="2358" operator="lessThan">
      <formula>$C$4</formula>
    </cfRule>
  </conditionalFormatting>
  <conditionalFormatting sqref="CG59">
    <cfRule type="cellIs" dxfId="13541" priority="2359" operator="lessThan">
      <formula>$C$4</formula>
    </cfRule>
  </conditionalFormatting>
  <conditionalFormatting sqref="CG60">
    <cfRule type="cellIs" dxfId="13540" priority="2360" operator="lessThan">
      <formula>$C$4</formula>
    </cfRule>
  </conditionalFormatting>
  <conditionalFormatting sqref="CM11">
    <cfRule type="cellIs" dxfId="13539" priority="2361" operator="lessThan">
      <formula>$C$4</formula>
    </cfRule>
  </conditionalFormatting>
  <conditionalFormatting sqref="CM12">
    <cfRule type="cellIs" dxfId="13538" priority="2362" operator="lessThan">
      <formula>$C$4</formula>
    </cfRule>
  </conditionalFormatting>
  <conditionalFormatting sqref="CM13">
    <cfRule type="cellIs" dxfId="13537" priority="2363" operator="lessThan">
      <formula>$C$4</formula>
    </cfRule>
  </conditionalFormatting>
  <conditionalFormatting sqref="CM14">
    <cfRule type="cellIs" dxfId="13536" priority="2364" operator="lessThan">
      <formula>$C$4</formula>
    </cfRule>
  </conditionalFormatting>
  <conditionalFormatting sqref="CM15">
    <cfRule type="cellIs" dxfId="13535" priority="2365" operator="lessThan">
      <formula>$C$4</formula>
    </cfRule>
  </conditionalFormatting>
  <conditionalFormatting sqref="CM16">
    <cfRule type="cellIs" dxfId="13534" priority="2366" operator="lessThan">
      <formula>$C$4</formula>
    </cfRule>
  </conditionalFormatting>
  <conditionalFormatting sqref="CM17">
    <cfRule type="cellIs" dxfId="13533" priority="2367" operator="lessThan">
      <formula>$C$4</formula>
    </cfRule>
  </conditionalFormatting>
  <conditionalFormatting sqref="CM18">
    <cfRule type="cellIs" dxfId="13532" priority="2368" operator="lessThan">
      <formula>$C$4</formula>
    </cfRule>
  </conditionalFormatting>
  <conditionalFormatting sqref="CM19">
    <cfRule type="cellIs" dxfId="13531" priority="2369" operator="lessThan">
      <formula>$C$4</formula>
    </cfRule>
  </conditionalFormatting>
  <conditionalFormatting sqref="CM20">
    <cfRule type="cellIs" dxfId="13530" priority="2370" operator="lessThan">
      <formula>$C$4</formula>
    </cfRule>
  </conditionalFormatting>
  <conditionalFormatting sqref="CM21">
    <cfRule type="cellIs" dxfId="13529" priority="2371" operator="lessThan">
      <formula>$C$4</formula>
    </cfRule>
  </conditionalFormatting>
  <conditionalFormatting sqref="CM22">
    <cfRule type="cellIs" dxfId="13528" priority="2372" operator="lessThan">
      <formula>$C$4</formula>
    </cfRule>
  </conditionalFormatting>
  <conditionalFormatting sqref="CM23">
    <cfRule type="cellIs" dxfId="13527" priority="2373" operator="lessThan">
      <formula>$C$4</formula>
    </cfRule>
  </conditionalFormatting>
  <conditionalFormatting sqref="CM24">
    <cfRule type="cellIs" dxfId="13526" priority="2374" operator="lessThan">
      <formula>$C$4</formula>
    </cfRule>
  </conditionalFormatting>
  <conditionalFormatting sqref="CM25">
    <cfRule type="cellIs" dxfId="13525" priority="2375" operator="lessThan">
      <formula>$C$4</formula>
    </cfRule>
  </conditionalFormatting>
  <conditionalFormatting sqref="CM26">
    <cfRule type="cellIs" dxfId="13524" priority="2376" operator="lessThan">
      <formula>$C$4</formula>
    </cfRule>
  </conditionalFormatting>
  <conditionalFormatting sqref="CM27">
    <cfRule type="cellIs" dxfId="13523" priority="2377" operator="lessThan">
      <formula>$C$4</formula>
    </cfRule>
  </conditionalFormatting>
  <conditionalFormatting sqref="CM28">
    <cfRule type="cellIs" dxfId="13522" priority="2378" operator="lessThan">
      <formula>$C$4</formula>
    </cfRule>
  </conditionalFormatting>
  <conditionalFormatting sqref="CM29">
    <cfRule type="cellIs" dxfId="13521" priority="2379" operator="lessThan">
      <formula>$C$4</formula>
    </cfRule>
  </conditionalFormatting>
  <conditionalFormatting sqref="CM30">
    <cfRule type="cellIs" dxfId="13520" priority="2380" operator="lessThan">
      <formula>$C$4</formula>
    </cfRule>
  </conditionalFormatting>
  <conditionalFormatting sqref="CM31">
    <cfRule type="cellIs" dxfId="13519" priority="2381" operator="lessThan">
      <formula>$C$4</formula>
    </cfRule>
  </conditionalFormatting>
  <conditionalFormatting sqref="CM32">
    <cfRule type="cellIs" dxfId="13518" priority="2382" operator="lessThan">
      <formula>$C$4</formula>
    </cfRule>
  </conditionalFormatting>
  <conditionalFormatting sqref="CM33">
    <cfRule type="cellIs" dxfId="13517" priority="2383" operator="lessThan">
      <formula>$C$4</formula>
    </cfRule>
  </conditionalFormatting>
  <conditionalFormatting sqref="CM34">
    <cfRule type="cellIs" dxfId="13516" priority="2384" operator="lessThan">
      <formula>$C$4</formula>
    </cfRule>
  </conditionalFormatting>
  <conditionalFormatting sqref="CM35">
    <cfRule type="cellIs" dxfId="13515" priority="2385" operator="lessThan">
      <formula>$C$4</formula>
    </cfRule>
  </conditionalFormatting>
  <conditionalFormatting sqref="CM36">
    <cfRule type="cellIs" dxfId="13514" priority="2386" operator="lessThan">
      <formula>$C$4</formula>
    </cfRule>
  </conditionalFormatting>
  <conditionalFormatting sqref="CM37">
    <cfRule type="cellIs" dxfId="13513" priority="2387" operator="lessThan">
      <formula>$C$4</formula>
    </cfRule>
  </conditionalFormatting>
  <conditionalFormatting sqref="CM38">
    <cfRule type="cellIs" dxfId="13512" priority="2388" operator="lessThan">
      <formula>$C$4</formula>
    </cfRule>
  </conditionalFormatting>
  <conditionalFormatting sqref="CM39">
    <cfRule type="cellIs" dxfId="13511" priority="2389" operator="lessThan">
      <formula>$C$4</formula>
    </cfRule>
  </conditionalFormatting>
  <conditionalFormatting sqref="CM40">
    <cfRule type="cellIs" dxfId="13510" priority="2390" operator="lessThan">
      <formula>$C$4</formula>
    </cfRule>
  </conditionalFormatting>
  <conditionalFormatting sqref="CM41">
    <cfRule type="cellIs" dxfId="13509" priority="2391" operator="lessThan">
      <formula>$C$4</formula>
    </cfRule>
  </conditionalFormatting>
  <conditionalFormatting sqref="CM42">
    <cfRule type="cellIs" dxfId="13508" priority="2392" operator="lessThan">
      <formula>$C$4</formula>
    </cfRule>
  </conditionalFormatting>
  <conditionalFormatting sqref="CM43">
    <cfRule type="cellIs" dxfId="13507" priority="2393" operator="lessThan">
      <formula>$C$4</formula>
    </cfRule>
  </conditionalFormatting>
  <conditionalFormatting sqref="CM44">
    <cfRule type="cellIs" dxfId="13506" priority="2394" operator="lessThan">
      <formula>$C$4</formula>
    </cfRule>
  </conditionalFormatting>
  <conditionalFormatting sqref="CM45">
    <cfRule type="cellIs" dxfId="13505" priority="2395" operator="lessThan">
      <formula>$C$4</formula>
    </cfRule>
  </conditionalFormatting>
  <conditionalFormatting sqref="CM46">
    <cfRule type="cellIs" dxfId="13504" priority="2396" operator="lessThan">
      <formula>$C$4</formula>
    </cfRule>
  </conditionalFormatting>
  <conditionalFormatting sqref="CM47">
    <cfRule type="cellIs" dxfId="13503" priority="2397" operator="lessThan">
      <formula>$C$4</formula>
    </cfRule>
  </conditionalFormatting>
  <conditionalFormatting sqref="CM48">
    <cfRule type="cellIs" dxfId="13502" priority="2398" operator="lessThan">
      <formula>$C$4</formula>
    </cfRule>
  </conditionalFormatting>
  <conditionalFormatting sqref="CM49">
    <cfRule type="cellIs" dxfId="13501" priority="2399" operator="lessThan">
      <formula>$C$4</formula>
    </cfRule>
  </conditionalFormatting>
  <conditionalFormatting sqref="CM50">
    <cfRule type="cellIs" dxfId="13500" priority="2400" operator="lessThan">
      <formula>$C$4</formula>
    </cfRule>
  </conditionalFormatting>
  <conditionalFormatting sqref="CM51">
    <cfRule type="cellIs" dxfId="13499" priority="2401" operator="lessThan">
      <formula>$C$4</formula>
    </cfRule>
  </conditionalFormatting>
  <conditionalFormatting sqref="CM52">
    <cfRule type="cellIs" dxfId="13498" priority="2402" operator="lessThan">
      <formula>$C$4</formula>
    </cfRule>
  </conditionalFormatting>
  <conditionalFormatting sqref="CM53">
    <cfRule type="cellIs" dxfId="13497" priority="2403" operator="lessThan">
      <formula>$C$4</formula>
    </cfRule>
  </conditionalFormatting>
  <conditionalFormatting sqref="CM54">
    <cfRule type="cellIs" dxfId="13496" priority="2404" operator="lessThan">
      <formula>$C$4</formula>
    </cfRule>
  </conditionalFormatting>
  <conditionalFormatting sqref="CM55">
    <cfRule type="cellIs" dxfId="13495" priority="2405" operator="lessThan">
      <formula>$C$4</formula>
    </cfRule>
  </conditionalFormatting>
  <conditionalFormatting sqref="CM56">
    <cfRule type="cellIs" dxfId="13494" priority="2406" operator="lessThan">
      <formula>$C$4</formula>
    </cfRule>
  </conditionalFormatting>
  <conditionalFormatting sqref="CM57">
    <cfRule type="cellIs" dxfId="13493" priority="2407" operator="lessThan">
      <formula>$C$4</formula>
    </cfRule>
  </conditionalFormatting>
  <conditionalFormatting sqref="CM58">
    <cfRule type="cellIs" dxfId="13492" priority="2408" operator="lessThan">
      <formula>$C$4</formula>
    </cfRule>
  </conditionalFormatting>
  <conditionalFormatting sqref="CM59">
    <cfRule type="cellIs" dxfId="13491" priority="2409" operator="lessThan">
      <formula>$C$4</formula>
    </cfRule>
  </conditionalFormatting>
  <conditionalFormatting sqref="CM60">
    <cfRule type="cellIs" dxfId="13490" priority="2410" operator="lessThan">
      <formula>$C$4</formula>
    </cfRule>
  </conditionalFormatting>
  <conditionalFormatting sqref="CN11">
    <cfRule type="cellIs" dxfId="13489" priority="2411" operator="lessThan">
      <formula>$C$4</formula>
    </cfRule>
  </conditionalFormatting>
  <conditionalFormatting sqref="CN12">
    <cfRule type="cellIs" dxfId="13488" priority="2412" operator="lessThan">
      <formula>$C$4</formula>
    </cfRule>
  </conditionalFormatting>
  <conditionalFormatting sqref="CN13">
    <cfRule type="cellIs" dxfId="13487" priority="2413" operator="lessThan">
      <formula>$C$4</formula>
    </cfRule>
  </conditionalFormatting>
  <conditionalFormatting sqref="CN14">
    <cfRule type="cellIs" dxfId="13486" priority="2414" operator="lessThan">
      <formula>$C$4</formula>
    </cfRule>
  </conditionalFormatting>
  <conditionalFormatting sqref="CN15">
    <cfRule type="cellIs" dxfId="13485" priority="2415" operator="lessThan">
      <formula>$C$4</formula>
    </cfRule>
  </conditionalFormatting>
  <conditionalFormatting sqref="CN16">
    <cfRule type="cellIs" dxfId="13484" priority="2416" operator="lessThan">
      <formula>$C$4</formula>
    </cfRule>
  </conditionalFormatting>
  <conditionalFormatting sqref="CN17">
    <cfRule type="cellIs" dxfId="13483" priority="2417" operator="lessThan">
      <formula>$C$4</formula>
    </cfRule>
  </conditionalFormatting>
  <conditionalFormatting sqref="CN18">
    <cfRule type="cellIs" dxfId="13482" priority="2418" operator="lessThan">
      <formula>$C$4</formula>
    </cfRule>
  </conditionalFormatting>
  <conditionalFormatting sqref="CN19">
    <cfRule type="cellIs" dxfId="13481" priority="2419" operator="lessThan">
      <formula>$C$4</formula>
    </cfRule>
  </conditionalFormatting>
  <conditionalFormatting sqref="CN20">
    <cfRule type="cellIs" dxfId="13480" priority="2420" operator="lessThan">
      <formula>$C$4</formula>
    </cfRule>
  </conditionalFormatting>
  <conditionalFormatting sqref="CN21">
    <cfRule type="cellIs" dxfId="13479" priority="2421" operator="lessThan">
      <formula>$C$4</formula>
    </cfRule>
  </conditionalFormatting>
  <conditionalFormatting sqref="CN22">
    <cfRule type="cellIs" dxfId="13478" priority="2422" operator="lessThan">
      <formula>$C$4</formula>
    </cfRule>
  </conditionalFormatting>
  <conditionalFormatting sqref="CN23">
    <cfRule type="cellIs" dxfId="13477" priority="2423" operator="lessThan">
      <formula>$C$4</formula>
    </cfRule>
  </conditionalFormatting>
  <conditionalFormatting sqref="CN24">
    <cfRule type="cellIs" dxfId="13476" priority="2424" operator="lessThan">
      <formula>$C$4</formula>
    </cfRule>
  </conditionalFormatting>
  <conditionalFormatting sqref="CN25">
    <cfRule type="cellIs" dxfId="13475" priority="2425" operator="lessThan">
      <formula>$C$4</formula>
    </cfRule>
  </conditionalFormatting>
  <conditionalFormatting sqref="CN26">
    <cfRule type="cellIs" dxfId="13474" priority="2426" operator="lessThan">
      <formula>$C$4</formula>
    </cfRule>
  </conditionalFormatting>
  <conditionalFormatting sqref="CN27">
    <cfRule type="cellIs" dxfId="13473" priority="2427" operator="lessThan">
      <formula>$C$4</formula>
    </cfRule>
  </conditionalFormatting>
  <conditionalFormatting sqref="CN28">
    <cfRule type="cellIs" dxfId="13472" priority="2428" operator="lessThan">
      <formula>$C$4</formula>
    </cfRule>
  </conditionalFormatting>
  <conditionalFormatting sqref="CN29">
    <cfRule type="cellIs" dxfId="13471" priority="2429" operator="lessThan">
      <formula>$C$4</formula>
    </cfRule>
  </conditionalFormatting>
  <conditionalFormatting sqref="CN30">
    <cfRule type="cellIs" dxfId="13470" priority="2430" operator="lessThan">
      <formula>$C$4</formula>
    </cfRule>
  </conditionalFormatting>
  <conditionalFormatting sqref="CN31">
    <cfRule type="cellIs" dxfId="13469" priority="2431" operator="lessThan">
      <formula>$C$4</formula>
    </cfRule>
  </conditionalFormatting>
  <conditionalFormatting sqref="CN32">
    <cfRule type="cellIs" dxfId="13468" priority="2432" operator="lessThan">
      <formula>$C$4</formula>
    </cfRule>
  </conditionalFormatting>
  <conditionalFormatting sqref="CN33">
    <cfRule type="cellIs" dxfId="13467" priority="2433" operator="lessThan">
      <formula>$C$4</formula>
    </cfRule>
  </conditionalFormatting>
  <conditionalFormatting sqref="CN34">
    <cfRule type="cellIs" dxfId="13466" priority="2434" operator="lessThan">
      <formula>$C$4</formula>
    </cfRule>
  </conditionalFormatting>
  <conditionalFormatting sqref="CN35">
    <cfRule type="cellIs" dxfId="13465" priority="2435" operator="lessThan">
      <formula>$C$4</formula>
    </cfRule>
  </conditionalFormatting>
  <conditionalFormatting sqref="CN36">
    <cfRule type="cellIs" dxfId="13464" priority="2436" operator="lessThan">
      <formula>$C$4</formula>
    </cfRule>
  </conditionalFormatting>
  <conditionalFormatting sqref="CN37">
    <cfRule type="cellIs" dxfId="13463" priority="2437" operator="lessThan">
      <formula>$C$4</formula>
    </cfRule>
  </conditionalFormatting>
  <conditionalFormatting sqref="CN38">
    <cfRule type="cellIs" dxfId="13462" priority="2438" operator="lessThan">
      <formula>$C$4</formula>
    </cfRule>
  </conditionalFormatting>
  <conditionalFormatting sqref="CN39">
    <cfRule type="cellIs" dxfId="13461" priority="2439" operator="lessThan">
      <formula>$C$4</formula>
    </cfRule>
  </conditionalFormatting>
  <conditionalFormatting sqref="CN40">
    <cfRule type="cellIs" dxfId="13460" priority="2440" operator="lessThan">
      <formula>$C$4</formula>
    </cfRule>
  </conditionalFormatting>
  <conditionalFormatting sqref="CN41">
    <cfRule type="cellIs" dxfId="13459" priority="2441" operator="lessThan">
      <formula>$C$4</formula>
    </cfRule>
  </conditionalFormatting>
  <conditionalFormatting sqref="CN42">
    <cfRule type="cellIs" dxfId="13458" priority="2442" operator="lessThan">
      <formula>$C$4</formula>
    </cfRule>
  </conditionalFormatting>
  <conditionalFormatting sqref="CN43">
    <cfRule type="cellIs" dxfId="13457" priority="2443" operator="lessThan">
      <formula>$C$4</formula>
    </cfRule>
  </conditionalFormatting>
  <conditionalFormatting sqref="CN44">
    <cfRule type="cellIs" dxfId="13456" priority="2444" operator="lessThan">
      <formula>$C$4</formula>
    </cfRule>
  </conditionalFormatting>
  <conditionalFormatting sqref="CN45">
    <cfRule type="cellIs" dxfId="13455" priority="2445" operator="lessThan">
      <formula>$C$4</formula>
    </cfRule>
  </conditionalFormatting>
  <conditionalFormatting sqref="CN46">
    <cfRule type="cellIs" dxfId="13454" priority="2446" operator="lessThan">
      <formula>$C$4</formula>
    </cfRule>
  </conditionalFormatting>
  <conditionalFormatting sqref="CN47">
    <cfRule type="cellIs" dxfId="13453" priority="2447" operator="lessThan">
      <formula>$C$4</formula>
    </cfRule>
  </conditionalFormatting>
  <conditionalFormatting sqref="CN48">
    <cfRule type="cellIs" dxfId="13452" priority="2448" operator="lessThan">
      <formula>$C$4</formula>
    </cfRule>
  </conditionalFormatting>
  <conditionalFormatting sqref="CN49">
    <cfRule type="cellIs" dxfId="13451" priority="2449" operator="lessThan">
      <formula>$C$4</formula>
    </cfRule>
  </conditionalFormatting>
  <conditionalFormatting sqref="CN50">
    <cfRule type="cellIs" dxfId="13450" priority="2450" operator="lessThan">
      <formula>$C$4</formula>
    </cfRule>
  </conditionalFormatting>
  <conditionalFormatting sqref="CN51">
    <cfRule type="cellIs" dxfId="13449" priority="2451" operator="lessThan">
      <formula>$C$4</formula>
    </cfRule>
  </conditionalFormatting>
  <conditionalFormatting sqref="CN52">
    <cfRule type="cellIs" dxfId="13448" priority="2452" operator="lessThan">
      <formula>$C$4</formula>
    </cfRule>
  </conditionalFormatting>
  <conditionalFormatting sqref="CN53">
    <cfRule type="cellIs" dxfId="13447" priority="2453" operator="lessThan">
      <formula>$C$4</formula>
    </cfRule>
  </conditionalFormatting>
  <conditionalFormatting sqref="CN54">
    <cfRule type="cellIs" dxfId="13446" priority="2454" operator="lessThan">
      <formula>$C$4</formula>
    </cfRule>
  </conditionalFormatting>
  <conditionalFormatting sqref="CN55">
    <cfRule type="cellIs" dxfId="13445" priority="2455" operator="lessThan">
      <formula>$C$4</formula>
    </cfRule>
  </conditionalFormatting>
  <conditionalFormatting sqref="CN56">
    <cfRule type="cellIs" dxfId="13444" priority="2456" operator="lessThan">
      <formula>$C$4</formula>
    </cfRule>
  </conditionalFormatting>
  <conditionalFormatting sqref="CN57">
    <cfRule type="cellIs" dxfId="13443" priority="2457" operator="lessThan">
      <formula>$C$4</formula>
    </cfRule>
  </conditionalFormatting>
  <conditionalFormatting sqref="CN58">
    <cfRule type="cellIs" dxfId="13442" priority="2458" operator="lessThan">
      <formula>$C$4</formula>
    </cfRule>
  </conditionalFormatting>
  <conditionalFormatting sqref="CN59">
    <cfRule type="cellIs" dxfId="13441" priority="2459" operator="lessThan">
      <formula>$C$4</formula>
    </cfRule>
  </conditionalFormatting>
  <conditionalFormatting sqref="CN60">
    <cfRule type="cellIs" dxfId="13440" priority="2460" operator="lessThan">
      <formula>$C$4</formula>
    </cfRule>
  </conditionalFormatting>
  <conditionalFormatting sqref="CO11">
    <cfRule type="cellIs" dxfId="13439" priority="2461" operator="lessThan">
      <formula>$C$4</formula>
    </cfRule>
  </conditionalFormatting>
  <conditionalFormatting sqref="CO12">
    <cfRule type="cellIs" dxfId="13438" priority="2462" operator="lessThan">
      <formula>$C$4</formula>
    </cfRule>
  </conditionalFormatting>
  <conditionalFormatting sqref="CO13">
    <cfRule type="cellIs" dxfId="13437" priority="2463" operator="lessThan">
      <formula>$C$4</formula>
    </cfRule>
  </conditionalFormatting>
  <conditionalFormatting sqref="CO14">
    <cfRule type="cellIs" dxfId="13436" priority="2464" operator="lessThan">
      <formula>$C$4</formula>
    </cfRule>
  </conditionalFormatting>
  <conditionalFormatting sqref="CO15">
    <cfRule type="cellIs" dxfId="13435" priority="2465" operator="lessThan">
      <formula>$C$4</formula>
    </cfRule>
  </conditionalFormatting>
  <conditionalFormatting sqref="CO16">
    <cfRule type="cellIs" dxfId="13434" priority="2466" operator="lessThan">
      <formula>$C$4</formula>
    </cfRule>
  </conditionalFormatting>
  <conditionalFormatting sqref="CO17">
    <cfRule type="cellIs" dxfId="13433" priority="2467" operator="lessThan">
      <formula>$C$4</formula>
    </cfRule>
  </conditionalFormatting>
  <conditionalFormatting sqref="CO18">
    <cfRule type="cellIs" dxfId="13432" priority="2468" operator="lessThan">
      <formula>$C$4</formula>
    </cfRule>
  </conditionalFormatting>
  <conditionalFormatting sqref="CO19">
    <cfRule type="cellIs" dxfId="13431" priority="2469" operator="lessThan">
      <formula>$C$4</formula>
    </cfRule>
  </conditionalFormatting>
  <conditionalFormatting sqref="CO20">
    <cfRule type="cellIs" dxfId="13430" priority="2470" operator="lessThan">
      <formula>$C$4</formula>
    </cfRule>
  </conditionalFormatting>
  <conditionalFormatting sqref="CO21">
    <cfRule type="cellIs" dxfId="13429" priority="2471" operator="lessThan">
      <formula>$C$4</formula>
    </cfRule>
  </conditionalFormatting>
  <conditionalFormatting sqref="CO22">
    <cfRule type="cellIs" dxfId="13428" priority="2472" operator="lessThan">
      <formula>$C$4</formula>
    </cfRule>
  </conditionalFormatting>
  <conditionalFormatting sqref="CO23">
    <cfRule type="cellIs" dxfId="13427" priority="2473" operator="lessThan">
      <formula>$C$4</formula>
    </cfRule>
  </conditionalFormatting>
  <conditionalFormatting sqref="CO24">
    <cfRule type="cellIs" dxfId="13426" priority="2474" operator="lessThan">
      <formula>$C$4</formula>
    </cfRule>
  </conditionalFormatting>
  <conditionalFormatting sqref="CO25">
    <cfRule type="cellIs" dxfId="13425" priority="2475" operator="lessThan">
      <formula>$C$4</formula>
    </cfRule>
  </conditionalFormatting>
  <conditionalFormatting sqref="CO26">
    <cfRule type="cellIs" dxfId="13424" priority="2476" operator="lessThan">
      <formula>$C$4</formula>
    </cfRule>
  </conditionalFormatting>
  <conditionalFormatting sqref="CO27">
    <cfRule type="cellIs" dxfId="13423" priority="2477" operator="lessThan">
      <formula>$C$4</formula>
    </cfRule>
  </conditionalFormatting>
  <conditionalFormatting sqref="CO28">
    <cfRule type="cellIs" dxfId="13422" priority="2478" operator="lessThan">
      <formula>$C$4</formula>
    </cfRule>
  </conditionalFormatting>
  <conditionalFormatting sqref="CO29">
    <cfRule type="cellIs" dxfId="13421" priority="2479" operator="lessThan">
      <formula>$C$4</formula>
    </cfRule>
  </conditionalFormatting>
  <conditionalFormatting sqref="CO30">
    <cfRule type="cellIs" dxfId="13420" priority="2480" operator="lessThan">
      <formula>$C$4</formula>
    </cfRule>
  </conditionalFormatting>
  <conditionalFormatting sqref="CO31">
    <cfRule type="cellIs" dxfId="13419" priority="2481" operator="lessThan">
      <formula>$C$4</formula>
    </cfRule>
  </conditionalFormatting>
  <conditionalFormatting sqref="CO32">
    <cfRule type="cellIs" dxfId="13418" priority="2482" operator="lessThan">
      <formula>$C$4</formula>
    </cfRule>
  </conditionalFormatting>
  <conditionalFormatting sqref="CO33">
    <cfRule type="cellIs" dxfId="13417" priority="2483" operator="lessThan">
      <formula>$C$4</formula>
    </cfRule>
  </conditionalFormatting>
  <conditionalFormatting sqref="CO34">
    <cfRule type="cellIs" dxfId="13416" priority="2484" operator="lessThan">
      <formula>$C$4</formula>
    </cfRule>
  </conditionalFormatting>
  <conditionalFormatting sqref="CO35">
    <cfRule type="cellIs" dxfId="13415" priority="2485" operator="lessThan">
      <formula>$C$4</formula>
    </cfRule>
  </conditionalFormatting>
  <conditionalFormatting sqref="CO36">
    <cfRule type="cellIs" dxfId="13414" priority="2486" operator="lessThan">
      <formula>$C$4</formula>
    </cfRule>
  </conditionalFormatting>
  <conditionalFormatting sqref="CO37">
    <cfRule type="cellIs" dxfId="13413" priority="2487" operator="lessThan">
      <formula>$C$4</formula>
    </cfRule>
  </conditionalFormatting>
  <conditionalFormatting sqref="CO38">
    <cfRule type="cellIs" dxfId="13412" priority="2488" operator="lessThan">
      <formula>$C$4</formula>
    </cfRule>
  </conditionalFormatting>
  <conditionalFormatting sqref="CO39">
    <cfRule type="cellIs" dxfId="13411" priority="2489" operator="lessThan">
      <formula>$C$4</formula>
    </cfRule>
  </conditionalFormatting>
  <conditionalFormatting sqref="CO40">
    <cfRule type="cellIs" dxfId="13410" priority="2490" operator="lessThan">
      <formula>$C$4</formula>
    </cfRule>
  </conditionalFormatting>
  <conditionalFormatting sqref="CO41">
    <cfRule type="cellIs" dxfId="13409" priority="2491" operator="lessThan">
      <formula>$C$4</formula>
    </cfRule>
  </conditionalFormatting>
  <conditionalFormatting sqref="CO42">
    <cfRule type="cellIs" dxfId="13408" priority="2492" operator="lessThan">
      <formula>$C$4</formula>
    </cfRule>
  </conditionalFormatting>
  <conditionalFormatting sqref="CO43">
    <cfRule type="cellIs" dxfId="13407" priority="2493" operator="lessThan">
      <formula>$C$4</formula>
    </cfRule>
  </conditionalFormatting>
  <conditionalFormatting sqref="CO44">
    <cfRule type="cellIs" dxfId="13406" priority="2494" operator="lessThan">
      <formula>$C$4</formula>
    </cfRule>
  </conditionalFormatting>
  <conditionalFormatting sqref="CO45">
    <cfRule type="cellIs" dxfId="13405" priority="2495" operator="lessThan">
      <formula>$C$4</formula>
    </cfRule>
  </conditionalFormatting>
  <conditionalFormatting sqref="CO46">
    <cfRule type="cellIs" dxfId="13404" priority="2496" operator="lessThan">
      <formula>$C$4</formula>
    </cfRule>
  </conditionalFormatting>
  <conditionalFormatting sqref="CO47">
    <cfRule type="cellIs" dxfId="13403" priority="2497" operator="lessThan">
      <formula>$C$4</formula>
    </cfRule>
  </conditionalFormatting>
  <conditionalFormatting sqref="CO48">
    <cfRule type="cellIs" dxfId="13402" priority="2498" operator="lessThan">
      <formula>$C$4</formula>
    </cfRule>
  </conditionalFormatting>
  <conditionalFormatting sqref="CO49">
    <cfRule type="cellIs" dxfId="13401" priority="2499" operator="lessThan">
      <formula>$C$4</formula>
    </cfRule>
  </conditionalFormatting>
  <conditionalFormatting sqref="CO50">
    <cfRule type="cellIs" dxfId="13400" priority="2500" operator="lessThan">
      <formula>$C$4</formula>
    </cfRule>
  </conditionalFormatting>
  <conditionalFormatting sqref="CO51">
    <cfRule type="cellIs" dxfId="13399" priority="2501" operator="lessThan">
      <formula>$C$4</formula>
    </cfRule>
  </conditionalFormatting>
  <conditionalFormatting sqref="CO52">
    <cfRule type="cellIs" dxfId="13398" priority="2502" operator="lessThan">
      <formula>$C$4</formula>
    </cfRule>
  </conditionalFormatting>
  <conditionalFormatting sqref="CO53">
    <cfRule type="cellIs" dxfId="13397" priority="2503" operator="lessThan">
      <formula>$C$4</formula>
    </cfRule>
  </conditionalFormatting>
  <conditionalFormatting sqref="CO54">
    <cfRule type="cellIs" dxfId="13396" priority="2504" operator="lessThan">
      <formula>$C$4</formula>
    </cfRule>
  </conditionalFormatting>
  <conditionalFormatting sqref="CO55">
    <cfRule type="cellIs" dxfId="13395" priority="2505" operator="lessThan">
      <formula>$C$4</formula>
    </cfRule>
  </conditionalFormatting>
  <conditionalFormatting sqref="CO56">
    <cfRule type="cellIs" dxfId="13394" priority="2506" operator="lessThan">
      <formula>$C$4</formula>
    </cfRule>
  </conditionalFormatting>
  <conditionalFormatting sqref="CO57">
    <cfRule type="cellIs" dxfId="13393" priority="2507" operator="lessThan">
      <formula>$C$4</formula>
    </cfRule>
  </conditionalFormatting>
  <conditionalFormatting sqref="CO58">
    <cfRule type="cellIs" dxfId="13392" priority="2508" operator="lessThan">
      <formula>$C$4</formula>
    </cfRule>
  </conditionalFormatting>
  <conditionalFormatting sqref="CO59">
    <cfRule type="cellIs" dxfId="13391" priority="2509" operator="lessThan">
      <formula>$C$4</formula>
    </cfRule>
  </conditionalFormatting>
  <conditionalFormatting sqref="CO60">
    <cfRule type="cellIs" dxfId="13390" priority="2510" operator="lessThan">
      <formula>$C$4</formula>
    </cfRule>
  </conditionalFormatting>
  <conditionalFormatting sqref="R11">
    <cfRule type="cellIs" dxfId="13389" priority="2511" operator="lessThan">
      <formula>$C$4</formula>
    </cfRule>
  </conditionalFormatting>
  <conditionalFormatting sqref="R12">
    <cfRule type="cellIs" dxfId="13388" priority="2512" operator="lessThan">
      <formula>$C$4</formula>
    </cfRule>
  </conditionalFormatting>
  <conditionalFormatting sqref="R13">
    <cfRule type="cellIs" dxfId="13387" priority="2513" operator="lessThan">
      <formula>$C$4</formula>
    </cfRule>
  </conditionalFormatting>
  <conditionalFormatting sqref="R14">
    <cfRule type="cellIs" dxfId="13386" priority="2514" operator="lessThan">
      <formula>$C$4</formula>
    </cfRule>
  </conditionalFormatting>
  <conditionalFormatting sqref="R15">
    <cfRule type="cellIs" dxfId="13385" priority="2515" operator="lessThan">
      <formula>$C$4</formula>
    </cfRule>
  </conditionalFormatting>
  <conditionalFormatting sqref="R16">
    <cfRule type="cellIs" dxfId="13384" priority="2516" operator="lessThan">
      <formula>$C$4</formula>
    </cfRule>
  </conditionalFormatting>
  <conditionalFormatting sqref="R17">
    <cfRule type="cellIs" dxfId="13383" priority="2517" operator="lessThan">
      <formula>$C$4</formula>
    </cfRule>
  </conditionalFormatting>
  <conditionalFormatting sqref="R18">
    <cfRule type="cellIs" dxfId="13382" priority="2518" operator="lessThan">
      <formula>$C$4</formula>
    </cfRule>
  </conditionalFormatting>
  <conditionalFormatting sqref="R19">
    <cfRule type="cellIs" dxfId="13381" priority="2519" operator="lessThan">
      <formula>$C$4</formula>
    </cfRule>
  </conditionalFormatting>
  <conditionalFormatting sqref="R20">
    <cfRule type="cellIs" dxfId="13380" priority="2520" operator="lessThan">
      <formula>$C$4</formula>
    </cfRule>
  </conditionalFormatting>
  <conditionalFormatting sqref="R21">
    <cfRule type="cellIs" dxfId="13379" priority="2521" operator="lessThan">
      <formula>$C$4</formula>
    </cfRule>
  </conditionalFormatting>
  <conditionalFormatting sqref="R22">
    <cfRule type="cellIs" dxfId="13378" priority="2522" operator="lessThan">
      <formula>$C$4</formula>
    </cfRule>
  </conditionalFormatting>
  <conditionalFormatting sqref="R23">
    <cfRule type="cellIs" dxfId="13377" priority="2523" operator="lessThan">
      <formula>$C$4</formula>
    </cfRule>
  </conditionalFormatting>
  <conditionalFormatting sqref="R24">
    <cfRule type="cellIs" dxfId="13376" priority="2524" operator="lessThan">
      <formula>$C$4</formula>
    </cfRule>
  </conditionalFormatting>
  <conditionalFormatting sqref="R25">
    <cfRule type="cellIs" dxfId="13375" priority="2525" operator="lessThan">
      <formula>$C$4</formula>
    </cfRule>
  </conditionalFormatting>
  <conditionalFormatting sqref="R26">
    <cfRule type="cellIs" dxfId="13374" priority="2526" operator="lessThan">
      <formula>$C$4</formula>
    </cfRule>
  </conditionalFormatting>
  <conditionalFormatting sqref="R27">
    <cfRule type="cellIs" dxfId="13373" priority="2527" operator="lessThan">
      <formula>$C$4</formula>
    </cfRule>
  </conditionalFormatting>
  <conditionalFormatting sqref="R28">
    <cfRule type="cellIs" dxfId="13372" priority="2528" operator="lessThan">
      <formula>$C$4</formula>
    </cfRule>
  </conditionalFormatting>
  <conditionalFormatting sqref="R29">
    <cfRule type="cellIs" dxfId="13371" priority="2529" operator="lessThan">
      <formula>$C$4</formula>
    </cfRule>
  </conditionalFormatting>
  <conditionalFormatting sqref="R30">
    <cfRule type="cellIs" dxfId="13370" priority="2530" operator="lessThan">
      <formula>$C$4</formula>
    </cfRule>
  </conditionalFormatting>
  <conditionalFormatting sqref="R31">
    <cfRule type="cellIs" dxfId="13369" priority="2531" operator="lessThan">
      <formula>$C$4</formula>
    </cfRule>
  </conditionalFormatting>
  <conditionalFormatting sqref="R32">
    <cfRule type="cellIs" dxfId="13368" priority="2532" operator="lessThan">
      <formula>$C$4</formula>
    </cfRule>
  </conditionalFormatting>
  <conditionalFormatting sqref="R33">
    <cfRule type="cellIs" dxfId="13367" priority="2533" operator="lessThan">
      <formula>$C$4</formula>
    </cfRule>
  </conditionalFormatting>
  <conditionalFormatting sqref="R34">
    <cfRule type="cellIs" dxfId="13366" priority="2534" operator="lessThan">
      <formula>$C$4</formula>
    </cfRule>
  </conditionalFormatting>
  <conditionalFormatting sqref="R35">
    <cfRule type="cellIs" dxfId="13365" priority="2535" operator="lessThan">
      <formula>$C$4</formula>
    </cfRule>
  </conditionalFormatting>
  <conditionalFormatting sqref="R36">
    <cfRule type="cellIs" dxfId="13364" priority="2536" operator="lessThan">
      <formula>$C$4</formula>
    </cfRule>
  </conditionalFormatting>
  <conditionalFormatting sqref="R37">
    <cfRule type="cellIs" dxfId="13363" priority="2537" operator="lessThan">
      <formula>$C$4</formula>
    </cfRule>
  </conditionalFormatting>
  <conditionalFormatting sqref="R38">
    <cfRule type="cellIs" dxfId="13362" priority="2538" operator="lessThan">
      <formula>$C$4</formula>
    </cfRule>
  </conditionalFormatting>
  <conditionalFormatting sqref="R39">
    <cfRule type="cellIs" dxfId="13361" priority="2539" operator="lessThan">
      <formula>$C$4</formula>
    </cfRule>
  </conditionalFormatting>
  <conditionalFormatting sqref="R40">
    <cfRule type="cellIs" dxfId="13360" priority="2540" operator="lessThan">
      <formula>$C$4</formula>
    </cfRule>
  </conditionalFormatting>
  <conditionalFormatting sqref="R41">
    <cfRule type="cellIs" dxfId="13359" priority="2541" operator="lessThan">
      <formula>$C$4</formula>
    </cfRule>
  </conditionalFormatting>
  <conditionalFormatting sqref="R42">
    <cfRule type="cellIs" dxfId="13358" priority="2542" operator="lessThan">
      <formula>$C$4</formula>
    </cfRule>
  </conditionalFormatting>
  <conditionalFormatting sqref="R43">
    <cfRule type="cellIs" dxfId="13357" priority="2543" operator="lessThan">
      <formula>$C$4</formula>
    </cfRule>
  </conditionalFormatting>
  <conditionalFormatting sqref="R44">
    <cfRule type="cellIs" dxfId="13356" priority="2544" operator="lessThan">
      <formula>$C$4</formula>
    </cfRule>
  </conditionalFormatting>
  <conditionalFormatting sqref="R45">
    <cfRule type="cellIs" dxfId="13355" priority="2545" operator="lessThan">
      <formula>$C$4</formula>
    </cfRule>
  </conditionalFormatting>
  <conditionalFormatting sqref="R46">
    <cfRule type="cellIs" dxfId="13354" priority="2546" operator="lessThan">
      <formula>$C$4</formula>
    </cfRule>
  </conditionalFormatting>
  <conditionalFormatting sqref="R47">
    <cfRule type="cellIs" dxfId="13353" priority="2547" operator="lessThan">
      <formula>$C$4</formula>
    </cfRule>
  </conditionalFormatting>
  <conditionalFormatting sqref="R48">
    <cfRule type="cellIs" dxfId="13352" priority="2548" operator="lessThan">
      <formula>$C$4</formula>
    </cfRule>
  </conditionalFormatting>
  <conditionalFormatting sqref="R49">
    <cfRule type="cellIs" dxfId="13351" priority="2549" operator="lessThan">
      <formula>$C$4</formula>
    </cfRule>
  </conditionalFormatting>
  <conditionalFormatting sqref="R50">
    <cfRule type="cellIs" dxfId="13350" priority="2550" operator="lessThan">
      <formula>$C$4</formula>
    </cfRule>
  </conditionalFormatting>
  <conditionalFormatting sqref="R51">
    <cfRule type="cellIs" dxfId="13349" priority="2551" operator="lessThan">
      <formula>$C$4</formula>
    </cfRule>
  </conditionalFormatting>
  <conditionalFormatting sqref="R52">
    <cfRule type="cellIs" dxfId="13348" priority="2552" operator="lessThan">
      <formula>$C$4</formula>
    </cfRule>
  </conditionalFormatting>
  <conditionalFormatting sqref="R53">
    <cfRule type="cellIs" dxfId="13347" priority="2553" operator="lessThan">
      <formula>$C$4</formula>
    </cfRule>
  </conditionalFormatting>
  <conditionalFormatting sqref="R54">
    <cfRule type="cellIs" dxfId="13346" priority="2554" operator="lessThan">
      <formula>$C$4</formula>
    </cfRule>
  </conditionalFormatting>
  <conditionalFormatting sqref="R55">
    <cfRule type="cellIs" dxfId="13345" priority="2555" operator="lessThan">
      <formula>$C$4</formula>
    </cfRule>
  </conditionalFormatting>
  <conditionalFormatting sqref="R56">
    <cfRule type="cellIs" dxfId="13344" priority="2556" operator="lessThan">
      <formula>$C$4</formula>
    </cfRule>
  </conditionalFormatting>
  <conditionalFormatting sqref="R57">
    <cfRule type="cellIs" dxfId="13343" priority="2557" operator="lessThan">
      <formula>$C$4</formula>
    </cfRule>
  </conditionalFormatting>
  <conditionalFormatting sqref="R58">
    <cfRule type="cellIs" dxfId="13342" priority="2558" operator="lessThan">
      <formula>$C$4</formula>
    </cfRule>
  </conditionalFormatting>
  <conditionalFormatting sqref="R59">
    <cfRule type="cellIs" dxfId="13341" priority="2559" operator="lessThan">
      <formula>$C$4</formula>
    </cfRule>
  </conditionalFormatting>
  <conditionalFormatting sqref="R60">
    <cfRule type="cellIs" dxfId="13340" priority="2560" operator="lessThan">
      <formula>$C$4</formula>
    </cfRule>
  </conditionalFormatting>
  <conditionalFormatting sqref="S11">
    <cfRule type="cellIs" dxfId="13339" priority="2561" operator="lessThan">
      <formula>$C$4</formula>
    </cfRule>
  </conditionalFormatting>
  <conditionalFormatting sqref="S12">
    <cfRule type="cellIs" dxfId="13338" priority="2562" operator="lessThan">
      <formula>$C$4</formula>
    </cfRule>
  </conditionalFormatting>
  <conditionalFormatting sqref="S13">
    <cfRule type="cellIs" dxfId="13337" priority="2563" operator="lessThan">
      <formula>$C$4</formula>
    </cfRule>
  </conditionalFormatting>
  <conditionalFormatting sqref="S14">
    <cfRule type="cellIs" dxfId="13336" priority="2564" operator="lessThan">
      <formula>$C$4</formula>
    </cfRule>
  </conditionalFormatting>
  <conditionalFormatting sqref="S15">
    <cfRule type="cellIs" dxfId="13335" priority="2565" operator="lessThan">
      <formula>$C$4</formula>
    </cfRule>
  </conditionalFormatting>
  <conditionalFormatting sqref="S16">
    <cfRule type="cellIs" dxfId="13334" priority="2566" operator="lessThan">
      <formula>$C$4</formula>
    </cfRule>
  </conditionalFormatting>
  <conditionalFormatting sqref="S17">
    <cfRule type="cellIs" dxfId="13333" priority="2567" operator="lessThan">
      <formula>$C$4</formula>
    </cfRule>
  </conditionalFormatting>
  <conditionalFormatting sqref="S18">
    <cfRule type="cellIs" dxfId="13332" priority="2568" operator="lessThan">
      <formula>$C$4</formula>
    </cfRule>
  </conditionalFormatting>
  <conditionalFormatting sqref="S19">
    <cfRule type="cellIs" dxfId="13331" priority="2569" operator="lessThan">
      <formula>$C$4</formula>
    </cfRule>
  </conditionalFormatting>
  <conditionalFormatting sqref="S20">
    <cfRule type="cellIs" dxfId="13330" priority="2570" operator="lessThan">
      <formula>$C$4</formula>
    </cfRule>
  </conditionalFormatting>
  <conditionalFormatting sqref="S21">
    <cfRule type="cellIs" dxfId="13329" priority="2571" operator="lessThan">
      <formula>$C$4</formula>
    </cfRule>
  </conditionalFormatting>
  <conditionalFormatting sqref="S22">
    <cfRule type="cellIs" dxfId="13328" priority="2572" operator="lessThan">
      <formula>$C$4</formula>
    </cfRule>
  </conditionalFormatting>
  <conditionalFormatting sqref="S23">
    <cfRule type="cellIs" dxfId="13327" priority="2573" operator="lessThan">
      <formula>$C$4</formula>
    </cfRule>
  </conditionalFormatting>
  <conditionalFormatting sqref="S24">
    <cfRule type="cellIs" dxfId="13326" priority="2574" operator="lessThan">
      <formula>$C$4</formula>
    </cfRule>
  </conditionalFormatting>
  <conditionalFormatting sqref="S25">
    <cfRule type="cellIs" dxfId="13325" priority="2575" operator="lessThan">
      <formula>$C$4</formula>
    </cfRule>
  </conditionalFormatting>
  <conditionalFormatting sqref="S26">
    <cfRule type="cellIs" dxfId="13324" priority="2576" operator="lessThan">
      <formula>$C$4</formula>
    </cfRule>
  </conditionalFormatting>
  <conditionalFormatting sqref="S27">
    <cfRule type="cellIs" dxfId="13323" priority="2577" operator="lessThan">
      <formula>$C$4</formula>
    </cfRule>
  </conditionalFormatting>
  <conditionalFormatting sqref="S28">
    <cfRule type="cellIs" dxfId="13322" priority="2578" operator="lessThan">
      <formula>$C$4</formula>
    </cfRule>
  </conditionalFormatting>
  <conditionalFormatting sqref="S29">
    <cfRule type="cellIs" dxfId="13321" priority="2579" operator="lessThan">
      <formula>$C$4</formula>
    </cfRule>
  </conditionalFormatting>
  <conditionalFormatting sqref="S30">
    <cfRule type="cellIs" dxfId="13320" priority="2580" operator="lessThan">
      <formula>$C$4</formula>
    </cfRule>
  </conditionalFormatting>
  <conditionalFormatting sqref="S31">
    <cfRule type="cellIs" dxfId="13319" priority="2581" operator="lessThan">
      <formula>$C$4</formula>
    </cfRule>
  </conditionalFormatting>
  <conditionalFormatting sqref="S32">
    <cfRule type="cellIs" dxfId="13318" priority="2582" operator="lessThan">
      <formula>$C$4</formula>
    </cfRule>
  </conditionalFormatting>
  <conditionalFormatting sqref="S33">
    <cfRule type="cellIs" dxfId="13317" priority="2583" operator="lessThan">
      <formula>$C$4</formula>
    </cfRule>
  </conditionalFormatting>
  <conditionalFormatting sqref="S34">
    <cfRule type="cellIs" dxfId="13316" priority="2584" operator="lessThan">
      <formula>$C$4</formula>
    </cfRule>
  </conditionalFormatting>
  <conditionalFormatting sqref="S35">
    <cfRule type="cellIs" dxfId="13315" priority="2585" operator="lessThan">
      <formula>$C$4</formula>
    </cfRule>
  </conditionalFormatting>
  <conditionalFormatting sqref="S36">
    <cfRule type="cellIs" dxfId="13314" priority="2586" operator="lessThan">
      <formula>$C$4</formula>
    </cfRule>
  </conditionalFormatting>
  <conditionalFormatting sqref="S37">
    <cfRule type="cellIs" dxfId="13313" priority="2587" operator="lessThan">
      <formula>$C$4</formula>
    </cfRule>
  </conditionalFormatting>
  <conditionalFormatting sqref="S38">
    <cfRule type="cellIs" dxfId="13312" priority="2588" operator="lessThan">
      <formula>$C$4</formula>
    </cfRule>
  </conditionalFormatting>
  <conditionalFormatting sqref="S39">
    <cfRule type="cellIs" dxfId="13311" priority="2589" operator="lessThan">
      <formula>$C$4</formula>
    </cfRule>
  </conditionalFormatting>
  <conditionalFormatting sqref="S40">
    <cfRule type="cellIs" dxfId="13310" priority="2590" operator="lessThan">
      <formula>$C$4</formula>
    </cfRule>
  </conditionalFormatting>
  <conditionalFormatting sqref="S41">
    <cfRule type="cellIs" dxfId="13309" priority="2591" operator="lessThan">
      <formula>$C$4</formula>
    </cfRule>
  </conditionalFormatting>
  <conditionalFormatting sqref="S42">
    <cfRule type="cellIs" dxfId="13308" priority="2592" operator="lessThan">
      <formula>$C$4</formula>
    </cfRule>
  </conditionalFormatting>
  <conditionalFormatting sqref="S43">
    <cfRule type="cellIs" dxfId="13307" priority="2593" operator="lessThan">
      <formula>$C$4</formula>
    </cfRule>
  </conditionalFormatting>
  <conditionalFormatting sqref="S44">
    <cfRule type="cellIs" dxfId="13306" priority="2594" operator="lessThan">
      <formula>$C$4</formula>
    </cfRule>
  </conditionalFormatting>
  <conditionalFormatting sqref="S45">
    <cfRule type="cellIs" dxfId="13305" priority="2595" operator="lessThan">
      <formula>$C$4</formula>
    </cfRule>
  </conditionalFormatting>
  <conditionalFormatting sqref="S46">
    <cfRule type="cellIs" dxfId="13304" priority="2596" operator="lessThan">
      <formula>$C$4</formula>
    </cfRule>
  </conditionalFormatting>
  <conditionalFormatting sqref="S47">
    <cfRule type="cellIs" dxfId="13303" priority="2597" operator="lessThan">
      <formula>$C$4</formula>
    </cfRule>
  </conditionalFormatting>
  <conditionalFormatting sqref="S48">
    <cfRule type="cellIs" dxfId="13302" priority="2598" operator="lessThan">
      <formula>$C$4</formula>
    </cfRule>
  </conditionalFormatting>
  <conditionalFormatting sqref="S49">
    <cfRule type="cellIs" dxfId="13301" priority="2599" operator="lessThan">
      <formula>$C$4</formula>
    </cfRule>
  </conditionalFormatting>
  <conditionalFormatting sqref="S50">
    <cfRule type="cellIs" dxfId="13300" priority="2600" operator="lessThan">
      <formula>$C$4</formula>
    </cfRule>
  </conditionalFormatting>
  <conditionalFormatting sqref="S51">
    <cfRule type="cellIs" dxfId="13299" priority="2601" operator="lessThan">
      <formula>$C$4</formula>
    </cfRule>
  </conditionalFormatting>
  <conditionalFormatting sqref="S52">
    <cfRule type="cellIs" dxfId="13298" priority="2602" operator="lessThan">
      <formula>$C$4</formula>
    </cfRule>
  </conditionalFormatting>
  <conditionalFormatting sqref="S53">
    <cfRule type="cellIs" dxfId="13297" priority="2603" operator="lessThan">
      <formula>$C$4</formula>
    </cfRule>
  </conditionalFormatting>
  <conditionalFormatting sqref="S54">
    <cfRule type="cellIs" dxfId="13296" priority="2604" operator="lessThan">
      <formula>$C$4</formula>
    </cfRule>
  </conditionalFormatting>
  <conditionalFormatting sqref="S55">
    <cfRule type="cellIs" dxfId="13295" priority="2605" operator="lessThan">
      <formula>$C$4</formula>
    </cfRule>
  </conditionalFormatting>
  <conditionalFormatting sqref="S56">
    <cfRule type="cellIs" dxfId="13294" priority="2606" operator="lessThan">
      <formula>$C$4</formula>
    </cfRule>
  </conditionalFormatting>
  <conditionalFormatting sqref="S57">
    <cfRule type="cellIs" dxfId="13293" priority="2607" operator="lessThan">
      <formula>$C$4</formula>
    </cfRule>
  </conditionalFormatting>
  <conditionalFormatting sqref="S58">
    <cfRule type="cellIs" dxfId="13292" priority="2608" operator="lessThan">
      <formula>$C$4</formula>
    </cfRule>
  </conditionalFormatting>
  <conditionalFormatting sqref="S59">
    <cfRule type="cellIs" dxfId="13291" priority="2609" operator="lessThan">
      <formula>$C$4</formula>
    </cfRule>
  </conditionalFormatting>
  <conditionalFormatting sqref="S60">
    <cfRule type="cellIs" dxfId="13290" priority="2610" operator="lessThan">
      <formula>$C$4</formula>
    </cfRule>
  </conditionalFormatting>
  <conditionalFormatting sqref="U11">
    <cfRule type="cellIs" dxfId="13289" priority="2611" operator="lessThan">
      <formula>$C$4</formula>
    </cfRule>
  </conditionalFormatting>
  <conditionalFormatting sqref="U12">
    <cfRule type="cellIs" dxfId="13288" priority="2612" operator="lessThan">
      <formula>$C$4</formula>
    </cfRule>
  </conditionalFormatting>
  <conditionalFormatting sqref="U13">
    <cfRule type="cellIs" dxfId="13287" priority="2613" operator="lessThan">
      <formula>$C$4</formula>
    </cfRule>
  </conditionalFormatting>
  <conditionalFormatting sqref="U14">
    <cfRule type="cellIs" dxfId="13286" priority="2614" operator="lessThan">
      <formula>$C$4</formula>
    </cfRule>
  </conditionalFormatting>
  <conditionalFormatting sqref="U15">
    <cfRule type="cellIs" dxfId="13285" priority="2615" operator="lessThan">
      <formula>$C$4</formula>
    </cfRule>
  </conditionalFormatting>
  <conditionalFormatting sqref="U16">
    <cfRule type="cellIs" dxfId="13284" priority="2616" operator="lessThan">
      <formula>$C$4</formula>
    </cfRule>
  </conditionalFormatting>
  <conditionalFormatting sqref="U17">
    <cfRule type="cellIs" dxfId="13283" priority="2617" operator="lessThan">
      <formula>$C$4</formula>
    </cfRule>
  </conditionalFormatting>
  <conditionalFormatting sqref="U18">
    <cfRule type="cellIs" dxfId="13282" priority="2618" operator="lessThan">
      <formula>$C$4</formula>
    </cfRule>
  </conditionalFormatting>
  <conditionalFormatting sqref="U19">
    <cfRule type="cellIs" dxfId="13281" priority="2619" operator="lessThan">
      <formula>$C$4</formula>
    </cfRule>
  </conditionalFormatting>
  <conditionalFormatting sqref="U20">
    <cfRule type="cellIs" dxfId="13280" priority="2620" operator="lessThan">
      <formula>$C$4</formula>
    </cfRule>
  </conditionalFormatting>
  <conditionalFormatting sqref="U21">
    <cfRule type="cellIs" dxfId="13279" priority="2621" operator="lessThan">
      <formula>$C$4</formula>
    </cfRule>
  </conditionalFormatting>
  <conditionalFormatting sqref="U22">
    <cfRule type="cellIs" dxfId="13278" priority="2622" operator="lessThan">
      <formula>$C$4</formula>
    </cfRule>
  </conditionalFormatting>
  <conditionalFormatting sqref="U23">
    <cfRule type="cellIs" dxfId="13277" priority="2623" operator="lessThan">
      <formula>$C$4</formula>
    </cfRule>
  </conditionalFormatting>
  <conditionalFormatting sqref="U24">
    <cfRule type="cellIs" dxfId="13276" priority="2624" operator="lessThan">
      <formula>$C$4</formula>
    </cfRule>
  </conditionalFormatting>
  <conditionalFormatting sqref="U25">
    <cfRule type="cellIs" dxfId="13275" priority="2625" operator="lessThan">
      <formula>$C$4</formula>
    </cfRule>
  </conditionalFormatting>
  <conditionalFormatting sqref="U26">
    <cfRule type="cellIs" dxfId="13274" priority="2626" operator="lessThan">
      <formula>$C$4</formula>
    </cfRule>
  </conditionalFormatting>
  <conditionalFormatting sqref="U27">
    <cfRule type="cellIs" dxfId="13273" priority="2627" operator="lessThan">
      <formula>$C$4</formula>
    </cfRule>
  </conditionalFormatting>
  <conditionalFormatting sqref="U28">
    <cfRule type="cellIs" dxfId="13272" priority="2628" operator="lessThan">
      <formula>$C$4</formula>
    </cfRule>
  </conditionalFormatting>
  <conditionalFormatting sqref="U29">
    <cfRule type="cellIs" dxfId="13271" priority="2629" operator="lessThan">
      <formula>$C$4</formula>
    </cfRule>
  </conditionalFormatting>
  <conditionalFormatting sqref="U30">
    <cfRule type="cellIs" dxfId="13270" priority="2630" operator="lessThan">
      <formula>$C$4</formula>
    </cfRule>
  </conditionalFormatting>
  <conditionalFormatting sqref="U31">
    <cfRule type="cellIs" dxfId="13269" priority="2631" operator="lessThan">
      <formula>$C$4</formula>
    </cfRule>
  </conditionalFormatting>
  <conditionalFormatting sqref="U32">
    <cfRule type="cellIs" dxfId="13268" priority="2632" operator="lessThan">
      <formula>$C$4</formula>
    </cfRule>
  </conditionalFormatting>
  <conditionalFormatting sqref="U33">
    <cfRule type="cellIs" dxfId="13267" priority="2633" operator="lessThan">
      <formula>$C$4</formula>
    </cfRule>
  </conditionalFormatting>
  <conditionalFormatting sqref="U34">
    <cfRule type="cellIs" dxfId="13266" priority="2634" operator="lessThan">
      <formula>$C$4</formula>
    </cfRule>
  </conditionalFormatting>
  <conditionalFormatting sqref="U35">
    <cfRule type="cellIs" dxfId="13265" priority="2635" operator="lessThan">
      <formula>$C$4</formula>
    </cfRule>
  </conditionalFormatting>
  <conditionalFormatting sqref="U36">
    <cfRule type="cellIs" dxfId="13264" priority="2636" operator="lessThan">
      <formula>$C$4</formula>
    </cfRule>
  </conditionalFormatting>
  <conditionalFormatting sqref="U37">
    <cfRule type="cellIs" dxfId="13263" priority="2637" operator="lessThan">
      <formula>$C$4</formula>
    </cfRule>
  </conditionalFormatting>
  <conditionalFormatting sqref="U38">
    <cfRule type="cellIs" dxfId="13262" priority="2638" operator="lessThan">
      <formula>$C$4</formula>
    </cfRule>
  </conditionalFormatting>
  <conditionalFormatting sqref="U39">
    <cfRule type="cellIs" dxfId="13261" priority="2639" operator="lessThan">
      <formula>$C$4</formula>
    </cfRule>
  </conditionalFormatting>
  <conditionalFormatting sqref="U40">
    <cfRule type="cellIs" dxfId="13260" priority="2640" operator="lessThan">
      <formula>$C$4</formula>
    </cfRule>
  </conditionalFormatting>
  <conditionalFormatting sqref="U41">
    <cfRule type="cellIs" dxfId="13259" priority="2641" operator="lessThan">
      <formula>$C$4</formula>
    </cfRule>
  </conditionalFormatting>
  <conditionalFormatting sqref="U42">
    <cfRule type="cellIs" dxfId="13258" priority="2642" operator="lessThan">
      <formula>$C$4</formula>
    </cfRule>
  </conditionalFormatting>
  <conditionalFormatting sqref="U43">
    <cfRule type="cellIs" dxfId="13257" priority="2643" operator="lessThan">
      <formula>$C$4</formula>
    </cfRule>
  </conditionalFormatting>
  <conditionalFormatting sqref="U44">
    <cfRule type="cellIs" dxfId="13256" priority="2644" operator="lessThan">
      <formula>$C$4</formula>
    </cfRule>
  </conditionalFormatting>
  <conditionalFormatting sqref="U45">
    <cfRule type="cellIs" dxfId="13255" priority="2645" operator="lessThan">
      <formula>$C$4</formula>
    </cfRule>
  </conditionalFormatting>
  <conditionalFormatting sqref="U46">
    <cfRule type="cellIs" dxfId="13254" priority="2646" operator="lessThan">
      <formula>$C$4</formula>
    </cfRule>
  </conditionalFormatting>
  <conditionalFormatting sqref="U47">
    <cfRule type="cellIs" dxfId="13253" priority="2647" operator="lessThan">
      <formula>$C$4</formula>
    </cfRule>
  </conditionalFormatting>
  <conditionalFormatting sqref="U48">
    <cfRule type="cellIs" dxfId="13252" priority="2648" operator="lessThan">
      <formula>$C$4</formula>
    </cfRule>
  </conditionalFormatting>
  <conditionalFormatting sqref="U49">
    <cfRule type="cellIs" dxfId="13251" priority="2649" operator="lessThan">
      <formula>$C$4</formula>
    </cfRule>
  </conditionalFormatting>
  <conditionalFormatting sqref="U50">
    <cfRule type="cellIs" dxfId="13250" priority="2650" operator="lessThan">
      <formula>$C$4</formula>
    </cfRule>
  </conditionalFormatting>
  <conditionalFormatting sqref="U51">
    <cfRule type="cellIs" dxfId="13249" priority="2651" operator="lessThan">
      <formula>$C$4</formula>
    </cfRule>
  </conditionalFormatting>
  <conditionalFormatting sqref="U52">
    <cfRule type="cellIs" dxfId="13248" priority="2652" operator="lessThan">
      <formula>$C$4</formula>
    </cfRule>
  </conditionalFormatting>
  <conditionalFormatting sqref="U53">
    <cfRule type="cellIs" dxfId="13247" priority="2653" operator="lessThan">
      <formula>$C$4</formula>
    </cfRule>
  </conditionalFormatting>
  <conditionalFormatting sqref="U54">
    <cfRule type="cellIs" dxfId="13246" priority="2654" operator="lessThan">
      <formula>$C$4</formula>
    </cfRule>
  </conditionalFormatting>
  <conditionalFormatting sqref="U55">
    <cfRule type="cellIs" dxfId="13245" priority="2655" operator="lessThan">
      <formula>$C$4</formula>
    </cfRule>
  </conditionalFormatting>
  <conditionalFormatting sqref="U56">
    <cfRule type="cellIs" dxfId="13244" priority="2656" operator="lessThan">
      <formula>$C$4</formula>
    </cfRule>
  </conditionalFormatting>
  <conditionalFormatting sqref="U57">
    <cfRule type="cellIs" dxfId="13243" priority="2657" operator="lessThan">
      <formula>$C$4</formula>
    </cfRule>
  </conditionalFormatting>
  <conditionalFormatting sqref="U58">
    <cfRule type="cellIs" dxfId="13242" priority="2658" operator="lessThan">
      <formula>$C$4</formula>
    </cfRule>
  </conditionalFormatting>
  <conditionalFormatting sqref="U59">
    <cfRule type="cellIs" dxfId="13241" priority="2659" operator="lessThan">
      <formula>$C$4</formula>
    </cfRule>
  </conditionalFormatting>
  <conditionalFormatting sqref="U60">
    <cfRule type="cellIs" dxfId="13240" priority="2660" operator="lessThan">
      <formula>$C$4</formula>
    </cfRule>
  </conditionalFormatting>
  <conditionalFormatting sqref="V11">
    <cfRule type="cellIs" dxfId="13239" priority="2661" operator="lessThan">
      <formula>$C$4</formula>
    </cfRule>
  </conditionalFormatting>
  <conditionalFormatting sqref="V12">
    <cfRule type="cellIs" dxfId="13238" priority="2662" operator="lessThan">
      <formula>$C$4</formula>
    </cfRule>
  </conditionalFormatting>
  <conditionalFormatting sqref="V13">
    <cfRule type="cellIs" dxfId="13237" priority="2663" operator="lessThan">
      <formula>$C$4</formula>
    </cfRule>
  </conditionalFormatting>
  <conditionalFormatting sqref="V14">
    <cfRule type="cellIs" dxfId="13236" priority="2664" operator="lessThan">
      <formula>$C$4</formula>
    </cfRule>
  </conditionalFormatting>
  <conditionalFormatting sqref="V15">
    <cfRule type="cellIs" dxfId="13235" priority="2665" operator="lessThan">
      <formula>$C$4</formula>
    </cfRule>
  </conditionalFormatting>
  <conditionalFormatting sqref="V16">
    <cfRule type="cellIs" dxfId="13234" priority="2666" operator="lessThan">
      <formula>$C$4</formula>
    </cfRule>
  </conditionalFormatting>
  <conditionalFormatting sqref="V17">
    <cfRule type="cellIs" dxfId="13233" priority="2667" operator="lessThan">
      <formula>$C$4</formula>
    </cfRule>
  </conditionalFormatting>
  <conditionalFormatting sqref="V18">
    <cfRule type="cellIs" dxfId="13232" priority="2668" operator="lessThan">
      <formula>$C$4</formula>
    </cfRule>
  </conditionalFormatting>
  <conditionalFormatting sqref="V19">
    <cfRule type="cellIs" dxfId="13231" priority="2669" operator="lessThan">
      <formula>$C$4</formula>
    </cfRule>
  </conditionalFormatting>
  <conditionalFormatting sqref="V20">
    <cfRule type="cellIs" dxfId="13230" priority="2670" operator="lessThan">
      <formula>$C$4</formula>
    </cfRule>
  </conditionalFormatting>
  <conditionalFormatting sqref="V21">
    <cfRule type="cellIs" dxfId="13229" priority="2671" operator="lessThan">
      <formula>$C$4</formula>
    </cfRule>
  </conditionalFormatting>
  <conditionalFormatting sqref="V22">
    <cfRule type="cellIs" dxfId="13228" priority="2672" operator="lessThan">
      <formula>$C$4</formula>
    </cfRule>
  </conditionalFormatting>
  <conditionalFormatting sqref="V23">
    <cfRule type="cellIs" dxfId="13227" priority="2673" operator="lessThan">
      <formula>$C$4</formula>
    </cfRule>
  </conditionalFormatting>
  <conditionalFormatting sqref="V24">
    <cfRule type="cellIs" dxfId="13226" priority="2674" operator="lessThan">
      <formula>$C$4</formula>
    </cfRule>
  </conditionalFormatting>
  <conditionalFormatting sqref="V25">
    <cfRule type="cellIs" dxfId="13225" priority="2675" operator="lessThan">
      <formula>$C$4</formula>
    </cfRule>
  </conditionalFormatting>
  <conditionalFormatting sqref="V26">
    <cfRule type="cellIs" dxfId="13224" priority="2676" operator="lessThan">
      <formula>$C$4</formula>
    </cfRule>
  </conditionalFormatting>
  <conditionalFormatting sqref="V27">
    <cfRule type="cellIs" dxfId="13223" priority="2677" operator="lessThan">
      <formula>$C$4</formula>
    </cfRule>
  </conditionalFormatting>
  <conditionalFormatting sqref="V28">
    <cfRule type="cellIs" dxfId="13222" priority="2678" operator="lessThan">
      <formula>$C$4</formula>
    </cfRule>
  </conditionalFormatting>
  <conditionalFormatting sqref="V29">
    <cfRule type="cellIs" dxfId="13221" priority="2679" operator="lessThan">
      <formula>$C$4</formula>
    </cfRule>
  </conditionalFormatting>
  <conditionalFormatting sqref="V30">
    <cfRule type="cellIs" dxfId="13220" priority="2680" operator="lessThan">
      <formula>$C$4</formula>
    </cfRule>
  </conditionalFormatting>
  <conditionalFormatting sqref="V31">
    <cfRule type="cellIs" dxfId="13219" priority="2681" operator="lessThan">
      <formula>$C$4</formula>
    </cfRule>
  </conditionalFormatting>
  <conditionalFormatting sqref="V32">
    <cfRule type="cellIs" dxfId="13218" priority="2682" operator="lessThan">
      <formula>$C$4</formula>
    </cfRule>
  </conditionalFormatting>
  <conditionalFormatting sqref="V33">
    <cfRule type="cellIs" dxfId="13217" priority="2683" operator="lessThan">
      <formula>$C$4</formula>
    </cfRule>
  </conditionalFormatting>
  <conditionalFormatting sqref="V34">
    <cfRule type="cellIs" dxfId="13216" priority="2684" operator="lessThan">
      <formula>$C$4</formula>
    </cfRule>
  </conditionalFormatting>
  <conditionalFormatting sqref="V35">
    <cfRule type="cellIs" dxfId="13215" priority="2685" operator="lessThan">
      <formula>$C$4</formula>
    </cfRule>
  </conditionalFormatting>
  <conditionalFormatting sqref="V36">
    <cfRule type="cellIs" dxfId="13214" priority="2686" operator="lessThan">
      <formula>$C$4</formula>
    </cfRule>
  </conditionalFormatting>
  <conditionalFormatting sqref="V37">
    <cfRule type="cellIs" dxfId="13213" priority="2687" operator="lessThan">
      <formula>$C$4</formula>
    </cfRule>
  </conditionalFormatting>
  <conditionalFormatting sqref="V38">
    <cfRule type="cellIs" dxfId="13212" priority="2688" operator="lessThan">
      <formula>$C$4</formula>
    </cfRule>
  </conditionalFormatting>
  <conditionalFormatting sqref="V39">
    <cfRule type="cellIs" dxfId="13211" priority="2689" operator="lessThan">
      <formula>$C$4</formula>
    </cfRule>
  </conditionalFormatting>
  <conditionalFormatting sqref="V40">
    <cfRule type="cellIs" dxfId="13210" priority="2690" operator="lessThan">
      <formula>$C$4</formula>
    </cfRule>
  </conditionalFormatting>
  <conditionalFormatting sqref="V41">
    <cfRule type="cellIs" dxfId="13209" priority="2691" operator="lessThan">
      <formula>$C$4</formula>
    </cfRule>
  </conditionalFormatting>
  <conditionalFormatting sqref="V42">
    <cfRule type="cellIs" dxfId="13208" priority="2692" operator="lessThan">
      <formula>$C$4</formula>
    </cfRule>
  </conditionalFormatting>
  <conditionalFormatting sqref="V43">
    <cfRule type="cellIs" dxfId="13207" priority="2693" operator="lessThan">
      <formula>$C$4</formula>
    </cfRule>
  </conditionalFormatting>
  <conditionalFormatting sqref="V44">
    <cfRule type="cellIs" dxfId="13206" priority="2694" operator="lessThan">
      <formula>$C$4</formula>
    </cfRule>
  </conditionalFormatting>
  <conditionalFormatting sqref="V45">
    <cfRule type="cellIs" dxfId="13205" priority="2695" operator="lessThan">
      <formula>$C$4</formula>
    </cfRule>
  </conditionalFormatting>
  <conditionalFormatting sqref="V46">
    <cfRule type="cellIs" dxfId="13204" priority="2696" operator="lessThan">
      <formula>$C$4</formula>
    </cfRule>
  </conditionalFormatting>
  <conditionalFormatting sqref="V47">
    <cfRule type="cellIs" dxfId="13203" priority="2697" operator="lessThan">
      <formula>$C$4</formula>
    </cfRule>
  </conditionalFormatting>
  <conditionalFormatting sqref="V48">
    <cfRule type="cellIs" dxfId="13202" priority="2698" operator="lessThan">
      <formula>$C$4</formula>
    </cfRule>
  </conditionalFormatting>
  <conditionalFormatting sqref="V49">
    <cfRule type="cellIs" dxfId="13201" priority="2699" operator="lessThan">
      <formula>$C$4</formula>
    </cfRule>
  </conditionalFormatting>
  <conditionalFormatting sqref="V50">
    <cfRule type="cellIs" dxfId="13200" priority="2700" operator="lessThan">
      <formula>$C$4</formula>
    </cfRule>
  </conditionalFormatting>
  <conditionalFormatting sqref="V51">
    <cfRule type="cellIs" dxfId="13199" priority="2701" operator="lessThan">
      <formula>$C$4</formula>
    </cfRule>
  </conditionalFormatting>
  <conditionalFormatting sqref="V52">
    <cfRule type="cellIs" dxfId="13198" priority="2702" operator="lessThan">
      <formula>$C$4</formula>
    </cfRule>
  </conditionalFormatting>
  <conditionalFormatting sqref="V53">
    <cfRule type="cellIs" dxfId="13197" priority="2703" operator="lessThan">
      <formula>$C$4</formula>
    </cfRule>
  </conditionalFormatting>
  <conditionalFormatting sqref="V54">
    <cfRule type="cellIs" dxfId="13196" priority="2704" operator="lessThan">
      <formula>$C$4</formula>
    </cfRule>
  </conditionalFormatting>
  <conditionalFormatting sqref="V55">
    <cfRule type="cellIs" dxfId="13195" priority="2705" operator="lessThan">
      <formula>$C$4</formula>
    </cfRule>
  </conditionalFormatting>
  <conditionalFormatting sqref="V56">
    <cfRule type="cellIs" dxfId="13194" priority="2706" operator="lessThan">
      <formula>$C$4</formula>
    </cfRule>
  </conditionalFormatting>
  <conditionalFormatting sqref="V57">
    <cfRule type="cellIs" dxfId="13193" priority="2707" operator="lessThan">
      <formula>$C$4</formula>
    </cfRule>
  </conditionalFormatting>
  <conditionalFormatting sqref="V58">
    <cfRule type="cellIs" dxfId="13192" priority="2708" operator="lessThan">
      <formula>$C$4</formula>
    </cfRule>
  </conditionalFormatting>
  <conditionalFormatting sqref="V59">
    <cfRule type="cellIs" dxfId="13191" priority="2709" operator="lessThan">
      <formula>$C$4</formula>
    </cfRule>
  </conditionalFormatting>
  <conditionalFormatting sqref="V60">
    <cfRule type="cellIs" dxfId="13190" priority="2710" operator="lessThan">
      <formula>$C$4</formula>
    </cfRule>
  </conditionalFormatting>
  <conditionalFormatting sqref="CR11">
    <cfRule type="cellIs" dxfId="13189" priority="2711" operator="lessThan">
      <formula>$C$4</formula>
    </cfRule>
  </conditionalFormatting>
  <conditionalFormatting sqref="CR11">
    <cfRule type="cellIs" dxfId="13188" priority="2712" operator="lessThan">
      <formula>$C$4</formula>
    </cfRule>
  </conditionalFormatting>
  <conditionalFormatting sqref="CR12">
    <cfRule type="cellIs" dxfId="13187" priority="2713" operator="lessThan">
      <formula>$C$4</formula>
    </cfRule>
  </conditionalFormatting>
  <conditionalFormatting sqref="CR12">
    <cfRule type="cellIs" dxfId="13186" priority="2714" operator="lessThan">
      <formula>$C$4</formula>
    </cfRule>
  </conditionalFormatting>
  <conditionalFormatting sqref="CR13">
    <cfRule type="cellIs" dxfId="13185" priority="2715" operator="lessThan">
      <formula>$C$4</formula>
    </cfRule>
  </conditionalFormatting>
  <conditionalFormatting sqref="CR13">
    <cfRule type="cellIs" dxfId="13184" priority="2716" operator="lessThan">
      <formula>$C$4</formula>
    </cfRule>
  </conditionalFormatting>
  <conditionalFormatting sqref="CR14">
    <cfRule type="cellIs" dxfId="13183" priority="2717" operator="lessThan">
      <formula>$C$4</formula>
    </cfRule>
  </conditionalFormatting>
  <conditionalFormatting sqref="CR14">
    <cfRule type="cellIs" dxfId="13182" priority="2718" operator="lessThan">
      <formula>$C$4</formula>
    </cfRule>
  </conditionalFormatting>
  <conditionalFormatting sqref="CR15">
    <cfRule type="cellIs" dxfId="13181" priority="2719" operator="lessThan">
      <formula>$C$4</formula>
    </cfRule>
  </conditionalFormatting>
  <conditionalFormatting sqref="CR15">
    <cfRule type="cellIs" dxfId="13180" priority="2720" operator="lessThan">
      <formula>$C$4</formula>
    </cfRule>
  </conditionalFormatting>
  <conditionalFormatting sqref="CR16">
    <cfRule type="cellIs" dxfId="13179" priority="2721" operator="lessThan">
      <formula>$C$4</formula>
    </cfRule>
  </conditionalFormatting>
  <conditionalFormatting sqref="CR16">
    <cfRule type="cellIs" dxfId="13178" priority="2722" operator="lessThan">
      <formula>$C$4</formula>
    </cfRule>
  </conditionalFormatting>
  <conditionalFormatting sqref="CR17">
    <cfRule type="cellIs" dxfId="13177" priority="2723" operator="lessThan">
      <formula>$C$4</formula>
    </cfRule>
  </conditionalFormatting>
  <conditionalFormatting sqref="CR17">
    <cfRule type="cellIs" dxfId="13176" priority="2724" operator="lessThan">
      <formula>$C$4</formula>
    </cfRule>
  </conditionalFormatting>
  <conditionalFormatting sqref="CR18">
    <cfRule type="cellIs" dxfId="13175" priority="2725" operator="lessThan">
      <formula>$C$4</formula>
    </cfRule>
  </conditionalFormatting>
  <conditionalFormatting sqref="CR18">
    <cfRule type="cellIs" dxfId="13174" priority="2726" operator="lessThan">
      <formula>$C$4</formula>
    </cfRule>
  </conditionalFormatting>
  <conditionalFormatting sqref="CR19">
    <cfRule type="cellIs" dxfId="13173" priority="2727" operator="lessThan">
      <formula>$C$4</formula>
    </cfRule>
  </conditionalFormatting>
  <conditionalFormatting sqref="CR19">
    <cfRule type="cellIs" dxfId="13172" priority="2728" operator="lessThan">
      <formula>$C$4</formula>
    </cfRule>
  </conditionalFormatting>
  <conditionalFormatting sqref="CR20">
    <cfRule type="cellIs" dxfId="13171" priority="2729" operator="lessThan">
      <formula>$C$4</formula>
    </cfRule>
  </conditionalFormatting>
  <conditionalFormatting sqref="CR20">
    <cfRule type="cellIs" dxfId="13170" priority="2730" operator="lessThan">
      <formula>$C$4</formula>
    </cfRule>
  </conditionalFormatting>
  <conditionalFormatting sqref="CR21">
    <cfRule type="cellIs" dxfId="13169" priority="2731" operator="lessThan">
      <formula>$C$4</formula>
    </cfRule>
  </conditionalFormatting>
  <conditionalFormatting sqref="CR21">
    <cfRule type="cellIs" dxfId="13168" priority="2732" operator="lessThan">
      <formula>$C$4</formula>
    </cfRule>
  </conditionalFormatting>
  <conditionalFormatting sqref="CR22">
    <cfRule type="cellIs" dxfId="13167" priority="2733" operator="lessThan">
      <formula>$C$4</formula>
    </cfRule>
  </conditionalFormatting>
  <conditionalFormatting sqref="CR22">
    <cfRule type="cellIs" dxfId="13166" priority="2734" operator="lessThan">
      <formula>$C$4</formula>
    </cfRule>
  </conditionalFormatting>
  <conditionalFormatting sqref="CR23">
    <cfRule type="cellIs" dxfId="13165" priority="2735" operator="lessThan">
      <formula>$C$4</formula>
    </cfRule>
  </conditionalFormatting>
  <conditionalFormatting sqref="CR23">
    <cfRule type="cellIs" dxfId="13164" priority="2736" operator="lessThan">
      <formula>$C$4</formula>
    </cfRule>
  </conditionalFormatting>
  <conditionalFormatting sqref="CR24">
    <cfRule type="cellIs" dxfId="13163" priority="2737" operator="lessThan">
      <formula>$C$4</formula>
    </cfRule>
  </conditionalFormatting>
  <conditionalFormatting sqref="CR24">
    <cfRule type="cellIs" dxfId="13162" priority="2738" operator="lessThan">
      <formula>$C$4</formula>
    </cfRule>
  </conditionalFormatting>
  <conditionalFormatting sqref="CR25">
    <cfRule type="cellIs" dxfId="13161" priority="2739" operator="lessThan">
      <formula>$C$4</formula>
    </cfRule>
  </conditionalFormatting>
  <conditionalFormatting sqref="CR25">
    <cfRule type="cellIs" dxfId="13160" priority="2740" operator="lessThan">
      <formula>$C$4</formula>
    </cfRule>
  </conditionalFormatting>
  <conditionalFormatting sqref="CR26">
    <cfRule type="cellIs" dxfId="13159" priority="2741" operator="lessThan">
      <formula>$C$4</formula>
    </cfRule>
  </conditionalFormatting>
  <conditionalFormatting sqref="CR26">
    <cfRule type="cellIs" dxfId="13158" priority="2742" operator="lessThan">
      <formula>$C$4</formula>
    </cfRule>
  </conditionalFormatting>
  <conditionalFormatting sqref="CR27">
    <cfRule type="cellIs" dxfId="13157" priority="2743" operator="lessThan">
      <formula>$C$4</formula>
    </cfRule>
  </conditionalFormatting>
  <conditionalFormatting sqref="CR27">
    <cfRule type="cellIs" dxfId="13156" priority="2744" operator="lessThan">
      <formula>$C$4</formula>
    </cfRule>
  </conditionalFormatting>
  <conditionalFormatting sqref="CR28">
    <cfRule type="cellIs" dxfId="13155" priority="2745" operator="lessThan">
      <formula>$C$4</formula>
    </cfRule>
  </conditionalFormatting>
  <conditionalFormatting sqref="CR28">
    <cfRule type="cellIs" dxfId="13154" priority="2746" operator="lessThan">
      <formula>$C$4</formula>
    </cfRule>
  </conditionalFormatting>
  <conditionalFormatting sqref="CR29">
    <cfRule type="cellIs" dxfId="13153" priority="2747" operator="lessThan">
      <formula>$C$4</formula>
    </cfRule>
  </conditionalFormatting>
  <conditionalFormatting sqref="CR29">
    <cfRule type="cellIs" dxfId="13152" priority="2748" operator="lessThan">
      <formula>$C$4</formula>
    </cfRule>
  </conditionalFormatting>
  <conditionalFormatting sqref="CR30">
    <cfRule type="cellIs" dxfId="13151" priority="2749" operator="lessThan">
      <formula>$C$4</formula>
    </cfRule>
  </conditionalFormatting>
  <conditionalFormatting sqref="CR30">
    <cfRule type="cellIs" dxfId="13150" priority="2750" operator="lessThan">
      <formula>$C$4</formula>
    </cfRule>
  </conditionalFormatting>
  <conditionalFormatting sqref="CR31">
    <cfRule type="cellIs" dxfId="13149" priority="2751" operator="lessThan">
      <formula>$C$4</formula>
    </cfRule>
  </conditionalFormatting>
  <conditionalFormatting sqref="CR31">
    <cfRule type="cellIs" dxfId="13148" priority="2752" operator="lessThan">
      <formula>$C$4</formula>
    </cfRule>
  </conditionalFormatting>
  <conditionalFormatting sqref="CR32">
    <cfRule type="cellIs" dxfId="13147" priority="2753" operator="lessThan">
      <formula>$C$4</formula>
    </cfRule>
  </conditionalFormatting>
  <conditionalFormatting sqref="CR32">
    <cfRule type="cellIs" dxfId="13146" priority="2754" operator="lessThan">
      <formula>$C$4</formula>
    </cfRule>
  </conditionalFormatting>
  <conditionalFormatting sqref="CR33">
    <cfRule type="cellIs" dxfId="13145" priority="2755" operator="lessThan">
      <formula>$C$4</formula>
    </cfRule>
  </conditionalFormatting>
  <conditionalFormatting sqref="CR33">
    <cfRule type="cellIs" dxfId="13144" priority="2756" operator="lessThan">
      <formula>$C$4</formula>
    </cfRule>
  </conditionalFormatting>
  <conditionalFormatting sqref="CR34">
    <cfRule type="cellIs" dxfId="13143" priority="2757" operator="lessThan">
      <formula>$C$4</formula>
    </cfRule>
  </conditionalFormatting>
  <conditionalFormatting sqref="CR34">
    <cfRule type="cellIs" dxfId="13142" priority="2758" operator="lessThan">
      <formula>$C$4</formula>
    </cfRule>
  </conditionalFormatting>
  <conditionalFormatting sqref="CR35">
    <cfRule type="cellIs" dxfId="13141" priority="2759" operator="lessThan">
      <formula>$C$4</formula>
    </cfRule>
  </conditionalFormatting>
  <conditionalFormatting sqref="CR35">
    <cfRule type="cellIs" dxfId="13140" priority="2760" operator="lessThan">
      <formula>$C$4</formula>
    </cfRule>
  </conditionalFormatting>
  <conditionalFormatting sqref="CR36">
    <cfRule type="cellIs" dxfId="13139" priority="2761" operator="lessThan">
      <formula>$C$4</formula>
    </cfRule>
  </conditionalFormatting>
  <conditionalFormatting sqref="CR36">
    <cfRule type="cellIs" dxfId="13138" priority="2762" operator="lessThan">
      <formula>$C$4</formula>
    </cfRule>
  </conditionalFormatting>
  <conditionalFormatting sqref="CR37">
    <cfRule type="cellIs" dxfId="13137" priority="2763" operator="lessThan">
      <formula>$C$4</formula>
    </cfRule>
  </conditionalFormatting>
  <conditionalFormatting sqref="CR37">
    <cfRule type="cellIs" dxfId="13136" priority="2764" operator="lessThan">
      <formula>$C$4</formula>
    </cfRule>
  </conditionalFormatting>
  <conditionalFormatting sqref="CR38">
    <cfRule type="cellIs" dxfId="13135" priority="2765" operator="lessThan">
      <formula>$C$4</formula>
    </cfRule>
  </conditionalFormatting>
  <conditionalFormatting sqref="CR38">
    <cfRule type="cellIs" dxfId="13134" priority="2766" operator="lessThan">
      <formula>$C$4</formula>
    </cfRule>
  </conditionalFormatting>
  <conditionalFormatting sqref="CR39">
    <cfRule type="cellIs" dxfId="13133" priority="2767" operator="lessThan">
      <formula>$C$4</formula>
    </cfRule>
  </conditionalFormatting>
  <conditionalFormatting sqref="CR39">
    <cfRule type="cellIs" dxfId="13132" priority="2768" operator="lessThan">
      <formula>$C$4</formula>
    </cfRule>
  </conditionalFormatting>
  <conditionalFormatting sqref="CR40">
    <cfRule type="cellIs" dxfId="13131" priority="2769" operator="lessThan">
      <formula>$C$4</formula>
    </cfRule>
  </conditionalFormatting>
  <conditionalFormatting sqref="CR40">
    <cfRule type="cellIs" dxfId="13130" priority="2770" operator="lessThan">
      <formula>$C$4</formula>
    </cfRule>
  </conditionalFormatting>
  <conditionalFormatting sqref="CR41">
    <cfRule type="cellIs" dxfId="13129" priority="2771" operator="lessThan">
      <formula>$C$4</formula>
    </cfRule>
  </conditionalFormatting>
  <conditionalFormatting sqref="CR41">
    <cfRule type="cellIs" dxfId="13128" priority="2772" operator="lessThan">
      <formula>$C$4</formula>
    </cfRule>
  </conditionalFormatting>
  <conditionalFormatting sqref="CR42">
    <cfRule type="cellIs" dxfId="13127" priority="2773" operator="lessThan">
      <formula>$C$4</formula>
    </cfRule>
  </conditionalFormatting>
  <conditionalFormatting sqref="CR42">
    <cfRule type="cellIs" dxfId="13126" priority="2774" operator="lessThan">
      <formula>$C$4</formula>
    </cfRule>
  </conditionalFormatting>
  <conditionalFormatting sqref="CR43">
    <cfRule type="cellIs" dxfId="13125" priority="2775" operator="lessThan">
      <formula>$C$4</formula>
    </cfRule>
  </conditionalFormatting>
  <conditionalFormatting sqref="CR43">
    <cfRule type="cellIs" dxfId="13124" priority="2776" operator="lessThan">
      <formula>$C$4</formula>
    </cfRule>
  </conditionalFormatting>
  <conditionalFormatting sqref="CR44">
    <cfRule type="cellIs" dxfId="13123" priority="2777" operator="lessThan">
      <formula>$C$4</formula>
    </cfRule>
  </conditionalFormatting>
  <conditionalFormatting sqref="CR44">
    <cfRule type="cellIs" dxfId="13122" priority="2778" operator="lessThan">
      <formula>$C$4</formula>
    </cfRule>
  </conditionalFormatting>
  <conditionalFormatting sqref="CR45">
    <cfRule type="cellIs" dxfId="13121" priority="2779" operator="lessThan">
      <formula>$C$4</formula>
    </cfRule>
  </conditionalFormatting>
  <conditionalFormatting sqref="CR45">
    <cfRule type="cellIs" dxfId="13120" priority="2780" operator="lessThan">
      <formula>$C$4</formula>
    </cfRule>
  </conditionalFormatting>
  <conditionalFormatting sqref="CR46">
    <cfRule type="cellIs" dxfId="13119" priority="2781" operator="lessThan">
      <formula>$C$4</formula>
    </cfRule>
  </conditionalFormatting>
  <conditionalFormatting sqref="CR46">
    <cfRule type="cellIs" dxfId="13118" priority="2782" operator="lessThan">
      <formula>$C$4</formula>
    </cfRule>
  </conditionalFormatting>
  <conditionalFormatting sqref="CR47">
    <cfRule type="cellIs" dxfId="13117" priority="2783" operator="lessThan">
      <formula>$C$4</formula>
    </cfRule>
  </conditionalFormatting>
  <conditionalFormatting sqref="CR47">
    <cfRule type="cellIs" dxfId="13116" priority="2784" operator="lessThan">
      <formula>$C$4</formula>
    </cfRule>
  </conditionalFormatting>
  <conditionalFormatting sqref="CR48">
    <cfRule type="cellIs" dxfId="13115" priority="2785" operator="lessThan">
      <formula>$C$4</formula>
    </cfRule>
  </conditionalFormatting>
  <conditionalFormatting sqref="CR48">
    <cfRule type="cellIs" dxfId="13114" priority="2786" operator="lessThan">
      <formula>$C$4</formula>
    </cfRule>
  </conditionalFormatting>
  <conditionalFormatting sqref="CR49">
    <cfRule type="cellIs" dxfId="13113" priority="2787" operator="lessThan">
      <formula>$C$4</formula>
    </cfRule>
  </conditionalFormatting>
  <conditionalFormatting sqref="CR49">
    <cfRule type="cellIs" dxfId="13112" priority="2788" operator="lessThan">
      <formula>$C$4</formula>
    </cfRule>
  </conditionalFormatting>
  <conditionalFormatting sqref="CR50">
    <cfRule type="cellIs" dxfId="13111" priority="2789" operator="lessThan">
      <formula>$C$4</formula>
    </cfRule>
  </conditionalFormatting>
  <conditionalFormatting sqref="CR50">
    <cfRule type="cellIs" dxfId="13110" priority="2790" operator="lessThan">
      <formula>$C$4</formula>
    </cfRule>
  </conditionalFormatting>
  <conditionalFormatting sqref="CR51">
    <cfRule type="cellIs" dxfId="13109" priority="2791" operator="lessThan">
      <formula>$C$4</formula>
    </cfRule>
  </conditionalFormatting>
  <conditionalFormatting sqref="CR51">
    <cfRule type="cellIs" dxfId="13108" priority="2792" operator="lessThan">
      <formula>$C$4</formula>
    </cfRule>
  </conditionalFormatting>
  <conditionalFormatting sqref="CR52">
    <cfRule type="cellIs" dxfId="13107" priority="2793" operator="lessThan">
      <formula>$C$4</formula>
    </cfRule>
  </conditionalFormatting>
  <conditionalFormatting sqref="CR52">
    <cfRule type="cellIs" dxfId="13106" priority="2794" operator="lessThan">
      <formula>$C$4</formula>
    </cfRule>
  </conditionalFormatting>
  <conditionalFormatting sqref="CR53">
    <cfRule type="cellIs" dxfId="13105" priority="2795" operator="lessThan">
      <formula>$C$4</formula>
    </cfRule>
  </conditionalFormatting>
  <conditionalFormatting sqref="CR53">
    <cfRule type="cellIs" dxfId="13104" priority="2796" operator="lessThan">
      <formula>$C$4</formula>
    </cfRule>
  </conditionalFormatting>
  <conditionalFormatting sqref="CR54">
    <cfRule type="cellIs" dxfId="13103" priority="2797" operator="lessThan">
      <formula>$C$4</formula>
    </cfRule>
  </conditionalFormatting>
  <conditionalFormatting sqref="CR54">
    <cfRule type="cellIs" dxfId="13102" priority="2798" operator="lessThan">
      <formula>$C$4</formula>
    </cfRule>
  </conditionalFormatting>
  <conditionalFormatting sqref="CR55">
    <cfRule type="cellIs" dxfId="13101" priority="2799" operator="lessThan">
      <formula>$C$4</formula>
    </cfRule>
  </conditionalFormatting>
  <conditionalFormatting sqref="CR55">
    <cfRule type="cellIs" dxfId="13100" priority="2800" operator="lessThan">
      <formula>$C$4</formula>
    </cfRule>
  </conditionalFormatting>
  <conditionalFormatting sqref="CR56">
    <cfRule type="cellIs" dxfId="13099" priority="2801" operator="lessThan">
      <formula>$C$4</formula>
    </cfRule>
  </conditionalFormatting>
  <conditionalFormatting sqref="CR56">
    <cfRule type="cellIs" dxfId="13098" priority="2802" operator="lessThan">
      <formula>$C$4</formula>
    </cfRule>
  </conditionalFormatting>
  <conditionalFormatting sqref="CR57">
    <cfRule type="cellIs" dxfId="13097" priority="2803" operator="lessThan">
      <formula>$C$4</formula>
    </cfRule>
  </conditionalFormatting>
  <conditionalFormatting sqref="CR57">
    <cfRule type="cellIs" dxfId="13096" priority="2804" operator="lessThan">
      <formula>$C$4</formula>
    </cfRule>
  </conditionalFormatting>
  <conditionalFormatting sqref="CR58">
    <cfRule type="cellIs" dxfId="13095" priority="2805" operator="lessThan">
      <formula>$C$4</formula>
    </cfRule>
  </conditionalFormatting>
  <conditionalFormatting sqref="CR58">
    <cfRule type="cellIs" dxfId="13094" priority="2806" operator="lessThan">
      <formula>$C$4</formula>
    </cfRule>
  </conditionalFormatting>
  <conditionalFormatting sqref="CR59">
    <cfRule type="cellIs" dxfId="13093" priority="2807" operator="lessThan">
      <formula>$C$4</formula>
    </cfRule>
  </conditionalFormatting>
  <conditionalFormatting sqref="CR59">
    <cfRule type="cellIs" dxfId="13092" priority="2808" operator="lessThan">
      <formula>$C$4</formula>
    </cfRule>
  </conditionalFormatting>
  <conditionalFormatting sqref="CR60">
    <cfRule type="cellIs" dxfId="13091" priority="2809" operator="lessThan">
      <formula>$C$4</formula>
    </cfRule>
  </conditionalFormatting>
  <conditionalFormatting sqref="CR60">
    <cfRule type="cellIs" dxfId="13090" priority="2810" operator="lessThan">
      <formula>$C$4</formula>
    </cfRule>
  </conditionalFormatting>
  <conditionalFormatting sqref="CW14">
    <cfRule type="cellIs" dxfId="13089" priority="2815" operator="lessThan">
      <formula>1</formula>
    </cfRule>
  </conditionalFormatting>
  <conditionalFormatting sqref="CW15">
    <cfRule type="cellIs" dxfId="13088" priority="2816" operator="lessThan">
      <formula>1</formula>
    </cfRule>
  </conditionalFormatting>
  <conditionalFormatting sqref="CW16">
    <cfRule type="cellIs" dxfId="13087" priority="2817" operator="lessThan">
      <formula>1</formula>
    </cfRule>
  </conditionalFormatting>
  <conditionalFormatting sqref="CW17">
    <cfRule type="cellIs" dxfId="13086" priority="2818" operator="lessThan">
      <formula>1</formula>
    </cfRule>
  </conditionalFormatting>
  <conditionalFormatting sqref="CW18">
    <cfRule type="cellIs" dxfId="13085" priority="2819" operator="lessThan">
      <formula>1</formula>
    </cfRule>
  </conditionalFormatting>
  <conditionalFormatting sqref="CW19">
    <cfRule type="cellIs" dxfId="13084" priority="2820" operator="lessThan">
      <formula>1</formula>
    </cfRule>
  </conditionalFormatting>
  <conditionalFormatting sqref="CW27">
    <cfRule type="cellIs" dxfId="13083" priority="2825" operator="lessThan">
      <formula>1</formula>
    </cfRule>
  </conditionalFormatting>
  <conditionalFormatting sqref="CW28">
    <cfRule type="cellIs" dxfId="13082" priority="2826" operator="lessThan">
      <formula>1</formula>
    </cfRule>
  </conditionalFormatting>
  <conditionalFormatting sqref="CW29">
    <cfRule type="cellIs" dxfId="13081" priority="2827" operator="lessThan">
      <formula>1</formula>
    </cfRule>
  </conditionalFormatting>
  <conditionalFormatting sqref="CW30">
    <cfRule type="cellIs" dxfId="13080" priority="2828" operator="lessThan">
      <formula>1</formula>
    </cfRule>
  </conditionalFormatting>
  <conditionalFormatting sqref="CW31">
    <cfRule type="cellIs" dxfId="13079" priority="2829" operator="lessThan">
      <formula>1</formula>
    </cfRule>
  </conditionalFormatting>
  <conditionalFormatting sqref="CW32">
    <cfRule type="cellIs" dxfId="13078" priority="2830" operator="lessThan">
      <formula>1</formula>
    </cfRule>
  </conditionalFormatting>
  <conditionalFormatting sqref="AX11">
    <cfRule type="cellIs" dxfId="13077" priority="2831" operator="lessThan">
      <formula>$C$4</formula>
    </cfRule>
  </conditionalFormatting>
  <conditionalFormatting sqref="AX11">
    <cfRule type="cellIs" dxfId="13076" priority="2832" operator="lessThan">
      <formula>$C$4</formula>
    </cfRule>
  </conditionalFormatting>
  <conditionalFormatting sqref="AX12">
    <cfRule type="cellIs" dxfId="13075" priority="2833" operator="lessThan">
      <formula>$C$4</formula>
    </cfRule>
  </conditionalFormatting>
  <conditionalFormatting sqref="AX12">
    <cfRule type="cellIs" dxfId="13074" priority="2834" operator="lessThan">
      <formula>$C$4</formula>
    </cfRule>
  </conditionalFormatting>
  <conditionalFormatting sqref="AX13">
    <cfRule type="cellIs" dxfId="13073" priority="2835" operator="lessThan">
      <formula>$C$4</formula>
    </cfRule>
  </conditionalFormatting>
  <conditionalFormatting sqref="AX13">
    <cfRule type="cellIs" dxfId="13072" priority="2836" operator="lessThan">
      <formula>$C$4</formula>
    </cfRule>
  </conditionalFormatting>
  <conditionalFormatting sqref="AX14">
    <cfRule type="cellIs" dxfId="13071" priority="2837" operator="lessThan">
      <formula>$C$4</formula>
    </cfRule>
  </conditionalFormatting>
  <conditionalFormatting sqref="AX14">
    <cfRule type="cellIs" dxfId="13070" priority="2838" operator="lessThan">
      <formula>$C$4</formula>
    </cfRule>
  </conditionalFormatting>
  <conditionalFormatting sqref="AX15">
    <cfRule type="cellIs" dxfId="13069" priority="2839" operator="lessThan">
      <formula>$C$4</formula>
    </cfRule>
  </conditionalFormatting>
  <conditionalFormatting sqref="AX15">
    <cfRule type="cellIs" dxfId="13068" priority="2840" operator="lessThan">
      <formula>$C$4</formula>
    </cfRule>
  </conditionalFormatting>
  <conditionalFormatting sqref="AX16">
    <cfRule type="cellIs" dxfId="13067" priority="2841" operator="lessThan">
      <formula>$C$4</formula>
    </cfRule>
  </conditionalFormatting>
  <conditionalFormatting sqref="AX16">
    <cfRule type="cellIs" dxfId="13066" priority="2842" operator="lessThan">
      <formula>$C$4</formula>
    </cfRule>
  </conditionalFormatting>
  <conditionalFormatting sqref="AX17">
    <cfRule type="cellIs" dxfId="13065" priority="2843" operator="lessThan">
      <formula>$C$4</formula>
    </cfRule>
  </conditionalFormatting>
  <conditionalFormatting sqref="AX17">
    <cfRule type="cellIs" dxfId="13064" priority="2844" operator="lessThan">
      <formula>$C$4</formula>
    </cfRule>
  </conditionalFormatting>
  <conditionalFormatting sqref="AX18">
    <cfRule type="cellIs" dxfId="13063" priority="2845" operator="lessThan">
      <formula>$C$4</formula>
    </cfRule>
  </conditionalFormatting>
  <conditionalFormatting sqref="AX18">
    <cfRule type="cellIs" dxfId="13062" priority="2846" operator="lessThan">
      <formula>$C$4</formula>
    </cfRule>
  </conditionalFormatting>
  <conditionalFormatting sqref="AX19">
    <cfRule type="cellIs" dxfId="13061" priority="2847" operator="lessThan">
      <formula>$C$4</formula>
    </cfRule>
  </conditionalFormatting>
  <conditionalFormatting sqref="AX19">
    <cfRule type="cellIs" dxfId="13060" priority="2848" operator="lessThan">
      <formula>$C$4</formula>
    </cfRule>
  </conditionalFormatting>
  <conditionalFormatting sqref="AX20">
    <cfRule type="cellIs" dxfId="13059" priority="2849" operator="lessThan">
      <formula>$C$4</formula>
    </cfRule>
  </conditionalFormatting>
  <conditionalFormatting sqref="AX20">
    <cfRule type="cellIs" dxfId="13058" priority="2850" operator="lessThan">
      <formula>$C$4</formula>
    </cfRule>
  </conditionalFormatting>
  <conditionalFormatting sqref="AX21">
    <cfRule type="cellIs" dxfId="13057" priority="2851" operator="lessThan">
      <formula>$C$4</formula>
    </cfRule>
  </conditionalFormatting>
  <conditionalFormatting sqref="AX21">
    <cfRule type="cellIs" dxfId="13056" priority="2852" operator="lessThan">
      <formula>$C$4</formula>
    </cfRule>
  </conditionalFormatting>
  <conditionalFormatting sqref="AX22">
    <cfRule type="cellIs" dxfId="13055" priority="2853" operator="lessThan">
      <formula>$C$4</formula>
    </cfRule>
  </conditionalFormatting>
  <conditionalFormatting sqref="AX22">
    <cfRule type="cellIs" dxfId="13054" priority="2854" operator="lessThan">
      <formula>$C$4</formula>
    </cfRule>
  </conditionalFormatting>
  <conditionalFormatting sqref="AX23">
    <cfRule type="cellIs" dxfId="13053" priority="2855" operator="lessThan">
      <formula>$C$4</formula>
    </cfRule>
  </conditionalFormatting>
  <conditionalFormatting sqref="AX23">
    <cfRule type="cellIs" dxfId="13052" priority="2856" operator="lessThan">
      <formula>$C$4</formula>
    </cfRule>
  </conditionalFormatting>
  <conditionalFormatting sqref="AX24">
    <cfRule type="cellIs" dxfId="13051" priority="2857" operator="lessThan">
      <formula>$C$4</formula>
    </cfRule>
  </conditionalFormatting>
  <conditionalFormatting sqref="AX24">
    <cfRule type="cellIs" dxfId="13050" priority="2858" operator="lessThan">
      <formula>$C$4</formula>
    </cfRule>
  </conditionalFormatting>
  <conditionalFormatting sqref="AX25">
    <cfRule type="cellIs" dxfId="13049" priority="2859" operator="lessThan">
      <formula>$C$4</formula>
    </cfRule>
  </conditionalFormatting>
  <conditionalFormatting sqref="AX25">
    <cfRule type="cellIs" dxfId="13048" priority="2860" operator="lessThan">
      <formula>$C$4</formula>
    </cfRule>
  </conditionalFormatting>
  <conditionalFormatting sqref="AX26">
    <cfRule type="cellIs" dxfId="13047" priority="2861" operator="lessThan">
      <formula>$C$4</formula>
    </cfRule>
  </conditionalFormatting>
  <conditionalFormatting sqref="AX26">
    <cfRule type="cellIs" dxfId="13046" priority="2862" operator="lessThan">
      <formula>$C$4</formula>
    </cfRule>
  </conditionalFormatting>
  <conditionalFormatting sqref="AX27">
    <cfRule type="cellIs" dxfId="13045" priority="2863" operator="lessThan">
      <formula>$C$4</formula>
    </cfRule>
  </conditionalFormatting>
  <conditionalFormatting sqref="AX27">
    <cfRule type="cellIs" dxfId="13044" priority="2864" operator="lessThan">
      <formula>$C$4</formula>
    </cfRule>
  </conditionalFormatting>
  <conditionalFormatting sqref="AX28">
    <cfRule type="cellIs" dxfId="13043" priority="2865" operator="lessThan">
      <formula>$C$4</formula>
    </cfRule>
  </conditionalFormatting>
  <conditionalFormatting sqref="AX28">
    <cfRule type="cellIs" dxfId="13042" priority="2866" operator="lessThan">
      <formula>$C$4</formula>
    </cfRule>
  </conditionalFormatting>
  <conditionalFormatting sqref="AX29">
    <cfRule type="cellIs" dxfId="13041" priority="2867" operator="lessThan">
      <formula>$C$4</formula>
    </cfRule>
  </conditionalFormatting>
  <conditionalFormatting sqref="AX29">
    <cfRule type="cellIs" dxfId="13040" priority="2868" operator="lessThan">
      <formula>$C$4</formula>
    </cfRule>
  </conditionalFormatting>
  <conditionalFormatting sqref="AX30">
    <cfRule type="cellIs" dxfId="13039" priority="2869" operator="lessThan">
      <formula>$C$4</formula>
    </cfRule>
  </conditionalFormatting>
  <conditionalFormatting sqref="AX30">
    <cfRule type="cellIs" dxfId="13038" priority="2870" operator="lessThan">
      <formula>$C$4</formula>
    </cfRule>
  </conditionalFormatting>
  <conditionalFormatting sqref="AX31">
    <cfRule type="cellIs" dxfId="13037" priority="2871" operator="lessThan">
      <formula>$C$4</formula>
    </cfRule>
  </conditionalFormatting>
  <conditionalFormatting sqref="AX31">
    <cfRule type="cellIs" dxfId="13036" priority="2872" operator="lessThan">
      <formula>$C$4</formula>
    </cfRule>
  </conditionalFormatting>
  <conditionalFormatting sqref="AX32">
    <cfRule type="cellIs" dxfId="13035" priority="2873" operator="lessThan">
      <formula>$C$4</formula>
    </cfRule>
  </conditionalFormatting>
  <conditionalFormatting sqref="AX32">
    <cfRule type="cellIs" dxfId="13034" priority="2874" operator="lessThan">
      <formula>$C$4</formula>
    </cfRule>
  </conditionalFormatting>
  <conditionalFormatting sqref="AX33">
    <cfRule type="cellIs" dxfId="13033" priority="2875" operator="lessThan">
      <formula>$C$4</formula>
    </cfRule>
  </conditionalFormatting>
  <conditionalFormatting sqref="AX33">
    <cfRule type="cellIs" dxfId="13032" priority="2876" operator="lessThan">
      <formula>$C$4</formula>
    </cfRule>
  </conditionalFormatting>
  <conditionalFormatting sqref="AX34">
    <cfRule type="cellIs" dxfId="13031" priority="2877" operator="lessThan">
      <formula>$C$4</formula>
    </cfRule>
  </conditionalFormatting>
  <conditionalFormatting sqref="AX34">
    <cfRule type="cellIs" dxfId="13030" priority="2878" operator="lessThan">
      <formula>$C$4</formula>
    </cfRule>
  </conditionalFormatting>
  <conditionalFormatting sqref="AX35">
    <cfRule type="cellIs" dxfId="13029" priority="2879" operator="lessThan">
      <formula>$C$4</formula>
    </cfRule>
  </conditionalFormatting>
  <conditionalFormatting sqref="AX35">
    <cfRule type="cellIs" dxfId="13028" priority="2880" operator="lessThan">
      <formula>$C$4</formula>
    </cfRule>
  </conditionalFormatting>
  <conditionalFormatting sqref="AX36">
    <cfRule type="cellIs" dxfId="13027" priority="2881" operator="lessThan">
      <formula>$C$4</formula>
    </cfRule>
  </conditionalFormatting>
  <conditionalFormatting sqref="AX36">
    <cfRule type="cellIs" dxfId="13026" priority="2882" operator="lessThan">
      <formula>$C$4</formula>
    </cfRule>
  </conditionalFormatting>
  <conditionalFormatting sqref="AX37">
    <cfRule type="cellIs" dxfId="13025" priority="2883" operator="lessThan">
      <formula>$C$4</formula>
    </cfRule>
  </conditionalFormatting>
  <conditionalFormatting sqref="AX37">
    <cfRule type="cellIs" dxfId="13024" priority="2884" operator="lessThan">
      <formula>$C$4</formula>
    </cfRule>
  </conditionalFormatting>
  <conditionalFormatting sqref="AX38">
    <cfRule type="cellIs" dxfId="13023" priority="2885" operator="lessThan">
      <formula>$C$4</formula>
    </cfRule>
  </conditionalFormatting>
  <conditionalFormatting sqref="AX38">
    <cfRule type="cellIs" dxfId="13022" priority="2886" operator="lessThan">
      <formula>$C$4</formula>
    </cfRule>
  </conditionalFormatting>
  <conditionalFormatting sqref="AX39">
    <cfRule type="cellIs" dxfId="13021" priority="2887" operator="lessThan">
      <formula>$C$4</formula>
    </cfRule>
  </conditionalFormatting>
  <conditionalFormatting sqref="AX39">
    <cfRule type="cellIs" dxfId="13020" priority="2888" operator="lessThan">
      <formula>$C$4</formula>
    </cfRule>
  </conditionalFormatting>
  <conditionalFormatting sqref="AX40">
    <cfRule type="cellIs" dxfId="13019" priority="2889" operator="lessThan">
      <formula>$C$4</formula>
    </cfRule>
  </conditionalFormatting>
  <conditionalFormatting sqref="AX40">
    <cfRule type="cellIs" dxfId="13018" priority="2890" operator="lessThan">
      <formula>$C$4</formula>
    </cfRule>
  </conditionalFormatting>
  <conditionalFormatting sqref="AX41">
    <cfRule type="cellIs" dxfId="13017" priority="2891" operator="lessThan">
      <formula>$C$4</formula>
    </cfRule>
  </conditionalFormatting>
  <conditionalFormatting sqref="AX41">
    <cfRule type="cellIs" dxfId="13016" priority="2892" operator="lessThan">
      <formula>$C$4</formula>
    </cfRule>
  </conditionalFormatting>
  <conditionalFormatting sqref="AX42">
    <cfRule type="cellIs" dxfId="13015" priority="2893" operator="lessThan">
      <formula>$C$4</formula>
    </cfRule>
  </conditionalFormatting>
  <conditionalFormatting sqref="AX42">
    <cfRule type="cellIs" dxfId="13014" priority="2894" operator="lessThan">
      <formula>$C$4</formula>
    </cfRule>
  </conditionalFormatting>
  <conditionalFormatting sqref="AX43">
    <cfRule type="cellIs" dxfId="13013" priority="2895" operator="lessThan">
      <formula>$C$4</formula>
    </cfRule>
  </conditionalFormatting>
  <conditionalFormatting sqref="AX43">
    <cfRule type="cellIs" dxfId="13012" priority="2896" operator="lessThan">
      <formula>$C$4</formula>
    </cfRule>
  </conditionalFormatting>
  <conditionalFormatting sqref="AX44">
    <cfRule type="cellIs" dxfId="13011" priority="2897" operator="lessThan">
      <formula>$C$4</formula>
    </cfRule>
  </conditionalFormatting>
  <conditionalFormatting sqref="AX44">
    <cfRule type="cellIs" dxfId="13010" priority="2898" operator="lessThan">
      <formula>$C$4</formula>
    </cfRule>
  </conditionalFormatting>
  <conditionalFormatting sqref="AX45">
    <cfRule type="cellIs" dxfId="13009" priority="2899" operator="lessThan">
      <formula>$C$4</formula>
    </cfRule>
  </conditionalFormatting>
  <conditionalFormatting sqref="AX45">
    <cfRule type="cellIs" dxfId="13008" priority="2900" operator="lessThan">
      <formula>$C$4</formula>
    </cfRule>
  </conditionalFormatting>
  <conditionalFormatting sqref="AX46">
    <cfRule type="cellIs" dxfId="13007" priority="2901" operator="lessThan">
      <formula>$C$4</formula>
    </cfRule>
  </conditionalFormatting>
  <conditionalFormatting sqref="AX46">
    <cfRule type="cellIs" dxfId="13006" priority="2902" operator="lessThan">
      <formula>$C$4</formula>
    </cfRule>
  </conditionalFormatting>
  <conditionalFormatting sqref="AX47">
    <cfRule type="cellIs" dxfId="13005" priority="2903" operator="lessThan">
      <formula>$C$4</formula>
    </cfRule>
  </conditionalFormatting>
  <conditionalFormatting sqref="AX47">
    <cfRule type="cellIs" dxfId="13004" priority="2904" operator="lessThan">
      <formula>$C$4</formula>
    </cfRule>
  </conditionalFormatting>
  <conditionalFormatting sqref="AX48">
    <cfRule type="cellIs" dxfId="13003" priority="2905" operator="lessThan">
      <formula>$C$4</formula>
    </cfRule>
  </conditionalFormatting>
  <conditionalFormatting sqref="AX48">
    <cfRule type="cellIs" dxfId="13002" priority="2906" operator="lessThan">
      <formula>$C$4</formula>
    </cfRule>
  </conditionalFormatting>
  <conditionalFormatting sqref="AX49">
    <cfRule type="cellIs" dxfId="13001" priority="2907" operator="lessThan">
      <formula>$C$4</formula>
    </cfRule>
  </conditionalFormatting>
  <conditionalFormatting sqref="AX49">
    <cfRule type="cellIs" dxfId="13000" priority="2908" operator="lessThan">
      <formula>$C$4</formula>
    </cfRule>
  </conditionalFormatting>
  <conditionalFormatting sqref="AX50">
    <cfRule type="cellIs" dxfId="12999" priority="2909" operator="lessThan">
      <formula>$C$4</formula>
    </cfRule>
  </conditionalFormatting>
  <conditionalFormatting sqref="AX50">
    <cfRule type="cellIs" dxfId="12998" priority="2910" operator="lessThan">
      <formula>$C$4</formula>
    </cfRule>
  </conditionalFormatting>
  <conditionalFormatting sqref="AX51">
    <cfRule type="cellIs" dxfId="12997" priority="2911" operator="lessThan">
      <formula>$C$4</formula>
    </cfRule>
  </conditionalFormatting>
  <conditionalFormatting sqref="AX51">
    <cfRule type="cellIs" dxfId="12996" priority="2912" operator="lessThan">
      <formula>$C$4</formula>
    </cfRule>
  </conditionalFormatting>
  <conditionalFormatting sqref="AX52">
    <cfRule type="cellIs" dxfId="12995" priority="2913" operator="lessThan">
      <formula>$C$4</formula>
    </cfRule>
  </conditionalFormatting>
  <conditionalFormatting sqref="AX52">
    <cfRule type="cellIs" dxfId="12994" priority="2914" operator="lessThan">
      <formula>$C$4</formula>
    </cfRule>
  </conditionalFormatting>
  <conditionalFormatting sqref="AX53">
    <cfRule type="cellIs" dxfId="12993" priority="2915" operator="lessThan">
      <formula>$C$4</formula>
    </cfRule>
  </conditionalFormatting>
  <conditionalFormatting sqref="AX53">
    <cfRule type="cellIs" dxfId="12992" priority="2916" operator="lessThan">
      <formula>$C$4</formula>
    </cfRule>
  </conditionalFormatting>
  <conditionalFormatting sqref="AX54">
    <cfRule type="cellIs" dxfId="12991" priority="2917" operator="lessThan">
      <formula>$C$4</formula>
    </cfRule>
  </conditionalFormatting>
  <conditionalFormatting sqref="AX54">
    <cfRule type="cellIs" dxfId="12990" priority="2918" operator="lessThan">
      <formula>$C$4</formula>
    </cfRule>
  </conditionalFormatting>
  <conditionalFormatting sqref="AX55">
    <cfRule type="cellIs" dxfId="12989" priority="2919" operator="lessThan">
      <formula>$C$4</formula>
    </cfRule>
  </conditionalFormatting>
  <conditionalFormatting sqref="AX55">
    <cfRule type="cellIs" dxfId="12988" priority="2920" operator="lessThan">
      <formula>$C$4</formula>
    </cfRule>
  </conditionalFormatting>
  <conditionalFormatting sqref="AX56">
    <cfRule type="cellIs" dxfId="12987" priority="2921" operator="lessThan">
      <formula>$C$4</formula>
    </cfRule>
  </conditionalFormatting>
  <conditionalFormatting sqref="AX56">
    <cfRule type="cellIs" dxfId="12986" priority="2922" operator="lessThan">
      <formula>$C$4</formula>
    </cfRule>
  </conditionalFormatting>
  <conditionalFormatting sqref="AX57">
    <cfRule type="cellIs" dxfId="12985" priority="2923" operator="lessThan">
      <formula>$C$4</formula>
    </cfRule>
  </conditionalFormatting>
  <conditionalFormatting sqref="AX57">
    <cfRule type="cellIs" dxfId="12984" priority="2924" operator="lessThan">
      <formula>$C$4</formula>
    </cfRule>
  </conditionalFormatting>
  <conditionalFormatting sqref="AX58">
    <cfRule type="cellIs" dxfId="12983" priority="2925" operator="lessThan">
      <formula>$C$4</formula>
    </cfRule>
  </conditionalFormatting>
  <conditionalFormatting sqref="AX58">
    <cfRule type="cellIs" dxfId="12982" priority="2926" operator="lessThan">
      <formula>$C$4</formula>
    </cfRule>
  </conditionalFormatting>
  <conditionalFormatting sqref="AX59">
    <cfRule type="cellIs" dxfId="12981" priority="2927" operator="lessThan">
      <formula>$C$4</formula>
    </cfRule>
  </conditionalFormatting>
  <conditionalFormatting sqref="AX59">
    <cfRule type="cellIs" dxfId="12980" priority="2928" operator="lessThan">
      <formula>$C$4</formula>
    </cfRule>
  </conditionalFormatting>
  <conditionalFormatting sqref="AX60">
    <cfRule type="cellIs" dxfId="12979" priority="2929" operator="lessThan">
      <formula>$C$4</formula>
    </cfRule>
  </conditionalFormatting>
  <conditionalFormatting sqref="AX60">
    <cfRule type="cellIs" dxfId="12978" priority="2930" operator="lessThan">
      <formula>$C$4</formula>
    </cfRule>
  </conditionalFormatting>
  <conditionalFormatting sqref="AY11">
    <cfRule type="cellIs" dxfId="12977" priority="2931" operator="lessThan">
      <formula>$C$4</formula>
    </cfRule>
  </conditionalFormatting>
  <conditionalFormatting sqref="AY11">
    <cfRule type="cellIs" dxfId="12976" priority="2932" operator="lessThan">
      <formula>$C$4</formula>
    </cfRule>
  </conditionalFormatting>
  <conditionalFormatting sqref="AY12">
    <cfRule type="cellIs" dxfId="12975" priority="2933" operator="lessThan">
      <formula>$C$4</formula>
    </cfRule>
  </conditionalFormatting>
  <conditionalFormatting sqref="AY12">
    <cfRule type="cellIs" dxfId="12974" priority="2934" operator="lessThan">
      <formula>$C$4</formula>
    </cfRule>
  </conditionalFormatting>
  <conditionalFormatting sqref="AY13">
    <cfRule type="cellIs" dxfId="12973" priority="2935" operator="lessThan">
      <formula>$C$4</formula>
    </cfRule>
  </conditionalFormatting>
  <conditionalFormatting sqref="AY13">
    <cfRule type="cellIs" dxfId="12972" priority="2936" operator="lessThan">
      <formula>$C$4</formula>
    </cfRule>
  </conditionalFormatting>
  <conditionalFormatting sqref="AY14">
    <cfRule type="cellIs" dxfId="12971" priority="2937" operator="lessThan">
      <formula>$C$4</formula>
    </cfRule>
  </conditionalFormatting>
  <conditionalFormatting sqref="AY14">
    <cfRule type="cellIs" dxfId="12970" priority="2938" operator="lessThan">
      <formula>$C$4</formula>
    </cfRule>
  </conditionalFormatting>
  <conditionalFormatting sqref="AY15">
    <cfRule type="cellIs" dxfId="12969" priority="2939" operator="lessThan">
      <formula>$C$4</formula>
    </cfRule>
  </conditionalFormatting>
  <conditionalFormatting sqref="AY15">
    <cfRule type="cellIs" dxfId="12968" priority="2940" operator="lessThan">
      <formula>$C$4</formula>
    </cfRule>
  </conditionalFormatting>
  <conditionalFormatting sqref="AY16">
    <cfRule type="cellIs" dxfId="12967" priority="2941" operator="lessThan">
      <formula>$C$4</formula>
    </cfRule>
  </conditionalFormatting>
  <conditionalFormatting sqref="AY16">
    <cfRule type="cellIs" dxfId="12966" priority="2942" operator="lessThan">
      <formula>$C$4</formula>
    </cfRule>
  </conditionalFormatting>
  <conditionalFormatting sqref="AY17">
    <cfRule type="cellIs" dxfId="12965" priority="2943" operator="lessThan">
      <formula>$C$4</formula>
    </cfRule>
  </conditionalFormatting>
  <conditionalFormatting sqref="AY17">
    <cfRule type="cellIs" dxfId="12964" priority="2944" operator="lessThan">
      <formula>$C$4</formula>
    </cfRule>
  </conditionalFormatting>
  <conditionalFormatting sqref="AY18">
    <cfRule type="cellIs" dxfId="12963" priority="2945" operator="lessThan">
      <formula>$C$4</formula>
    </cfRule>
  </conditionalFormatting>
  <conditionalFormatting sqref="AY18">
    <cfRule type="cellIs" dxfId="12962" priority="2946" operator="lessThan">
      <formula>$C$4</formula>
    </cfRule>
  </conditionalFormatting>
  <conditionalFormatting sqref="AY19">
    <cfRule type="cellIs" dxfId="12961" priority="2947" operator="lessThan">
      <formula>$C$4</formula>
    </cfRule>
  </conditionalFormatting>
  <conditionalFormatting sqref="AY19">
    <cfRule type="cellIs" dxfId="12960" priority="2948" operator="lessThan">
      <formula>$C$4</formula>
    </cfRule>
  </conditionalFormatting>
  <conditionalFormatting sqref="AY20">
    <cfRule type="cellIs" dxfId="12959" priority="2949" operator="lessThan">
      <formula>$C$4</formula>
    </cfRule>
  </conditionalFormatting>
  <conditionalFormatting sqref="AY20">
    <cfRule type="cellIs" dxfId="12958" priority="2950" operator="lessThan">
      <formula>$C$4</formula>
    </cfRule>
  </conditionalFormatting>
  <conditionalFormatting sqref="AY21">
    <cfRule type="cellIs" dxfId="12957" priority="2951" operator="lessThan">
      <formula>$C$4</formula>
    </cfRule>
  </conditionalFormatting>
  <conditionalFormatting sqref="AY21">
    <cfRule type="cellIs" dxfId="12956" priority="2952" operator="lessThan">
      <formula>$C$4</formula>
    </cfRule>
  </conditionalFormatting>
  <conditionalFormatting sqref="AY22">
    <cfRule type="cellIs" dxfId="12955" priority="2953" operator="lessThan">
      <formula>$C$4</formula>
    </cfRule>
  </conditionalFormatting>
  <conditionalFormatting sqref="AY22">
    <cfRule type="cellIs" dxfId="12954" priority="2954" operator="lessThan">
      <formula>$C$4</formula>
    </cfRule>
  </conditionalFormatting>
  <conditionalFormatting sqref="AY23">
    <cfRule type="cellIs" dxfId="12953" priority="2955" operator="lessThan">
      <formula>$C$4</formula>
    </cfRule>
  </conditionalFormatting>
  <conditionalFormatting sqref="AY23">
    <cfRule type="cellIs" dxfId="12952" priority="2956" operator="lessThan">
      <formula>$C$4</formula>
    </cfRule>
  </conditionalFormatting>
  <conditionalFormatting sqref="AY24">
    <cfRule type="cellIs" dxfId="12951" priority="2957" operator="lessThan">
      <formula>$C$4</formula>
    </cfRule>
  </conditionalFormatting>
  <conditionalFormatting sqref="AY24">
    <cfRule type="cellIs" dxfId="12950" priority="2958" operator="lessThan">
      <formula>$C$4</formula>
    </cfRule>
  </conditionalFormatting>
  <conditionalFormatting sqref="AY25">
    <cfRule type="cellIs" dxfId="12949" priority="2959" operator="lessThan">
      <formula>$C$4</formula>
    </cfRule>
  </conditionalFormatting>
  <conditionalFormatting sqref="AY25">
    <cfRule type="cellIs" dxfId="12948" priority="2960" operator="lessThan">
      <formula>$C$4</formula>
    </cfRule>
  </conditionalFormatting>
  <conditionalFormatting sqref="AY26">
    <cfRule type="cellIs" dxfId="12947" priority="2961" operator="lessThan">
      <formula>$C$4</formula>
    </cfRule>
  </conditionalFormatting>
  <conditionalFormatting sqref="AY26">
    <cfRule type="cellIs" dxfId="12946" priority="2962" operator="lessThan">
      <formula>$C$4</formula>
    </cfRule>
  </conditionalFormatting>
  <conditionalFormatting sqref="AY27">
    <cfRule type="cellIs" dxfId="12945" priority="2963" operator="lessThan">
      <formula>$C$4</formula>
    </cfRule>
  </conditionalFormatting>
  <conditionalFormatting sqref="AY27">
    <cfRule type="cellIs" dxfId="12944" priority="2964" operator="lessThan">
      <formula>$C$4</formula>
    </cfRule>
  </conditionalFormatting>
  <conditionalFormatting sqref="AY28">
    <cfRule type="cellIs" dxfId="12943" priority="2965" operator="lessThan">
      <formula>$C$4</formula>
    </cfRule>
  </conditionalFormatting>
  <conditionalFormatting sqref="AY28">
    <cfRule type="cellIs" dxfId="12942" priority="2966" operator="lessThan">
      <formula>$C$4</formula>
    </cfRule>
  </conditionalFormatting>
  <conditionalFormatting sqref="AY29">
    <cfRule type="cellIs" dxfId="12941" priority="2967" operator="lessThan">
      <formula>$C$4</formula>
    </cfRule>
  </conditionalFormatting>
  <conditionalFormatting sqref="AY29">
    <cfRule type="cellIs" dxfId="12940" priority="2968" operator="lessThan">
      <formula>$C$4</formula>
    </cfRule>
  </conditionalFormatting>
  <conditionalFormatting sqref="AY30">
    <cfRule type="cellIs" dxfId="12939" priority="2969" operator="lessThan">
      <formula>$C$4</formula>
    </cfRule>
  </conditionalFormatting>
  <conditionalFormatting sqref="AY30">
    <cfRule type="cellIs" dxfId="12938" priority="2970" operator="lessThan">
      <formula>$C$4</formula>
    </cfRule>
  </conditionalFormatting>
  <conditionalFormatting sqref="AY31">
    <cfRule type="cellIs" dxfId="12937" priority="2971" operator="lessThan">
      <formula>$C$4</formula>
    </cfRule>
  </conditionalFormatting>
  <conditionalFormatting sqref="AY31">
    <cfRule type="cellIs" dxfId="12936" priority="2972" operator="lessThan">
      <formula>$C$4</formula>
    </cfRule>
  </conditionalFormatting>
  <conditionalFormatting sqref="AY32">
    <cfRule type="cellIs" dxfId="12935" priority="2973" operator="lessThan">
      <formula>$C$4</formula>
    </cfRule>
  </conditionalFormatting>
  <conditionalFormatting sqref="AY32">
    <cfRule type="cellIs" dxfId="12934" priority="2974" operator="lessThan">
      <formula>$C$4</formula>
    </cfRule>
  </conditionalFormatting>
  <conditionalFormatting sqref="AY33">
    <cfRule type="cellIs" dxfId="12933" priority="2975" operator="lessThan">
      <formula>$C$4</formula>
    </cfRule>
  </conditionalFormatting>
  <conditionalFormatting sqref="AY33">
    <cfRule type="cellIs" dxfId="12932" priority="2976" operator="lessThan">
      <formula>$C$4</formula>
    </cfRule>
  </conditionalFormatting>
  <conditionalFormatting sqref="AY34">
    <cfRule type="cellIs" dxfId="12931" priority="2977" operator="lessThan">
      <formula>$C$4</formula>
    </cfRule>
  </conditionalFormatting>
  <conditionalFormatting sqref="AY34">
    <cfRule type="cellIs" dxfId="12930" priority="2978" operator="lessThan">
      <formula>$C$4</formula>
    </cfRule>
  </conditionalFormatting>
  <conditionalFormatting sqref="AY35">
    <cfRule type="cellIs" dxfId="12929" priority="2979" operator="lessThan">
      <formula>$C$4</formula>
    </cfRule>
  </conditionalFormatting>
  <conditionalFormatting sqref="AY35">
    <cfRule type="cellIs" dxfId="12928" priority="2980" operator="lessThan">
      <formula>$C$4</formula>
    </cfRule>
  </conditionalFormatting>
  <conditionalFormatting sqref="AY36">
    <cfRule type="cellIs" dxfId="12927" priority="2981" operator="lessThan">
      <formula>$C$4</formula>
    </cfRule>
  </conditionalFormatting>
  <conditionalFormatting sqref="AY36">
    <cfRule type="cellIs" dxfId="12926" priority="2982" operator="lessThan">
      <formula>$C$4</formula>
    </cfRule>
  </conditionalFormatting>
  <conditionalFormatting sqref="AY37">
    <cfRule type="cellIs" dxfId="12925" priority="2983" operator="lessThan">
      <formula>$C$4</formula>
    </cfRule>
  </conditionalFormatting>
  <conditionalFormatting sqref="AY37">
    <cfRule type="cellIs" dxfId="12924" priority="2984" operator="lessThan">
      <formula>$C$4</formula>
    </cfRule>
  </conditionalFormatting>
  <conditionalFormatting sqref="AY38">
    <cfRule type="cellIs" dxfId="12923" priority="2985" operator="lessThan">
      <formula>$C$4</formula>
    </cfRule>
  </conditionalFormatting>
  <conditionalFormatting sqref="AY38">
    <cfRule type="cellIs" dxfId="12922" priority="2986" operator="lessThan">
      <formula>$C$4</formula>
    </cfRule>
  </conditionalFormatting>
  <conditionalFormatting sqref="AY39">
    <cfRule type="cellIs" dxfId="12921" priority="2987" operator="lessThan">
      <formula>$C$4</formula>
    </cfRule>
  </conditionalFormatting>
  <conditionalFormatting sqref="AY39">
    <cfRule type="cellIs" dxfId="12920" priority="2988" operator="lessThan">
      <formula>$C$4</formula>
    </cfRule>
  </conditionalFormatting>
  <conditionalFormatting sqref="AY40">
    <cfRule type="cellIs" dxfId="12919" priority="2989" operator="lessThan">
      <formula>$C$4</formula>
    </cfRule>
  </conditionalFormatting>
  <conditionalFormatting sqref="AY40">
    <cfRule type="cellIs" dxfId="12918" priority="2990" operator="lessThan">
      <formula>$C$4</formula>
    </cfRule>
  </conditionalFormatting>
  <conditionalFormatting sqref="AY41">
    <cfRule type="cellIs" dxfId="12917" priority="2991" operator="lessThan">
      <formula>$C$4</formula>
    </cfRule>
  </conditionalFormatting>
  <conditionalFormatting sqref="AY41">
    <cfRule type="cellIs" dxfId="12916" priority="2992" operator="lessThan">
      <formula>$C$4</formula>
    </cfRule>
  </conditionalFormatting>
  <conditionalFormatting sqref="AY42">
    <cfRule type="cellIs" dxfId="12915" priority="2993" operator="lessThan">
      <formula>$C$4</formula>
    </cfRule>
  </conditionalFormatting>
  <conditionalFormatting sqref="AY42">
    <cfRule type="cellIs" dxfId="12914" priority="2994" operator="lessThan">
      <formula>$C$4</formula>
    </cfRule>
  </conditionalFormatting>
  <conditionalFormatting sqref="AY43">
    <cfRule type="cellIs" dxfId="12913" priority="2995" operator="lessThan">
      <formula>$C$4</formula>
    </cfRule>
  </conditionalFormatting>
  <conditionalFormatting sqref="AY43">
    <cfRule type="cellIs" dxfId="12912" priority="2996" operator="lessThan">
      <formula>$C$4</formula>
    </cfRule>
  </conditionalFormatting>
  <conditionalFormatting sqref="AY44">
    <cfRule type="cellIs" dxfId="12911" priority="2997" operator="lessThan">
      <formula>$C$4</formula>
    </cfRule>
  </conditionalFormatting>
  <conditionalFormatting sqref="AY44">
    <cfRule type="cellIs" dxfId="12910" priority="2998" operator="lessThan">
      <formula>$C$4</formula>
    </cfRule>
  </conditionalFormatting>
  <conditionalFormatting sqref="AY45">
    <cfRule type="cellIs" dxfId="12909" priority="2999" operator="lessThan">
      <formula>$C$4</formula>
    </cfRule>
  </conditionalFormatting>
  <conditionalFormatting sqref="AY45">
    <cfRule type="cellIs" dxfId="12908" priority="3000" operator="lessThan">
      <formula>$C$4</formula>
    </cfRule>
  </conditionalFormatting>
  <conditionalFormatting sqref="AY46">
    <cfRule type="cellIs" dxfId="12907" priority="3001" operator="lessThan">
      <formula>$C$4</formula>
    </cfRule>
  </conditionalFormatting>
  <conditionalFormatting sqref="AY46">
    <cfRule type="cellIs" dxfId="12906" priority="3002" operator="lessThan">
      <formula>$C$4</formula>
    </cfRule>
  </conditionalFormatting>
  <conditionalFormatting sqref="AY47">
    <cfRule type="cellIs" dxfId="12905" priority="3003" operator="lessThan">
      <formula>$C$4</formula>
    </cfRule>
  </conditionalFormatting>
  <conditionalFormatting sqref="AY47">
    <cfRule type="cellIs" dxfId="12904" priority="3004" operator="lessThan">
      <formula>$C$4</formula>
    </cfRule>
  </conditionalFormatting>
  <conditionalFormatting sqref="AY48">
    <cfRule type="cellIs" dxfId="12903" priority="3005" operator="lessThan">
      <formula>$C$4</formula>
    </cfRule>
  </conditionalFormatting>
  <conditionalFormatting sqref="AY48">
    <cfRule type="cellIs" dxfId="12902" priority="3006" operator="lessThan">
      <formula>$C$4</formula>
    </cfRule>
  </conditionalFormatting>
  <conditionalFormatting sqref="AY49">
    <cfRule type="cellIs" dxfId="12901" priority="3007" operator="lessThan">
      <formula>$C$4</formula>
    </cfRule>
  </conditionalFormatting>
  <conditionalFormatting sqref="AY49">
    <cfRule type="cellIs" dxfId="12900" priority="3008" operator="lessThan">
      <formula>$C$4</formula>
    </cfRule>
  </conditionalFormatting>
  <conditionalFormatting sqref="AY50">
    <cfRule type="cellIs" dxfId="12899" priority="3009" operator="lessThan">
      <formula>$C$4</formula>
    </cfRule>
  </conditionalFormatting>
  <conditionalFormatting sqref="AY50">
    <cfRule type="cellIs" dxfId="12898" priority="3010" operator="lessThan">
      <formula>$C$4</formula>
    </cfRule>
  </conditionalFormatting>
  <conditionalFormatting sqref="AY51">
    <cfRule type="cellIs" dxfId="12897" priority="3011" operator="lessThan">
      <formula>$C$4</formula>
    </cfRule>
  </conditionalFormatting>
  <conditionalFormatting sqref="AY51">
    <cfRule type="cellIs" dxfId="12896" priority="3012" operator="lessThan">
      <formula>$C$4</formula>
    </cfRule>
  </conditionalFormatting>
  <conditionalFormatting sqref="AY52">
    <cfRule type="cellIs" dxfId="12895" priority="3013" operator="lessThan">
      <formula>$C$4</formula>
    </cfRule>
  </conditionalFormatting>
  <conditionalFormatting sqref="AY52">
    <cfRule type="cellIs" dxfId="12894" priority="3014" operator="lessThan">
      <formula>$C$4</formula>
    </cfRule>
  </conditionalFormatting>
  <conditionalFormatting sqref="AY53">
    <cfRule type="cellIs" dxfId="12893" priority="3015" operator="lessThan">
      <formula>$C$4</formula>
    </cfRule>
  </conditionalFormatting>
  <conditionalFormatting sqref="AY53">
    <cfRule type="cellIs" dxfId="12892" priority="3016" operator="lessThan">
      <formula>$C$4</formula>
    </cfRule>
  </conditionalFormatting>
  <conditionalFormatting sqref="AY54">
    <cfRule type="cellIs" dxfId="12891" priority="3017" operator="lessThan">
      <formula>$C$4</formula>
    </cfRule>
  </conditionalFormatting>
  <conditionalFormatting sqref="AY54">
    <cfRule type="cellIs" dxfId="12890" priority="3018" operator="lessThan">
      <formula>$C$4</formula>
    </cfRule>
  </conditionalFormatting>
  <conditionalFormatting sqref="AY55">
    <cfRule type="cellIs" dxfId="12889" priority="3019" operator="lessThan">
      <formula>$C$4</formula>
    </cfRule>
  </conditionalFormatting>
  <conditionalFormatting sqref="AY55">
    <cfRule type="cellIs" dxfId="12888" priority="3020" operator="lessThan">
      <formula>$C$4</formula>
    </cfRule>
  </conditionalFormatting>
  <conditionalFormatting sqref="AY56">
    <cfRule type="cellIs" dxfId="12887" priority="3021" operator="lessThan">
      <formula>$C$4</formula>
    </cfRule>
  </conditionalFormatting>
  <conditionalFormatting sqref="AY56">
    <cfRule type="cellIs" dxfId="12886" priority="3022" operator="lessThan">
      <formula>$C$4</formula>
    </cfRule>
  </conditionalFormatting>
  <conditionalFormatting sqref="AY57">
    <cfRule type="cellIs" dxfId="12885" priority="3023" operator="lessThan">
      <formula>$C$4</formula>
    </cfRule>
  </conditionalFormatting>
  <conditionalFormatting sqref="AY57">
    <cfRule type="cellIs" dxfId="12884" priority="3024" operator="lessThan">
      <formula>$C$4</formula>
    </cfRule>
  </conditionalFormatting>
  <conditionalFormatting sqref="AY58">
    <cfRule type="cellIs" dxfId="12883" priority="3025" operator="lessThan">
      <formula>$C$4</formula>
    </cfRule>
  </conditionalFormatting>
  <conditionalFormatting sqref="AY58">
    <cfRule type="cellIs" dxfId="12882" priority="3026" operator="lessThan">
      <formula>$C$4</formula>
    </cfRule>
  </conditionalFormatting>
  <conditionalFormatting sqref="AY59">
    <cfRule type="cellIs" dxfId="12881" priority="3027" operator="lessThan">
      <formula>$C$4</formula>
    </cfRule>
  </conditionalFormatting>
  <conditionalFormatting sqref="AY59">
    <cfRule type="cellIs" dxfId="12880" priority="3028" operator="lessThan">
      <formula>$C$4</formula>
    </cfRule>
  </conditionalFormatting>
  <conditionalFormatting sqref="AY60">
    <cfRule type="cellIs" dxfId="12879" priority="3029" operator="lessThan">
      <formula>$C$4</formula>
    </cfRule>
  </conditionalFormatting>
  <conditionalFormatting sqref="AY60">
    <cfRule type="cellIs" dxfId="12878" priority="3030" operator="lessThan">
      <formula>$C$4</formula>
    </cfRule>
  </conditionalFormatting>
  <conditionalFormatting sqref="AZ11">
    <cfRule type="cellIs" dxfId="12877" priority="3031" operator="lessThan">
      <formula>$C$4</formula>
    </cfRule>
  </conditionalFormatting>
  <conditionalFormatting sqref="AZ11">
    <cfRule type="cellIs" dxfId="12876" priority="3032" operator="lessThan">
      <formula>$C$4</formula>
    </cfRule>
  </conditionalFormatting>
  <conditionalFormatting sqref="AZ12">
    <cfRule type="cellIs" dxfId="12875" priority="3033" operator="lessThan">
      <formula>$C$4</formula>
    </cfRule>
  </conditionalFormatting>
  <conditionalFormatting sqref="AZ12">
    <cfRule type="cellIs" dxfId="12874" priority="3034" operator="lessThan">
      <formula>$C$4</formula>
    </cfRule>
  </conditionalFormatting>
  <conditionalFormatting sqref="AZ13">
    <cfRule type="cellIs" dxfId="12873" priority="3035" operator="lessThan">
      <formula>$C$4</formula>
    </cfRule>
  </conditionalFormatting>
  <conditionalFormatting sqref="AZ13">
    <cfRule type="cellIs" dxfId="12872" priority="3036" operator="lessThan">
      <formula>$C$4</formula>
    </cfRule>
  </conditionalFormatting>
  <conditionalFormatting sqref="AZ14">
    <cfRule type="cellIs" dxfId="12871" priority="3037" operator="lessThan">
      <formula>$C$4</formula>
    </cfRule>
  </conditionalFormatting>
  <conditionalFormatting sqref="AZ14">
    <cfRule type="cellIs" dxfId="12870" priority="3038" operator="lessThan">
      <formula>$C$4</formula>
    </cfRule>
  </conditionalFormatting>
  <conditionalFormatting sqref="AZ15">
    <cfRule type="cellIs" dxfId="12869" priority="3039" operator="lessThan">
      <formula>$C$4</formula>
    </cfRule>
  </conditionalFormatting>
  <conditionalFormatting sqref="AZ15">
    <cfRule type="cellIs" dxfId="12868" priority="3040" operator="lessThan">
      <formula>$C$4</formula>
    </cfRule>
  </conditionalFormatting>
  <conditionalFormatting sqref="AZ16">
    <cfRule type="cellIs" dxfId="12867" priority="3041" operator="lessThan">
      <formula>$C$4</formula>
    </cfRule>
  </conditionalFormatting>
  <conditionalFormatting sqref="AZ16">
    <cfRule type="cellIs" dxfId="12866" priority="3042" operator="lessThan">
      <formula>$C$4</formula>
    </cfRule>
  </conditionalFormatting>
  <conditionalFormatting sqref="AZ17">
    <cfRule type="cellIs" dxfId="12865" priority="3043" operator="lessThan">
      <formula>$C$4</formula>
    </cfRule>
  </conditionalFormatting>
  <conditionalFormatting sqref="AZ17">
    <cfRule type="cellIs" dxfId="12864" priority="3044" operator="lessThan">
      <formula>$C$4</formula>
    </cfRule>
  </conditionalFormatting>
  <conditionalFormatting sqref="AZ18">
    <cfRule type="cellIs" dxfId="12863" priority="3045" operator="lessThan">
      <formula>$C$4</formula>
    </cfRule>
  </conditionalFormatting>
  <conditionalFormatting sqref="AZ18">
    <cfRule type="cellIs" dxfId="12862" priority="3046" operator="lessThan">
      <formula>$C$4</formula>
    </cfRule>
  </conditionalFormatting>
  <conditionalFormatting sqref="AZ19">
    <cfRule type="cellIs" dxfId="12861" priority="3047" operator="lessThan">
      <formula>$C$4</formula>
    </cfRule>
  </conditionalFormatting>
  <conditionalFormatting sqref="AZ19">
    <cfRule type="cellIs" dxfId="12860" priority="3048" operator="lessThan">
      <formula>$C$4</formula>
    </cfRule>
  </conditionalFormatting>
  <conditionalFormatting sqref="AZ20">
    <cfRule type="cellIs" dxfId="12859" priority="3049" operator="lessThan">
      <formula>$C$4</formula>
    </cfRule>
  </conditionalFormatting>
  <conditionalFormatting sqref="AZ20">
    <cfRule type="cellIs" dxfId="12858" priority="3050" operator="lessThan">
      <formula>$C$4</formula>
    </cfRule>
  </conditionalFormatting>
  <conditionalFormatting sqref="AZ21">
    <cfRule type="cellIs" dxfId="12857" priority="3051" operator="lessThan">
      <formula>$C$4</formula>
    </cfRule>
  </conditionalFormatting>
  <conditionalFormatting sqref="AZ21">
    <cfRule type="cellIs" dxfId="12856" priority="3052" operator="lessThan">
      <formula>$C$4</formula>
    </cfRule>
  </conditionalFormatting>
  <conditionalFormatting sqref="AZ22">
    <cfRule type="cellIs" dxfId="12855" priority="3053" operator="lessThan">
      <formula>$C$4</formula>
    </cfRule>
  </conditionalFormatting>
  <conditionalFormatting sqref="AZ22">
    <cfRule type="cellIs" dxfId="12854" priority="3054" operator="lessThan">
      <formula>$C$4</formula>
    </cfRule>
  </conditionalFormatting>
  <conditionalFormatting sqref="AZ23">
    <cfRule type="cellIs" dxfId="12853" priority="3055" operator="lessThan">
      <formula>$C$4</formula>
    </cfRule>
  </conditionalFormatting>
  <conditionalFormatting sqref="AZ23">
    <cfRule type="cellIs" dxfId="12852" priority="3056" operator="lessThan">
      <formula>$C$4</formula>
    </cfRule>
  </conditionalFormatting>
  <conditionalFormatting sqref="AZ24">
    <cfRule type="cellIs" dxfId="12851" priority="3057" operator="lessThan">
      <formula>$C$4</formula>
    </cfRule>
  </conditionalFormatting>
  <conditionalFormatting sqref="AZ24">
    <cfRule type="cellIs" dxfId="12850" priority="3058" operator="lessThan">
      <formula>$C$4</formula>
    </cfRule>
  </conditionalFormatting>
  <conditionalFormatting sqref="AZ25">
    <cfRule type="cellIs" dxfId="12849" priority="3059" operator="lessThan">
      <formula>$C$4</formula>
    </cfRule>
  </conditionalFormatting>
  <conditionalFormatting sqref="AZ25">
    <cfRule type="cellIs" dxfId="12848" priority="3060" operator="lessThan">
      <formula>$C$4</formula>
    </cfRule>
  </conditionalFormatting>
  <conditionalFormatting sqref="AZ26">
    <cfRule type="cellIs" dxfId="12847" priority="3061" operator="lessThan">
      <formula>$C$4</formula>
    </cfRule>
  </conditionalFormatting>
  <conditionalFormatting sqref="AZ26">
    <cfRule type="cellIs" dxfId="12846" priority="3062" operator="lessThan">
      <formula>$C$4</formula>
    </cfRule>
  </conditionalFormatting>
  <conditionalFormatting sqref="AZ27">
    <cfRule type="cellIs" dxfId="12845" priority="3063" operator="lessThan">
      <formula>$C$4</formula>
    </cfRule>
  </conditionalFormatting>
  <conditionalFormatting sqref="AZ27">
    <cfRule type="cellIs" dxfId="12844" priority="3064" operator="lessThan">
      <formula>$C$4</formula>
    </cfRule>
  </conditionalFormatting>
  <conditionalFormatting sqref="AZ28">
    <cfRule type="cellIs" dxfId="12843" priority="3065" operator="lessThan">
      <formula>$C$4</formula>
    </cfRule>
  </conditionalFormatting>
  <conditionalFormatting sqref="AZ28">
    <cfRule type="cellIs" dxfId="12842" priority="3066" operator="lessThan">
      <formula>$C$4</formula>
    </cfRule>
  </conditionalFormatting>
  <conditionalFormatting sqref="AZ29">
    <cfRule type="cellIs" dxfId="12841" priority="3067" operator="lessThan">
      <formula>$C$4</formula>
    </cfRule>
  </conditionalFormatting>
  <conditionalFormatting sqref="AZ29">
    <cfRule type="cellIs" dxfId="12840" priority="3068" operator="lessThan">
      <formula>$C$4</formula>
    </cfRule>
  </conditionalFormatting>
  <conditionalFormatting sqref="AZ30">
    <cfRule type="cellIs" dxfId="12839" priority="3069" operator="lessThan">
      <formula>$C$4</formula>
    </cfRule>
  </conditionalFormatting>
  <conditionalFormatting sqref="AZ30">
    <cfRule type="cellIs" dxfId="12838" priority="3070" operator="lessThan">
      <formula>$C$4</formula>
    </cfRule>
  </conditionalFormatting>
  <conditionalFormatting sqref="AZ31">
    <cfRule type="cellIs" dxfId="12837" priority="3071" operator="lessThan">
      <formula>$C$4</formula>
    </cfRule>
  </conditionalFormatting>
  <conditionalFormatting sqref="AZ31">
    <cfRule type="cellIs" dxfId="12836" priority="3072" operator="lessThan">
      <formula>$C$4</formula>
    </cfRule>
  </conditionalFormatting>
  <conditionalFormatting sqref="AZ32">
    <cfRule type="cellIs" dxfId="12835" priority="3073" operator="lessThan">
      <formula>$C$4</formula>
    </cfRule>
  </conditionalFormatting>
  <conditionalFormatting sqref="AZ32">
    <cfRule type="cellIs" dxfId="12834" priority="3074" operator="lessThan">
      <formula>$C$4</formula>
    </cfRule>
  </conditionalFormatting>
  <conditionalFormatting sqref="AZ33">
    <cfRule type="cellIs" dxfId="12833" priority="3075" operator="lessThan">
      <formula>$C$4</formula>
    </cfRule>
  </conditionalFormatting>
  <conditionalFormatting sqref="AZ33">
    <cfRule type="cellIs" dxfId="12832" priority="3076" operator="lessThan">
      <formula>$C$4</formula>
    </cfRule>
  </conditionalFormatting>
  <conditionalFormatting sqref="AZ34">
    <cfRule type="cellIs" dxfId="12831" priority="3077" operator="lessThan">
      <formula>$C$4</formula>
    </cfRule>
  </conditionalFormatting>
  <conditionalFormatting sqref="AZ34">
    <cfRule type="cellIs" dxfId="12830" priority="3078" operator="lessThan">
      <formula>$C$4</formula>
    </cfRule>
  </conditionalFormatting>
  <conditionalFormatting sqref="AZ35">
    <cfRule type="cellIs" dxfId="12829" priority="3079" operator="lessThan">
      <formula>$C$4</formula>
    </cfRule>
  </conditionalFormatting>
  <conditionalFormatting sqref="AZ35">
    <cfRule type="cellIs" dxfId="12828" priority="3080" operator="lessThan">
      <formula>$C$4</formula>
    </cfRule>
  </conditionalFormatting>
  <conditionalFormatting sqref="AZ36">
    <cfRule type="cellIs" dxfId="12827" priority="3081" operator="lessThan">
      <formula>$C$4</formula>
    </cfRule>
  </conditionalFormatting>
  <conditionalFormatting sqref="AZ36">
    <cfRule type="cellIs" dxfId="12826" priority="3082" operator="lessThan">
      <formula>$C$4</formula>
    </cfRule>
  </conditionalFormatting>
  <conditionalFormatting sqref="AZ37">
    <cfRule type="cellIs" dxfId="12825" priority="3083" operator="lessThan">
      <formula>$C$4</formula>
    </cfRule>
  </conditionalFormatting>
  <conditionalFormatting sqref="AZ37">
    <cfRule type="cellIs" dxfId="12824" priority="3084" operator="lessThan">
      <formula>$C$4</formula>
    </cfRule>
  </conditionalFormatting>
  <conditionalFormatting sqref="AZ38">
    <cfRule type="cellIs" dxfId="12823" priority="3085" operator="lessThan">
      <formula>$C$4</formula>
    </cfRule>
  </conditionalFormatting>
  <conditionalFormatting sqref="AZ38">
    <cfRule type="cellIs" dxfId="12822" priority="3086" operator="lessThan">
      <formula>$C$4</formula>
    </cfRule>
  </conditionalFormatting>
  <conditionalFormatting sqref="AZ39">
    <cfRule type="cellIs" dxfId="12821" priority="3087" operator="lessThan">
      <formula>$C$4</formula>
    </cfRule>
  </conditionalFormatting>
  <conditionalFormatting sqref="AZ39">
    <cfRule type="cellIs" dxfId="12820" priority="3088" operator="lessThan">
      <formula>$C$4</formula>
    </cfRule>
  </conditionalFormatting>
  <conditionalFormatting sqref="AZ40">
    <cfRule type="cellIs" dxfId="12819" priority="3089" operator="lessThan">
      <formula>$C$4</formula>
    </cfRule>
  </conditionalFormatting>
  <conditionalFormatting sqref="AZ40">
    <cfRule type="cellIs" dxfId="12818" priority="3090" operator="lessThan">
      <formula>$C$4</formula>
    </cfRule>
  </conditionalFormatting>
  <conditionalFormatting sqref="AZ41">
    <cfRule type="cellIs" dxfId="12817" priority="3091" operator="lessThan">
      <formula>$C$4</formula>
    </cfRule>
  </conditionalFormatting>
  <conditionalFormatting sqref="AZ41">
    <cfRule type="cellIs" dxfId="12816" priority="3092" operator="lessThan">
      <formula>$C$4</formula>
    </cfRule>
  </conditionalFormatting>
  <conditionalFormatting sqref="AZ42">
    <cfRule type="cellIs" dxfId="12815" priority="3093" operator="lessThan">
      <formula>$C$4</formula>
    </cfRule>
  </conditionalFormatting>
  <conditionalFormatting sqref="AZ42">
    <cfRule type="cellIs" dxfId="12814" priority="3094" operator="lessThan">
      <formula>$C$4</formula>
    </cfRule>
  </conditionalFormatting>
  <conditionalFormatting sqref="AZ43">
    <cfRule type="cellIs" dxfId="12813" priority="3095" operator="lessThan">
      <formula>$C$4</formula>
    </cfRule>
  </conditionalFormatting>
  <conditionalFormatting sqref="AZ43">
    <cfRule type="cellIs" dxfId="12812" priority="3096" operator="lessThan">
      <formula>$C$4</formula>
    </cfRule>
  </conditionalFormatting>
  <conditionalFormatting sqref="AZ44">
    <cfRule type="cellIs" dxfId="12811" priority="3097" operator="lessThan">
      <formula>$C$4</formula>
    </cfRule>
  </conditionalFormatting>
  <conditionalFormatting sqref="AZ44">
    <cfRule type="cellIs" dxfId="12810" priority="3098" operator="lessThan">
      <formula>$C$4</formula>
    </cfRule>
  </conditionalFormatting>
  <conditionalFormatting sqref="AZ45">
    <cfRule type="cellIs" dxfId="12809" priority="3099" operator="lessThan">
      <formula>$C$4</formula>
    </cfRule>
  </conditionalFormatting>
  <conditionalFormatting sqref="AZ45">
    <cfRule type="cellIs" dxfId="12808" priority="3100" operator="lessThan">
      <formula>$C$4</formula>
    </cfRule>
  </conditionalFormatting>
  <conditionalFormatting sqref="AZ46">
    <cfRule type="cellIs" dxfId="12807" priority="3101" operator="lessThan">
      <formula>$C$4</formula>
    </cfRule>
  </conditionalFormatting>
  <conditionalFormatting sqref="AZ46">
    <cfRule type="cellIs" dxfId="12806" priority="3102" operator="lessThan">
      <formula>$C$4</formula>
    </cfRule>
  </conditionalFormatting>
  <conditionalFormatting sqref="AZ47">
    <cfRule type="cellIs" dxfId="12805" priority="3103" operator="lessThan">
      <formula>$C$4</formula>
    </cfRule>
  </conditionalFormatting>
  <conditionalFormatting sqref="AZ47">
    <cfRule type="cellIs" dxfId="12804" priority="3104" operator="lessThan">
      <formula>$C$4</formula>
    </cfRule>
  </conditionalFormatting>
  <conditionalFormatting sqref="AZ48">
    <cfRule type="cellIs" dxfId="12803" priority="3105" operator="lessThan">
      <formula>$C$4</formula>
    </cfRule>
  </conditionalFormatting>
  <conditionalFormatting sqref="AZ48">
    <cfRule type="cellIs" dxfId="12802" priority="3106" operator="lessThan">
      <formula>$C$4</formula>
    </cfRule>
  </conditionalFormatting>
  <conditionalFormatting sqref="AZ49">
    <cfRule type="cellIs" dxfId="12801" priority="3107" operator="lessThan">
      <formula>$C$4</formula>
    </cfRule>
  </conditionalFormatting>
  <conditionalFormatting sqref="AZ49">
    <cfRule type="cellIs" dxfId="12800" priority="3108" operator="lessThan">
      <formula>$C$4</formula>
    </cfRule>
  </conditionalFormatting>
  <conditionalFormatting sqref="AZ50">
    <cfRule type="cellIs" dxfId="12799" priority="3109" operator="lessThan">
      <formula>$C$4</formula>
    </cfRule>
  </conditionalFormatting>
  <conditionalFormatting sqref="AZ50">
    <cfRule type="cellIs" dxfId="12798" priority="3110" operator="lessThan">
      <formula>$C$4</formula>
    </cfRule>
  </conditionalFormatting>
  <conditionalFormatting sqref="AZ51">
    <cfRule type="cellIs" dxfId="12797" priority="3111" operator="lessThan">
      <formula>$C$4</formula>
    </cfRule>
  </conditionalFormatting>
  <conditionalFormatting sqref="AZ51">
    <cfRule type="cellIs" dxfId="12796" priority="3112" operator="lessThan">
      <formula>$C$4</formula>
    </cfRule>
  </conditionalFormatting>
  <conditionalFormatting sqref="AZ52">
    <cfRule type="cellIs" dxfId="12795" priority="3113" operator="lessThan">
      <formula>$C$4</formula>
    </cfRule>
  </conditionalFormatting>
  <conditionalFormatting sqref="AZ52">
    <cfRule type="cellIs" dxfId="12794" priority="3114" operator="lessThan">
      <formula>$C$4</formula>
    </cfRule>
  </conditionalFormatting>
  <conditionalFormatting sqref="AZ53">
    <cfRule type="cellIs" dxfId="12793" priority="3115" operator="lessThan">
      <formula>$C$4</formula>
    </cfRule>
  </conditionalFormatting>
  <conditionalFormatting sqref="AZ53">
    <cfRule type="cellIs" dxfId="12792" priority="3116" operator="lessThan">
      <formula>$C$4</formula>
    </cfRule>
  </conditionalFormatting>
  <conditionalFormatting sqref="AZ54">
    <cfRule type="cellIs" dxfId="12791" priority="3117" operator="lessThan">
      <formula>$C$4</formula>
    </cfRule>
  </conditionalFormatting>
  <conditionalFormatting sqref="AZ54">
    <cfRule type="cellIs" dxfId="12790" priority="3118" operator="lessThan">
      <formula>$C$4</formula>
    </cfRule>
  </conditionalFormatting>
  <conditionalFormatting sqref="AZ55">
    <cfRule type="cellIs" dxfId="12789" priority="3119" operator="lessThan">
      <formula>$C$4</formula>
    </cfRule>
  </conditionalFormatting>
  <conditionalFormatting sqref="AZ55">
    <cfRule type="cellIs" dxfId="12788" priority="3120" operator="lessThan">
      <formula>$C$4</formula>
    </cfRule>
  </conditionalFormatting>
  <conditionalFormatting sqref="AZ56">
    <cfRule type="cellIs" dxfId="12787" priority="3121" operator="lessThan">
      <formula>$C$4</formula>
    </cfRule>
  </conditionalFormatting>
  <conditionalFormatting sqref="AZ56">
    <cfRule type="cellIs" dxfId="12786" priority="3122" operator="lessThan">
      <formula>$C$4</formula>
    </cfRule>
  </conditionalFormatting>
  <conditionalFormatting sqref="AZ57">
    <cfRule type="cellIs" dxfId="12785" priority="3123" operator="lessThan">
      <formula>$C$4</formula>
    </cfRule>
  </conditionalFormatting>
  <conditionalFormatting sqref="AZ57">
    <cfRule type="cellIs" dxfId="12784" priority="3124" operator="lessThan">
      <formula>$C$4</formula>
    </cfRule>
  </conditionalFormatting>
  <conditionalFormatting sqref="AZ58">
    <cfRule type="cellIs" dxfId="12783" priority="3125" operator="lessThan">
      <formula>$C$4</formula>
    </cfRule>
  </conditionalFormatting>
  <conditionalFormatting sqref="AZ58">
    <cfRule type="cellIs" dxfId="12782" priority="3126" operator="lessThan">
      <formula>$C$4</formula>
    </cfRule>
  </conditionalFormatting>
  <conditionalFormatting sqref="AZ59">
    <cfRule type="cellIs" dxfId="12781" priority="3127" operator="lessThan">
      <formula>$C$4</formula>
    </cfRule>
  </conditionalFormatting>
  <conditionalFormatting sqref="AZ59">
    <cfRule type="cellIs" dxfId="12780" priority="3128" operator="lessThan">
      <formula>$C$4</formula>
    </cfRule>
  </conditionalFormatting>
  <conditionalFormatting sqref="AZ60">
    <cfRule type="cellIs" dxfId="12779" priority="3129" operator="lessThan">
      <formula>$C$4</formula>
    </cfRule>
  </conditionalFormatting>
  <conditionalFormatting sqref="AZ60">
    <cfRule type="cellIs" dxfId="12778" priority="3130" operator="lessThan">
      <formula>$C$4</formula>
    </cfRule>
  </conditionalFormatting>
  <conditionalFormatting sqref="BA11">
    <cfRule type="cellIs" dxfId="12777" priority="3131" operator="lessThan">
      <formula>$C$4</formula>
    </cfRule>
  </conditionalFormatting>
  <conditionalFormatting sqref="BA11">
    <cfRule type="cellIs" dxfId="12776" priority="3132" operator="lessThan">
      <formula>$C$4</formula>
    </cfRule>
  </conditionalFormatting>
  <conditionalFormatting sqref="BA12">
    <cfRule type="cellIs" dxfId="12775" priority="3133" operator="lessThan">
      <formula>$C$4</formula>
    </cfRule>
  </conditionalFormatting>
  <conditionalFormatting sqref="BA12">
    <cfRule type="cellIs" dxfId="12774" priority="3134" operator="lessThan">
      <formula>$C$4</formula>
    </cfRule>
  </conditionalFormatting>
  <conditionalFormatting sqref="BA13">
    <cfRule type="cellIs" dxfId="12773" priority="3135" operator="lessThan">
      <formula>$C$4</formula>
    </cfRule>
  </conditionalFormatting>
  <conditionalFormatting sqref="BA13">
    <cfRule type="cellIs" dxfId="12772" priority="3136" operator="lessThan">
      <formula>$C$4</formula>
    </cfRule>
  </conditionalFormatting>
  <conditionalFormatting sqref="BA14">
    <cfRule type="cellIs" dxfId="12771" priority="3137" operator="lessThan">
      <formula>$C$4</formula>
    </cfRule>
  </conditionalFormatting>
  <conditionalFormatting sqref="BA14">
    <cfRule type="cellIs" dxfId="12770" priority="3138" operator="lessThan">
      <formula>$C$4</formula>
    </cfRule>
  </conditionalFormatting>
  <conditionalFormatting sqref="BA15">
    <cfRule type="cellIs" dxfId="12769" priority="3139" operator="lessThan">
      <formula>$C$4</formula>
    </cfRule>
  </conditionalFormatting>
  <conditionalFormatting sqref="BA15">
    <cfRule type="cellIs" dxfId="12768" priority="3140" operator="lessThan">
      <formula>$C$4</formula>
    </cfRule>
  </conditionalFormatting>
  <conditionalFormatting sqref="BA16">
    <cfRule type="cellIs" dxfId="12767" priority="3141" operator="lessThan">
      <formula>$C$4</formula>
    </cfRule>
  </conditionalFormatting>
  <conditionalFormatting sqref="BA16">
    <cfRule type="cellIs" dxfId="12766" priority="3142" operator="lessThan">
      <formula>$C$4</formula>
    </cfRule>
  </conditionalFormatting>
  <conditionalFormatting sqref="BA17">
    <cfRule type="cellIs" dxfId="12765" priority="3143" operator="lessThan">
      <formula>$C$4</formula>
    </cfRule>
  </conditionalFormatting>
  <conditionalFormatting sqref="BA17">
    <cfRule type="cellIs" dxfId="12764" priority="3144" operator="lessThan">
      <formula>$C$4</formula>
    </cfRule>
  </conditionalFormatting>
  <conditionalFormatting sqref="BA18">
    <cfRule type="cellIs" dxfId="12763" priority="3145" operator="lessThan">
      <formula>$C$4</formula>
    </cfRule>
  </conditionalFormatting>
  <conditionalFormatting sqref="BA18">
    <cfRule type="cellIs" dxfId="12762" priority="3146" operator="lessThan">
      <formula>$C$4</formula>
    </cfRule>
  </conditionalFormatting>
  <conditionalFormatting sqref="BA19">
    <cfRule type="cellIs" dxfId="12761" priority="3147" operator="lessThan">
      <formula>$C$4</formula>
    </cfRule>
  </conditionalFormatting>
  <conditionalFormatting sqref="BA19">
    <cfRule type="cellIs" dxfId="12760" priority="3148" operator="lessThan">
      <formula>$C$4</formula>
    </cfRule>
  </conditionalFormatting>
  <conditionalFormatting sqref="BA20">
    <cfRule type="cellIs" dxfId="12759" priority="3149" operator="lessThan">
      <formula>$C$4</formula>
    </cfRule>
  </conditionalFormatting>
  <conditionalFormatting sqref="BA20">
    <cfRule type="cellIs" dxfId="12758" priority="3150" operator="lessThan">
      <formula>$C$4</formula>
    </cfRule>
  </conditionalFormatting>
  <conditionalFormatting sqref="BA21">
    <cfRule type="cellIs" dxfId="12757" priority="3151" operator="lessThan">
      <formula>$C$4</formula>
    </cfRule>
  </conditionalFormatting>
  <conditionalFormatting sqref="BA21">
    <cfRule type="cellIs" dxfId="12756" priority="3152" operator="lessThan">
      <formula>$C$4</formula>
    </cfRule>
  </conditionalFormatting>
  <conditionalFormatting sqref="BA22">
    <cfRule type="cellIs" dxfId="12755" priority="3153" operator="lessThan">
      <formula>$C$4</formula>
    </cfRule>
  </conditionalFormatting>
  <conditionalFormatting sqref="BA22">
    <cfRule type="cellIs" dxfId="12754" priority="3154" operator="lessThan">
      <formula>$C$4</formula>
    </cfRule>
  </conditionalFormatting>
  <conditionalFormatting sqref="BA23">
    <cfRule type="cellIs" dxfId="12753" priority="3155" operator="lessThan">
      <formula>$C$4</formula>
    </cfRule>
  </conditionalFormatting>
  <conditionalFormatting sqref="BA23">
    <cfRule type="cellIs" dxfId="12752" priority="3156" operator="lessThan">
      <formula>$C$4</formula>
    </cfRule>
  </conditionalFormatting>
  <conditionalFormatting sqref="BA24">
    <cfRule type="cellIs" dxfId="12751" priority="3157" operator="lessThan">
      <formula>$C$4</formula>
    </cfRule>
  </conditionalFormatting>
  <conditionalFormatting sqref="BA24">
    <cfRule type="cellIs" dxfId="12750" priority="3158" operator="lessThan">
      <formula>$C$4</formula>
    </cfRule>
  </conditionalFormatting>
  <conditionalFormatting sqref="BA25">
    <cfRule type="cellIs" dxfId="12749" priority="3159" operator="lessThan">
      <formula>$C$4</formula>
    </cfRule>
  </conditionalFormatting>
  <conditionalFormatting sqref="BA25">
    <cfRule type="cellIs" dxfId="12748" priority="3160" operator="lessThan">
      <formula>$C$4</formula>
    </cfRule>
  </conditionalFormatting>
  <conditionalFormatting sqref="BA26">
    <cfRule type="cellIs" dxfId="12747" priority="3161" operator="lessThan">
      <formula>$C$4</formula>
    </cfRule>
  </conditionalFormatting>
  <conditionalFormatting sqref="BA26">
    <cfRule type="cellIs" dxfId="12746" priority="3162" operator="lessThan">
      <formula>$C$4</formula>
    </cfRule>
  </conditionalFormatting>
  <conditionalFormatting sqref="BA27">
    <cfRule type="cellIs" dxfId="12745" priority="3163" operator="lessThan">
      <formula>$C$4</formula>
    </cfRule>
  </conditionalFormatting>
  <conditionalFormatting sqref="BA27">
    <cfRule type="cellIs" dxfId="12744" priority="3164" operator="lessThan">
      <formula>$C$4</formula>
    </cfRule>
  </conditionalFormatting>
  <conditionalFormatting sqref="BA28">
    <cfRule type="cellIs" dxfId="12743" priority="3165" operator="lessThan">
      <formula>$C$4</formula>
    </cfRule>
  </conditionalFormatting>
  <conditionalFormatting sqref="BA28">
    <cfRule type="cellIs" dxfId="12742" priority="3166" operator="lessThan">
      <formula>$C$4</formula>
    </cfRule>
  </conditionalFormatting>
  <conditionalFormatting sqref="BA29">
    <cfRule type="cellIs" dxfId="12741" priority="3167" operator="lessThan">
      <formula>$C$4</formula>
    </cfRule>
  </conditionalFormatting>
  <conditionalFormatting sqref="BA29">
    <cfRule type="cellIs" dxfId="12740" priority="3168" operator="lessThan">
      <formula>$C$4</formula>
    </cfRule>
  </conditionalFormatting>
  <conditionalFormatting sqref="BA30">
    <cfRule type="cellIs" dxfId="12739" priority="3169" operator="lessThan">
      <formula>$C$4</formula>
    </cfRule>
  </conditionalFormatting>
  <conditionalFormatting sqref="BA30">
    <cfRule type="cellIs" dxfId="12738" priority="3170" operator="lessThan">
      <formula>$C$4</formula>
    </cfRule>
  </conditionalFormatting>
  <conditionalFormatting sqref="BA31">
    <cfRule type="cellIs" dxfId="12737" priority="3171" operator="lessThan">
      <formula>$C$4</formula>
    </cfRule>
  </conditionalFormatting>
  <conditionalFormatting sqref="BA31">
    <cfRule type="cellIs" dxfId="12736" priority="3172" operator="lessThan">
      <formula>$C$4</formula>
    </cfRule>
  </conditionalFormatting>
  <conditionalFormatting sqref="BA32">
    <cfRule type="cellIs" dxfId="12735" priority="3173" operator="lessThan">
      <formula>$C$4</formula>
    </cfRule>
  </conditionalFormatting>
  <conditionalFormatting sqref="BA32">
    <cfRule type="cellIs" dxfId="12734" priority="3174" operator="lessThan">
      <formula>$C$4</formula>
    </cfRule>
  </conditionalFormatting>
  <conditionalFormatting sqref="BA33">
    <cfRule type="cellIs" dxfId="12733" priority="3175" operator="lessThan">
      <formula>$C$4</formula>
    </cfRule>
  </conditionalFormatting>
  <conditionalFormatting sqref="BA33">
    <cfRule type="cellIs" dxfId="12732" priority="3176" operator="lessThan">
      <formula>$C$4</formula>
    </cfRule>
  </conditionalFormatting>
  <conditionalFormatting sqref="BA34">
    <cfRule type="cellIs" dxfId="12731" priority="3177" operator="lessThan">
      <formula>$C$4</formula>
    </cfRule>
  </conditionalFormatting>
  <conditionalFormatting sqref="BA34">
    <cfRule type="cellIs" dxfId="12730" priority="3178" operator="lessThan">
      <formula>$C$4</formula>
    </cfRule>
  </conditionalFormatting>
  <conditionalFormatting sqref="BA35">
    <cfRule type="cellIs" dxfId="12729" priority="3179" operator="lessThan">
      <formula>$C$4</formula>
    </cfRule>
  </conditionalFormatting>
  <conditionalFormatting sqref="BA35">
    <cfRule type="cellIs" dxfId="12728" priority="3180" operator="lessThan">
      <formula>$C$4</formula>
    </cfRule>
  </conditionalFormatting>
  <conditionalFormatting sqref="BA36">
    <cfRule type="cellIs" dxfId="12727" priority="3181" operator="lessThan">
      <formula>$C$4</formula>
    </cfRule>
  </conditionalFormatting>
  <conditionalFormatting sqref="BA36">
    <cfRule type="cellIs" dxfId="12726" priority="3182" operator="lessThan">
      <formula>$C$4</formula>
    </cfRule>
  </conditionalFormatting>
  <conditionalFormatting sqref="BA37">
    <cfRule type="cellIs" dxfId="12725" priority="3183" operator="lessThan">
      <formula>$C$4</formula>
    </cfRule>
  </conditionalFormatting>
  <conditionalFormatting sqref="BA37">
    <cfRule type="cellIs" dxfId="12724" priority="3184" operator="lessThan">
      <formula>$C$4</formula>
    </cfRule>
  </conditionalFormatting>
  <conditionalFormatting sqref="BA38">
    <cfRule type="cellIs" dxfId="12723" priority="3185" operator="lessThan">
      <formula>$C$4</formula>
    </cfRule>
  </conditionalFormatting>
  <conditionalFormatting sqref="BA38">
    <cfRule type="cellIs" dxfId="12722" priority="3186" operator="lessThan">
      <formula>$C$4</formula>
    </cfRule>
  </conditionalFormatting>
  <conditionalFormatting sqref="BA39">
    <cfRule type="cellIs" dxfId="12721" priority="3187" operator="lessThan">
      <formula>$C$4</formula>
    </cfRule>
  </conditionalFormatting>
  <conditionalFormatting sqref="BA39">
    <cfRule type="cellIs" dxfId="12720" priority="3188" operator="lessThan">
      <formula>$C$4</formula>
    </cfRule>
  </conditionalFormatting>
  <conditionalFormatting sqref="BA40">
    <cfRule type="cellIs" dxfId="12719" priority="3189" operator="lessThan">
      <formula>$C$4</formula>
    </cfRule>
  </conditionalFormatting>
  <conditionalFormatting sqref="BA40">
    <cfRule type="cellIs" dxfId="12718" priority="3190" operator="lessThan">
      <formula>$C$4</formula>
    </cfRule>
  </conditionalFormatting>
  <conditionalFormatting sqref="BA41">
    <cfRule type="cellIs" dxfId="12717" priority="3191" operator="lessThan">
      <formula>$C$4</formula>
    </cfRule>
  </conditionalFormatting>
  <conditionalFormatting sqref="BA41">
    <cfRule type="cellIs" dxfId="12716" priority="3192" operator="lessThan">
      <formula>$C$4</formula>
    </cfRule>
  </conditionalFormatting>
  <conditionalFormatting sqref="BA42">
    <cfRule type="cellIs" dxfId="12715" priority="3193" operator="lessThan">
      <formula>$C$4</formula>
    </cfRule>
  </conditionalFormatting>
  <conditionalFormatting sqref="BA42">
    <cfRule type="cellIs" dxfId="12714" priority="3194" operator="lessThan">
      <formula>$C$4</formula>
    </cfRule>
  </conditionalFormatting>
  <conditionalFormatting sqref="BA43">
    <cfRule type="cellIs" dxfId="12713" priority="3195" operator="lessThan">
      <formula>$C$4</formula>
    </cfRule>
  </conditionalFormatting>
  <conditionalFormatting sqref="BA43">
    <cfRule type="cellIs" dxfId="12712" priority="3196" operator="lessThan">
      <formula>$C$4</formula>
    </cfRule>
  </conditionalFormatting>
  <conditionalFormatting sqref="BA44">
    <cfRule type="cellIs" dxfId="12711" priority="3197" operator="lessThan">
      <formula>$C$4</formula>
    </cfRule>
  </conditionalFormatting>
  <conditionalFormatting sqref="BA44">
    <cfRule type="cellIs" dxfId="12710" priority="3198" operator="lessThan">
      <formula>$C$4</formula>
    </cfRule>
  </conditionalFormatting>
  <conditionalFormatting sqref="BA45">
    <cfRule type="cellIs" dxfId="12709" priority="3199" operator="lessThan">
      <formula>$C$4</formula>
    </cfRule>
  </conditionalFormatting>
  <conditionalFormatting sqref="BA45">
    <cfRule type="cellIs" dxfId="12708" priority="3200" operator="lessThan">
      <formula>$C$4</formula>
    </cfRule>
  </conditionalFormatting>
  <conditionalFormatting sqref="BA46">
    <cfRule type="cellIs" dxfId="12707" priority="3201" operator="lessThan">
      <formula>$C$4</formula>
    </cfRule>
  </conditionalFormatting>
  <conditionalFormatting sqref="BA46">
    <cfRule type="cellIs" dxfId="12706" priority="3202" operator="lessThan">
      <formula>$C$4</formula>
    </cfRule>
  </conditionalFormatting>
  <conditionalFormatting sqref="BA47">
    <cfRule type="cellIs" dxfId="12705" priority="3203" operator="lessThan">
      <formula>$C$4</formula>
    </cfRule>
  </conditionalFormatting>
  <conditionalFormatting sqref="BA47">
    <cfRule type="cellIs" dxfId="12704" priority="3204" operator="lessThan">
      <formula>$C$4</formula>
    </cfRule>
  </conditionalFormatting>
  <conditionalFormatting sqref="BA48">
    <cfRule type="cellIs" dxfId="12703" priority="3205" operator="lessThan">
      <formula>$C$4</formula>
    </cfRule>
  </conditionalFormatting>
  <conditionalFormatting sqref="BA48">
    <cfRule type="cellIs" dxfId="12702" priority="3206" operator="lessThan">
      <formula>$C$4</formula>
    </cfRule>
  </conditionalFormatting>
  <conditionalFormatting sqref="BA49">
    <cfRule type="cellIs" dxfId="12701" priority="3207" operator="lessThan">
      <formula>$C$4</formula>
    </cfRule>
  </conditionalFormatting>
  <conditionalFormatting sqref="BA49">
    <cfRule type="cellIs" dxfId="12700" priority="3208" operator="lessThan">
      <formula>$C$4</formula>
    </cfRule>
  </conditionalFormatting>
  <conditionalFormatting sqref="BA50">
    <cfRule type="cellIs" dxfId="12699" priority="3209" operator="lessThan">
      <formula>$C$4</formula>
    </cfRule>
  </conditionalFormatting>
  <conditionalFormatting sqref="BA50">
    <cfRule type="cellIs" dxfId="12698" priority="3210" operator="lessThan">
      <formula>$C$4</formula>
    </cfRule>
  </conditionalFormatting>
  <conditionalFormatting sqref="BA51">
    <cfRule type="cellIs" dxfId="12697" priority="3211" operator="lessThan">
      <formula>$C$4</formula>
    </cfRule>
  </conditionalFormatting>
  <conditionalFormatting sqref="BA51">
    <cfRule type="cellIs" dxfId="12696" priority="3212" operator="lessThan">
      <formula>$C$4</formula>
    </cfRule>
  </conditionalFormatting>
  <conditionalFormatting sqref="BA52">
    <cfRule type="cellIs" dxfId="12695" priority="3213" operator="lessThan">
      <formula>$C$4</formula>
    </cfRule>
  </conditionalFormatting>
  <conditionalFormatting sqref="BA52">
    <cfRule type="cellIs" dxfId="12694" priority="3214" operator="lessThan">
      <formula>$C$4</formula>
    </cfRule>
  </conditionalFormatting>
  <conditionalFormatting sqref="BA53">
    <cfRule type="cellIs" dxfId="12693" priority="3215" operator="lessThan">
      <formula>$C$4</formula>
    </cfRule>
  </conditionalFormatting>
  <conditionalFormatting sqref="BA53">
    <cfRule type="cellIs" dxfId="12692" priority="3216" operator="lessThan">
      <formula>$C$4</formula>
    </cfRule>
  </conditionalFormatting>
  <conditionalFormatting sqref="BA54">
    <cfRule type="cellIs" dxfId="12691" priority="3217" operator="lessThan">
      <formula>$C$4</formula>
    </cfRule>
  </conditionalFormatting>
  <conditionalFormatting sqref="BA54">
    <cfRule type="cellIs" dxfId="12690" priority="3218" operator="lessThan">
      <formula>$C$4</formula>
    </cfRule>
  </conditionalFormatting>
  <conditionalFormatting sqref="BA55">
    <cfRule type="cellIs" dxfId="12689" priority="3219" operator="lessThan">
      <formula>$C$4</formula>
    </cfRule>
  </conditionalFormatting>
  <conditionalFormatting sqref="BA55">
    <cfRule type="cellIs" dxfId="12688" priority="3220" operator="lessThan">
      <formula>$C$4</formula>
    </cfRule>
  </conditionalFormatting>
  <conditionalFormatting sqref="BA56">
    <cfRule type="cellIs" dxfId="12687" priority="3221" operator="lessThan">
      <formula>$C$4</formula>
    </cfRule>
  </conditionalFormatting>
  <conditionalFormatting sqref="BA56">
    <cfRule type="cellIs" dxfId="12686" priority="3222" operator="lessThan">
      <formula>$C$4</formula>
    </cfRule>
  </conditionalFormatting>
  <conditionalFormatting sqref="BA57">
    <cfRule type="cellIs" dxfId="12685" priority="3223" operator="lessThan">
      <formula>$C$4</formula>
    </cfRule>
  </conditionalFormatting>
  <conditionalFormatting sqref="BA57">
    <cfRule type="cellIs" dxfId="12684" priority="3224" operator="lessThan">
      <formula>$C$4</formula>
    </cfRule>
  </conditionalFormatting>
  <conditionalFormatting sqref="BA58">
    <cfRule type="cellIs" dxfId="12683" priority="3225" operator="lessThan">
      <formula>$C$4</formula>
    </cfRule>
  </conditionalFormatting>
  <conditionalFormatting sqref="BA58">
    <cfRule type="cellIs" dxfId="12682" priority="3226" operator="lessThan">
      <formula>$C$4</formula>
    </cfRule>
  </conditionalFormatting>
  <conditionalFormatting sqref="BA59">
    <cfRule type="cellIs" dxfId="12681" priority="3227" operator="lessThan">
      <formula>$C$4</formula>
    </cfRule>
  </conditionalFormatting>
  <conditionalFormatting sqref="BA59">
    <cfRule type="cellIs" dxfId="12680" priority="3228" operator="lessThan">
      <formula>$C$4</formula>
    </cfRule>
  </conditionalFormatting>
  <conditionalFormatting sqref="BA60">
    <cfRule type="cellIs" dxfId="12679" priority="3229" operator="lessThan">
      <formula>$C$4</formula>
    </cfRule>
  </conditionalFormatting>
  <conditionalFormatting sqref="BA60">
    <cfRule type="cellIs" dxfId="12678" priority="3230" operator="lessThan">
      <formula>$C$4</formula>
    </cfRule>
  </conditionalFormatting>
  <conditionalFormatting sqref="BB11">
    <cfRule type="cellIs" dxfId="12677" priority="3231" operator="lessThan">
      <formula>$C$4</formula>
    </cfRule>
  </conditionalFormatting>
  <conditionalFormatting sqref="BB11">
    <cfRule type="cellIs" dxfId="12676" priority="3232" operator="lessThan">
      <formula>$C$4</formula>
    </cfRule>
  </conditionalFormatting>
  <conditionalFormatting sqref="BB12">
    <cfRule type="cellIs" dxfId="12675" priority="3233" operator="lessThan">
      <formula>$C$4</formula>
    </cfRule>
  </conditionalFormatting>
  <conditionalFormatting sqref="BB12">
    <cfRule type="cellIs" dxfId="12674" priority="3234" operator="lessThan">
      <formula>$C$4</formula>
    </cfRule>
  </conditionalFormatting>
  <conditionalFormatting sqref="BB13">
    <cfRule type="cellIs" dxfId="12673" priority="3235" operator="lessThan">
      <formula>$C$4</formula>
    </cfRule>
  </conditionalFormatting>
  <conditionalFormatting sqref="BB13">
    <cfRule type="cellIs" dxfId="12672" priority="3236" operator="lessThan">
      <formula>$C$4</formula>
    </cfRule>
  </conditionalFormatting>
  <conditionalFormatting sqref="BB14">
    <cfRule type="cellIs" dxfId="12671" priority="3237" operator="lessThan">
      <formula>$C$4</formula>
    </cfRule>
  </conditionalFormatting>
  <conditionalFormatting sqref="BB14">
    <cfRule type="cellIs" dxfId="12670" priority="3238" operator="lessThan">
      <formula>$C$4</formula>
    </cfRule>
  </conditionalFormatting>
  <conditionalFormatting sqref="BB15">
    <cfRule type="cellIs" dxfId="12669" priority="3239" operator="lessThan">
      <formula>$C$4</formula>
    </cfRule>
  </conditionalFormatting>
  <conditionalFormatting sqref="BB15">
    <cfRule type="cellIs" dxfId="12668" priority="3240" operator="lessThan">
      <formula>$C$4</formula>
    </cfRule>
  </conditionalFormatting>
  <conditionalFormatting sqref="BB16">
    <cfRule type="cellIs" dxfId="12667" priority="3241" operator="lessThan">
      <formula>$C$4</formula>
    </cfRule>
  </conditionalFormatting>
  <conditionalFormatting sqref="BB16">
    <cfRule type="cellIs" dxfId="12666" priority="3242" operator="lessThan">
      <formula>$C$4</formula>
    </cfRule>
  </conditionalFormatting>
  <conditionalFormatting sqref="BB17">
    <cfRule type="cellIs" dxfId="12665" priority="3243" operator="lessThan">
      <formula>$C$4</formula>
    </cfRule>
  </conditionalFormatting>
  <conditionalFormatting sqref="BB17">
    <cfRule type="cellIs" dxfId="12664" priority="3244" operator="lessThan">
      <formula>$C$4</formula>
    </cfRule>
  </conditionalFormatting>
  <conditionalFormatting sqref="BB18">
    <cfRule type="cellIs" dxfId="12663" priority="3245" operator="lessThan">
      <formula>$C$4</formula>
    </cfRule>
  </conditionalFormatting>
  <conditionalFormatting sqref="BB18">
    <cfRule type="cellIs" dxfId="12662" priority="3246" operator="lessThan">
      <formula>$C$4</formula>
    </cfRule>
  </conditionalFormatting>
  <conditionalFormatting sqref="BB19">
    <cfRule type="cellIs" dxfId="12661" priority="3247" operator="lessThan">
      <formula>$C$4</formula>
    </cfRule>
  </conditionalFormatting>
  <conditionalFormatting sqref="BB19">
    <cfRule type="cellIs" dxfId="12660" priority="3248" operator="lessThan">
      <formula>$C$4</formula>
    </cfRule>
  </conditionalFormatting>
  <conditionalFormatting sqref="BB20">
    <cfRule type="cellIs" dxfId="12659" priority="3249" operator="lessThan">
      <formula>$C$4</formula>
    </cfRule>
  </conditionalFormatting>
  <conditionalFormatting sqref="BB20">
    <cfRule type="cellIs" dxfId="12658" priority="3250" operator="lessThan">
      <formula>$C$4</formula>
    </cfRule>
  </conditionalFormatting>
  <conditionalFormatting sqref="BB21">
    <cfRule type="cellIs" dxfId="12657" priority="3251" operator="lessThan">
      <formula>$C$4</formula>
    </cfRule>
  </conditionalFormatting>
  <conditionalFormatting sqref="BB21">
    <cfRule type="cellIs" dxfId="12656" priority="3252" operator="lessThan">
      <formula>$C$4</formula>
    </cfRule>
  </conditionalFormatting>
  <conditionalFormatting sqref="BB22">
    <cfRule type="cellIs" dxfId="12655" priority="3253" operator="lessThan">
      <formula>$C$4</formula>
    </cfRule>
  </conditionalFormatting>
  <conditionalFormatting sqref="BB22">
    <cfRule type="cellIs" dxfId="12654" priority="3254" operator="lessThan">
      <formula>$C$4</formula>
    </cfRule>
  </conditionalFormatting>
  <conditionalFormatting sqref="BB23">
    <cfRule type="cellIs" dxfId="12653" priority="3255" operator="lessThan">
      <formula>$C$4</formula>
    </cfRule>
  </conditionalFormatting>
  <conditionalFormatting sqref="BB23">
    <cfRule type="cellIs" dxfId="12652" priority="3256" operator="lessThan">
      <formula>$C$4</formula>
    </cfRule>
  </conditionalFormatting>
  <conditionalFormatting sqref="BB24">
    <cfRule type="cellIs" dxfId="12651" priority="3257" operator="lessThan">
      <formula>$C$4</formula>
    </cfRule>
  </conditionalFormatting>
  <conditionalFormatting sqref="BB24">
    <cfRule type="cellIs" dxfId="12650" priority="3258" operator="lessThan">
      <formula>$C$4</formula>
    </cfRule>
  </conditionalFormatting>
  <conditionalFormatting sqref="BB25">
    <cfRule type="cellIs" dxfId="12649" priority="3259" operator="lessThan">
      <formula>$C$4</formula>
    </cfRule>
  </conditionalFormatting>
  <conditionalFormatting sqref="BB25">
    <cfRule type="cellIs" dxfId="12648" priority="3260" operator="lessThan">
      <formula>$C$4</formula>
    </cfRule>
  </conditionalFormatting>
  <conditionalFormatting sqref="BB26">
    <cfRule type="cellIs" dxfId="12647" priority="3261" operator="lessThan">
      <formula>$C$4</formula>
    </cfRule>
  </conditionalFormatting>
  <conditionalFormatting sqref="BB26">
    <cfRule type="cellIs" dxfId="12646" priority="3262" operator="lessThan">
      <formula>$C$4</formula>
    </cfRule>
  </conditionalFormatting>
  <conditionalFormatting sqref="BB27">
    <cfRule type="cellIs" dxfId="12645" priority="3263" operator="lessThan">
      <formula>$C$4</formula>
    </cfRule>
  </conditionalFormatting>
  <conditionalFormatting sqref="BB27">
    <cfRule type="cellIs" dxfId="12644" priority="3264" operator="lessThan">
      <formula>$C$4</formula>
    </cfRule>
  </conditionalFormatting>
  <conditionalFormatting sqref="BB28">
    <cfRule type="cellIs" dxfId="12643" priority="3265" operator="lessThan">
      <formula>$C$4</formula>
    </cfRule>
  </conditionalFormatting>
  <conditionalFormatting sqref="BB28">
    <cfRule type="cellIs" dxfId="12642" priority="3266" operator="lessThan">
      <formula>$C$4</formula>
    </cfRule>
  </conditionalFormatting>
  <conditionalFormatting sqref="BB29">
    <cfRule type="cellIs" dxfId="12641" priority="3267" operator="lessThan">
      <formula>$C$4</formula>
    </cfRule>
  </conditionalFormatting>
  <conditionalFormatting sqref="BB29">
    <cfRule type="cellIs" dxfId="12640" priority="3268" operator="lessThan">
      <formula>$C$4</formula>
    </cfRule>
  </conditionalFormatting>
  <conditionalFormatting sqref="BB30">
    <cfRule type="cellIs" dxfId="12639" priority="3269" operator="lessThan">
      <formula>$C$4</formula>
    </cfRule>
  </conditionalFormatting>
  <conditionalFormatting sqref="BB30">
    <cfRule type="cellIs" dxfId="12638" priority="3270" operator="lessThan">
      <formula>$C$4</formula>
    </cfRule>
  </conditionalFormatting>
  <conditionalFormatting sqref="BB31">
    <cfRule type="cellIs" dxfId="12637" priority="3271" operator="lessThan">
      <formula>$C$4</formula>
    </cfRule>
  </conditionalFormatting>
  <conditionalFormatting sqref="BB31">
    <cfRule type="cellIs" dxfId="12636" priority="3272" operator="lessThan">
      <formula>$C$4</formula>
    </cfRule>
  </conditionalFormatting>
  <conditionalFormatting sqref="BB32">
    <cfRule type="cellIs" dxfId="12635" priority="3273" operator="lessThan">
      <formula>$C$4</formula>
    </cfRule>
  </conditionalFormatting>
  <conditionalFormatting sqref="BB32">
    <cfRule type="cellIs" dxfId="12634" priority="3274" operator="lessThan">
      <formula>$C$4</formula>
    </cfRule>
  </conditionalFormatting>
  <conditionalFormatting sqref="BB33">
    <cfRule type="cellIs" dxfId="12633" priority="3275" operator="lessThan">
      <formula>$C$4</formula>
    </cfRule>
  </conditionalFormatting>
  <conditionalFormatting sqref="BB33">
    <cfRule type="cellIs" dxfId="12632" priority="3276" operator="lessThan">
      <formula>$C$4</formula>
    </cfRule>
  </conditionalFormatting>
  <conditionalFormatting sqref="BB34">
    <cfRule type="cellIs" dxfId="12631" priority="3277" operator="lessThan">
      <formula>$C$4</formula>
    </cfRule>
  </conditionalFormatting>
  <conditionalFormatting sqref="BB34">
    <cfRule type="cellIs" dxfId="12630" priority="3278" operator="lessThan">
      <formula>$C$4</formula>
    </cfRule>
  </conditionalFormatting>
  <conditionalFormatting sqref="BB35">
    <cfRule type="cellIs" dxfId="12629" priority="3279" operator="lessThan">
      <formula>$C$4</formula>
    </cfRule>
  </conditionalFormatting>
  <conditionalFormatting sqref="BB35">
    <cfRule type="cellIs" dxfId="12628" priority="3280" operator="lessThan">
      <formula>$C$4</formula>
    </cfRule>
  </conditionalFormatting>
  <conditionalFormatting sqref="BB36">
    <cfRule type="cellIs" dxfId="12627" priority="3281" operator="lessThan">
      <formula>$C$4</formula>
    </cfRule>
  </conditionalFormatting>
  <conditionalFormatting sqref="BB36">
    <cfRule type="cellIs" dxfId="12626" priority="3282" operator="lessThan">
      <formula>$C$4</formula>
    </cfRule>
  </conditionalFormatting>
  <conditionalFormatting sqref="BB37">
    <cfRule type="cellIs" dxfId="12625" priority="3283" operator="lessThan">
      <formula>$C$4</formula>
    </cfRule>
  </conditionalFormatting>
  <conditionalFormatting sqref="BB37">
    <cfRule type="cellIs" dxfId="12624" priority="3284" operator="lessThan">
      <formula>$C$4</formula>
    </cfRule>
  </conditionalFormatting>
  <conditionalFormatting sqref="BB38">
    <cfRule type="cellIs" dxfId="12623" priority="3285" operator="lessThan">
      <formula>$C$4</formula>
    </cfRule>
  </conditionalFormatting>
  <conditionalFormatting sqref="BB38">
    <cfRule type="cellIs" dxfId="12622" priority="3286" operator="lessThan">
      <formula>$C$4</formula>
    </cfRule>
  </conditionalFormatting>
  <conditionalFormatting sqref="BB39">
    <cfRule type="cellIs" dxfId="12621" priority="3287" operator="lessThan">
      <formula>$C$4</formula>
    </cfRule>
  </conditionalFormatting>
  <conditionalFormatting sqref="BB39">
    <cfRule type="cellIs" dxfId="12620" priority="3288" operator="lessThan">
      <formula>$C$4</formula>
    </cfRule>
  </conditionalFormatting>
  <conditionalFormatting sqref="BB40">
    <cfRule type="cellIs" dxfId="12619" priority="3289" operator="lessThan">
      <formula>$C$4</formula>
    </cfRule>
  </conditionalFormatting>
  <conditionalFormatting sqref="BB40">
    <cfRule type="cellIs" dxfId="12618" priority="3290" operator="lessThan">
      <formula>$C$4</formula>
    </cfRule>
  </conditionalFormatting>
  <conditionalFormatting sqref="BB41">
    <cfRule type="cellIs" dxfId="12617" priority="3291" operator="lessThan">
      <formula>$C$4</formula>
    </cfRule>
  </conditionalFormatting>
  <conditionalFormatting sqref="BB41">
    <cfRule type="cellIs" dxfId="12616" priority="3292" operator="lessThan">
      <formula>$C$4</formula>
    </cfRule>
  </conditionalFormatting>
  <conditionalFormatting sqref="BB42">
    <cfRule type="cellIs" dxfId="12615" priority="3293" operator="lessThan">
      <formula>$C$4</formula>
    </cfRule>
  </conditionalFormatting>
  <conditionalFormatting sqref="BB42">
    <cfRule type="cellIs" dxfId="12614" priority="3294" operator="lessThan">
      <formula>$C$4</formula>
    </cfRule>
  </conditionalFormatting>
  <conditionalFormatting sqref="BB43">
    <cfRule type="cellIs" dxfId="12613" priority="3295" operator="lessThan">
      <formula>$C$4</formula>
    </cfRule>
  </conditionalFormatting>
  <conditionalFormatting sqref="BB43">
    <cfRule type="cellIs" dxfId="12612" priority="3296" operator="lessThan">
      <formula>$C$4</formula>
    </cfRule>
  </conditionalFormatting>
  <conditionalFormatting sqref="BB44">
    <cfRule type="cellIs" dxfId="12611" priority="3297" operator="lessThan">
      <formula>$C$4</formula>
    </cfRule>
  </conditionalFormatting>
  <conditionalFormatting sqref="BB44">
    <cfRule type="cellIs" dxfId="12610" priority="3298" operator="lessThan">
      <formula>$C$4</formula>
    </cfRule>
  </conditionalFormatting>
  <conditionalFormatting sqref="BB45">
    <cfRule type="cellIs" dxfId="12609" priority="3299" operator="lessThan">
      <formula>$C$4</formula>
    </cfRule>
  </conditionalFormatting>
  <conditionalFormatting sqref="BB45">
    <cfRule type="cellIs" dxfId="12608" priority="3300" operator="lessThan">
      <formula>$C$4</formula>
    </cfRule>
  </conditionalFormatting>
  <conditionalFormatting sqref="BB46">
    <cfRule type="cellIs" dxfId="12607" priority="3301" operator="lessThan">
      <formula>$C$4</formula>
    </cfRule>
  </conditionalFormatting>
  <conditionalFormatting sqref="BB46">
    <cfRule type="cellIs" dxfId="12606" priority="3302" operator="lessThan">
      <formula>$C$4</formula>
    </cfRule>
  </conditionalFormatting>
  <conditionalFormatting sqref="BB47">
    <cfRule type="cellIs" dxfId="12605" priority="3303" operator="lessThan">
      <formula>$C$4</formula>
    </cfRule>
  </conditionalFormatting>
  <conditionalFormatting sqref="BB47">
    <cfRule type="cellIs" dxfId="12604" priority="3304" operator="lessThan">
      <formula>$C$4</formula>
    </cfRule>
  </conditionalFormatting>
  <conditionalFormatting sqref="BB48">
    <cfRule type="cellIs" dxfId="12603" priority="3305" operator="lessThan">
      <formula>$C$4</formula>
    </cfRule>
  </conditionalFormatting>
  <conditionalFormatting sqref="BB48">
    <cfRule type="cellIs" dxfId="12602" priority="3306" operator="lessThan">
      <formula>$C$4</formula>
    </cfRule>
  </conditionalFormatting>
  <conditionalFormatting sqref="BB49">
    <cfRule type="cellIs" dxfId="12601" priority="3307" operator="lessThan">
      <formula>$C$4</formula>
    </cfRule>
  </conditionalFormatting>
  <conditionalFormatting sqref="BB49">
    <cfRule type="cellIs" dxfId="12600" priority="3308" operator="lessThan">
      <formula>$C$4</formula>
    </cfRule>
  </conditionalFormatting>
  <conditionalFormatting sqref="BB50">
    <cfRule type="cellIs" dxfId="12599" priority="3309" operator="lessThan">
      <formula>$C$4</formula>
    </cfRule>
  </conditionalFormatting>
  <conditionalFormatting sqref="BB50">
    <cfRule type="cellIs" dxfId="12598" priority="3310" operator="lessThan">
      <formula>$C$4</formula>
    </cfRule>
  </conditionalFormatting>
  <conditionalFormatting sqref="BB51">
    <cfRule type="cellIs" dxfId="12597" priority="3311" operator="lessThan">
      <formula>$C$4</formula>
    </cfRule>
  </conditionalFormatting>
  <conditionalFormatting sqref="BB51">
    <cfRule type="cellIs" dxfId="12596" priority="3312" operator="lessThan">
      <formula>$C$4</formula>
    </cfRule>
  </conditionalFormatting>
  <conditionalFormatting sqref="BB52">
    <cfRule type="cellIs" dxfId="12595" priority="3313" operator="lessThan">
      <formula>$C$4</formula>
    </cfRule>
  </conditionalFormatting>
  <conditionalFormatting sqref="BB52">
    <cfRule type="cellIs" dxfId="12594" priority="3314" operator="lessThan">
      <formula>$C$4</formula>
    </cfRule>
  </conditionalFormatting>
  <conditionalFormatting sqref="BB53">
    <cfRule type="cellIs" dxfId="12593" priority="3315" operator="lessThan">
      <formula>$C$4</formula>
    </cfRule>
  </conditionalFormatting>
  <conditionalFormatting sqref="BB53">
    <cfRule type="cellIs" dxfId="12592" priority="3316" operator="lessThan">
      <formula>$C$4</formula>
    </cfRule>
  </conditionalFormatting>
  <conditionalFormatting sqref="BB54">
    <cfRule type="cellIs" dxfId="12591" priority="3317" operator="lessThan">
      <formula>$C$4</formula>
    </cfRule>
  </conditionalFormatting>
  <conditionalFormatting sqref="BB54">
    <cfRule type="cellIs" dxfId="12590" priority="3318" operator="lessThan">
      <formula>$C$4</formula>
    </cfRule>
  </conditionalFormatting>
  <conditionalFormatting sqref="BB55">
    <cfRule type="cellIs" dxfId="12589" priority="3319" operator="lessThan">
      <formula>$C$4</formula>
    </cfRule>
  </conditionalFormatting>
  <conditionalFormatting sqref="BB55">
    <cfRule type="cellIs" dxfId="12588" priority="3320" operator="lessThan">
      <formula>$C$4</formula>
    </cfRule>
  </conditionalFormatting>
  <conditionalFormatting sqref="BB56">
    <cfRule type="cellIs" dxfId="12587" priority="3321" operator="lessThan">
      <formula>$C$4</formula>
    </cfRule>
  </conditionalFormatting>
  <conditionalFormatting sqref="BB56">
    <cfRule type="cellIs" dxfId="12586" priority="3322" operator="lessThan">
      <formula>$C$4</formula>
    </cfRule>
  </conditionalFormatting>
  <conditionalFormatting sqref="BB57">
    <cfRule type="cellIs" dxfId="12585" priority="3323" operator="lessThan">
      <formula>$C$4</formula>
    </cfRule>
  </conditionalFormatting>
  <conditionalFormatting sqref="BB57">
    <cfRule type="cellIs" dxfId="12584" priority="3324" operator="lessThan">
      <formula>$C$4</formula>
    </cfRule>
  </conditionalFormatting>
  <conditionalFormatting sqref="BB58">
    <cfRule type="cellIs" dxfId="12583" priority="3325" operator="lessThan">
      <formula>$C$4</formula>
    </cfRule>
  </conditionalFormatting>
  <conditionalFormatting sqref="BB58">
    <cfRule type="cellIs" dxfId="12582" priority="3326" operator="lessThan">
      <formula>$C$4</formula>
    </cfRule>
  </conditionalFormatting>
  <conditionalFormatting sqref="BB59">
    <cfRule type="cellIs" dxfId="12581" priority="3327" operator="lessThan">
      <formula>$C$4</formula>
    </cfRule>
  </conditionalFormatting>
  <conditionalFormatting sqref="BB59">
    <cfRule type="cellIs" dxfId="12580" priority="3328" operator="lessThan">
      <formula>$C$4</formula>
    </cfRule>
  </conditionalFormatting>
  <conditionalFormatting sqref="BB60">
    <cfRule type="cellIs" dxfId="12579" priority="3329" operator="lessThan">
      <formula>$C$4</formula>
    </cfRule>
  </conditionalFormatting>
  <conditionalFormatting sqref="BB60">
    <cfRule type="cellIs" dxfId="12578" priority="3330" operator="lessThan">
      <formula>$C$4</formula>
    </cfRule>
  </conditionalFormatting>
  <conditionalFormatting sqref="BC11">
    <cfRule type="cellIs" dxfId="12577" priority="3331" operator="lessThan">
      <formula>$C$4</formula>
    </cfRule>
  </conditionalFormatting>
  <conditionalFormatting sqref="BC11">
    <cfRule type="cellIs" dxfId="12576" priority="3332" operator="lessThan">
      <formula>$C$4</formula>
    </cfRule>
  </conditionalFormatting>
  <conditionalFormatting sqref="BC12">
    <cfRule type="cellIs" dxfId="12575" priority="3333" operator="lessThan">
      <formula>$C$4</formula>
    </cfRule>
  </conditionalFormatting>
  <conditionalFormatting sqref="BC12">
    <cfRule type="cellIs" dxfId="12574" priority="3334" operator="lessThan">
      <formula>$C$4</formula>
    </cfRule>
  </conditionalFormatting>
  <conditionalFormatting sqref="BC13">
    <cfRule type="cellIs" dxfId="12573" priority="3335" operator="lessThan">
      <formula>$C$4</formula>
    </cfRule>
  </conditionalFormatting>
  <conditionalFormatting sqref="BC13">
    <cfRule type="cellIs" dxfId="12572" priority="3336" operator="lessThan">
      <formula>$C$4</formula>
    </cfRule>
  </conditionalFormatting>
  <conditionalFormatting sqref="BC14">
    <cfRule type="cellIs" dxfId="12571" priority="3337" operator="lessThan">
      <formula>$C$4</formula>
    </cfRule>
  </conditionalFormatting>
  <conditionalFormatting sqref="BC14">
    <cfRule type="cellIs" dxfId="12570" priority="3338" operator="lessThan">
      <formula>$C$4</formula>
    </cfRule>
  </conditionalFormatting>
  <conditionalFormatting sqref="BC15">
    <cfRule type="cellIs" dxfId="12569" priority="3339" operator="lessThan">
      <formula>$C$4</formula>
    </cfRule>
  </conditionalFormatting>
  <conditionalFormatting sqref="BC15">
    <cfRule type="cellIs" dxfId="12568" priority="3340" operator="lessThan">
      <formula>$C$4</formula>
    </cfRule>
  </conditionalFormatting>
  <conditionalFormatting sqref="BC16">
    <cfRule type="cellIs" dxfId="12567" priority="3341" operator="lessThan">
      <formula>$C$4</formula>
    </cfRule>
  </conditionalFormatting>
  <conditionalFormatting sqref="BC16">
    <cfRule type="cellIs" dxfId="12566" priority="3342" operator="lessThan">
      <formula>$C$4</formula>
    </cfRule>
  </conditionalFormatting>
  <conditionalFormatting sqref="BC17">
    <cfRule type="cellIs" dxfId="12565" priority="3343" operator="lessThan">
      <formula>$C$4</formula>
    </cfRule>
  </conditionalFormatting>
  <conditionalFormatting sqref="BC17">
    <cfRule type="cellIs" dxfId="12564" priority="3344" operator="lessThan">
      <formula>$C$4</formula>
    </cfRule>
  </conditionalFormatting>
  <conditionalFormatting sqref="BC18">
    <cfRule type="cellIs" dxfId="12563" priority="3345" operator="lessThan">
      <formula>$C$4</formula>
    </cfRule>
  </conditionalFormatting>
  <conditionalFormatting sqref="BC18">
    <cfRule type="cellIs" dxfId="12562" priority="3346" operator="lessThan">
      <formula>$C$4</formula>
    </cfRule>
  </conditionalFormatting>
  <conditionalFormatting sqref="BC19">
    <cfRule type="cellIs" dxfId="12561" priority="3347" operator="lessThan">
      <formula>$C$4</formula>
    </cfRule>
  </conditionalFormatting>
  <conditionalFormatting sqref="BC19">
    <cfRule type="cellIs" dxfId="12560" priority="3348" operator="lessThan">
      <formula>$C$4</formula>
    </cfRule>
  </conditionalFormatting>
  <conditionalFormatting sqref="BC20">
    <cfRule type="cellIs" dxfId="12559" priority="3349" operator="lessThan">
      <formula>$C$4</formula>
    </cfRule>
  </conditionalFormatting>
  <conditionalFormatting sqref="BC20">
    <cfRule type="cellIs" dxfId="12558" priority="3350" operator="lessThan">
      <formula>$C$4</formula>
    </cfRule>
  </conditionalFormatting>
  <conditionalFormatting sqref="BC21">
    <cfRule type="cellIs" dxfId="12557" priority="3351" operator="lessThan">
      <formula>$C$4</formula>
    </cfRule>
  </conditionalFormatting>
  <conditionalFormatting sqref="BC21">
    <cfRule type="cellIs" dxfId="12556" priority="3352" operator="lessThan">
      <formula>$C$4</formula>
    </cfRule>
  </conditionalFormatting>
  <conditionalFormatting sqref="BC22">
    <cfRule type="cellIs" dxfId="12555" priority="3353" operator="lessThan">
      <formula>$C$4</formula>
    </cfRule>
  </conditionalFormatting>
  <conditionalFormatting sqref="BC22">
    <cfRule type="cellIs" dxfId="12554" priority="3354" operator="lessThan">
      <formula>$C$4</formula>
    </cfRule>
  </conditionalFormatting>
  <conditionalFormatting sqref="BC23">
    <cfRule type="cellIs" dxfId="12553" priority="3355" operator="lessThan">
      <formula>$C$4</formula>
    </cfRule>
  </conditionalFormatting>
  <conditionalFormatting sqref="BC23">
    <cfRule type="cellIs" dxfId="12552" priority="3356" operator="lessThan">
      <formula>$C$4</formula>
    </cfRule>
  </conditionalFormatting>
  <conditionalFormatting sqref="BC24">
    <cfRule type="cellIs" dxfId="12551" priority="3357" operator="lessThan">
      <formula>$C$4</formula>
    </cfRule>
  </conditionalFormatting>
  <conditionalFormatting sqref="BC24">
    <cfRule type="cellIs" dxfId="12550" priority="3358" operator="lessThan">
      <formula>$C$4</formula>
    </cfRule>
  </conditionalFormatting>
  <conditionalFormatting sqref="BC25">
    <cfRule type="cellIs" dxfId="12549" priority="3359" operator="lessThan">
      <formula>$C$4</formula>
    </cfRule>
  </conditionalFormatting>
  <conditionalFormatting sqref="BC25">
    <cfRule type="cellIs" dxfId="12548" priority="3360" operator="lessThan">
      <formula>$C$4</formula>
    </cfRule>
  </conditionalFormatting>
  <conditionalFormatting sqref="BC26">
    <cfRule type="cellIs" dxfId="12547" priority="3361" operator="lessThan">
      <formula>$C$4</formula>
    </cfRule>
  </conditionalFormatting>
  <conditionalFormatting sqref="BC26">
    <cfRule type="cellIs" dxfId="12546" priority="3362" operator="lessThan">
      <formula>$C$4</formula>
    </cfRule>
  </conditionalFormatting>
  <conditionalFormatting sqref="BC27">
    <cfRule type="cellIs" dxfId="12545" priority="3363" operator="lessThan">
      <formula>$C$4</formula>
    </cfRule>
  </conditionalFormatting>
  <conditionalFormatting sqref="BC27">
    <cfRule type="cellIs" dxfId="12544" priority="3364" operator="lessThan">
      <formula>$C$4</formula>
    </cfRule>
  </conditionalFormatting>
  <conditionalFormatting sqref="BC28">
    <cfRule type="cellIs" dxfId="12543" priority="3365" operator="lessThan">
      <formula>$C$4</formula>
    </cfRule>
  </conditionalFormatting>
  <conditionalFormatting sqref="BC28">
    <cfRule type="cellIs" dxfId="12542" priority="3366" operator="lessThan">
      <formula>$C$4</formula>
    </cfRule>
  </conditionalFormatting>
  <conditionalFormatting sqref="BC29">
    <cfRule type="cellIs" dxfId="12541" priority="3367" operator="lessThan">
      <formula>$C$4</formula>
    </cfRule>
  </conditionalFormatting>
  <conditionalFormatting sqref="BC29">
    <cfRule type="cellIs" dxfId="12540" priority="3368" operator="lessThan">
      <formula>$C$4</formula>
    </cfRule>
  </conditionalFormatting>
  <conditionalFormatting sqref="BC30">
    <cfRule type="cellIs" dxfId="12539" priority="3369" operator="lessThan">
      <formula>$C$4</formula>
    </cfRule>
  </conditionalFormatting>
  <conditionalFormatting sqref="BC30">
    <cfRule type="cellIs" dxfId="12538" priority="3370" operator="lessThan">
      <formula>$C$4</formula>
    </cfRule>
  </conditionalFormatting>
  <conditionalFormatting sqref="BC31">
    <cfRule type="cellIs" dxfId="12537" priority="3371" operator="lessThan">
      <formula>$C$4</formula>
    </cfRule>
  </conditionalFormatting>
  <conditionalFormatting sqref="BC31">
    <cfRule type="cellIs" dxfId="12536" priority="3372" operator="lessThan">
      <formula>$C$4</formula>
    </cfRule>
  </conditionalFormatting>
  <conditionalFormatting sqref="BC32">
    <cfRule type="cellIs" dxfId="12535" priority="3373" operator="lessThan">
      <formula>$C$4</formula>
    </cfRule>
  </conditionalFormatting>
  <conditionalFormatting sqref="BC32">
    <cfRule type="cellIs" dxfId="12534" priority="3374" operator="lessThan">
      <formula>$C$4</formula>
    </cfRule>
  </conditionalFormatting>
  <conditionalFormatting sqref="BC33">
    <cfRule type="cellIs" dxfId="12533" priority="3375" operator="lessThan">
      <formula>$C$4</formula>
    </cfRule>
  </conditionalFormatting>
  <conditionalFormatting sqref="BC33">
    <cfRule type="cellIs" dxfId="12532" priority="3376" operator="lessThan">
      <formula>$C$4</formula>
    </cfRule>
  </conditionalFormatting>
  <conditionalFormatting sqref="BC34">
    <cfRule type="cellIs" dxfId="12531" priority="3377" operator="lessThan">
      <formula>$C$4</formula>
    </cfRule>
  </conditionalFormatting>
  <conditionalFormatting sqref="BC34">
    <cfRule type="cellIs" dxfId="12530" priority="3378" operator="lessThan">
      <formula>$C$4</formula>
    </cfRule>
  </conditionalFormatting>
  <conditionalFormatting sqref="BC35">
    <cfRule type="cellIs" dxfId="12529" priority="3379" operator="lessThan">
      <formula>$C$4</formula>
    </cfRule>
  </conditionalFormatting>
  <conditionalFormatting sqref="BC35">
    <cfRule type="cellIs" dxfId="12528" priority="3380" operator="lessThan">
      <formula>$C$4</formula>
    </cfRule>
  </conditionalFormatting>
  <conditionalFormatting sqref="BC36">
    <cfRule type="cellIs" dxfId="12527" priority="3381" operator="lessThan">
      <formula>$C$4</formula>
    </cfRule>
  </conditionalFormatting>
  <conditionalFormatting sqref="BC36">
    <cfRule type="cellIs" dxfId="12526" priority="3382" operator="lessThan">
      <formula>$C$4</formula>
    </cfRule>
  </conditionalFormatting>
  <conditionalFormatting sqref="BC37">
    <cfRule type="cellIs" dxfId="12525" priority="3383" operator="lessThan">
      <formula>$C$4</formula>
    </cfRule>
  </conditionalFormatting>
  <conditionalFormatting sqref="BC37">
    <cfRule type="cellIs" dxfId="12524" priority="3384" operator="lessThan">
      <formula>$C$4</formula>
    </cfRule>
  </conditionalFormatting>
  <conditionalFormatting sqref="BC38">
    <cfRule type="cellIs" dxfId="12523" priority="3385" operator="lessThan">
      <formula>$C$4</formula>
    </cfRule>
  </conditionalFormatting>
  <conditionalFormatting sqref="BC38">
    <cfRule type="cellIs" dxfId="12522" priority="3386" operator="lessThan">
      <formula>$C$4</formula>
    </cfRule>
  </conditionalFormatting>
  <conditionalFormatting sqref="BC39">
    <cfRule type="cellIs" dxfId="12521" priority="3387" operator="lessThan">
      <formula>$C$4</formula>
    </cfRule>
  </conditionalFormatting>
  <conditionalFormatting sqref="BC39">
    <cfRule type="cellIs" dxfId="12520" priority="3388" operator="lessThan">
      <formula>$C$4</formula>
    </cfRule>
  </conditionalFormatting>
  <conditionalFormatting sqref="BC40">
    <cfRule type="cellIs" dxfId="12519" priority="3389" operator="lessThan">
      <formula>$C$4</formula>
    </cfRule>
  </conditionalFormatting>
  <conditionalFormatting sqref="BC40">
    <cfRule type="cellIs" dxfId="12518" priority="3390" operator="lessThan">
      <formula>$C$4</formula>
    </cfRule>
  </conditionalFormatting>
  <conditionalFormatting sqref="BC41">
    <cfRule type="cellIs" dxfId="12517" priority="3391" operator="lessThan">
      <formula>$C$4</formula>
    </cfRule>
  </conditionalFormatting>
  <conditionalFormatting sqref="BC41">
    <cfRule type="cellIs" dxfId="12516" priority="3392" operator="lessThan">
      <formula>$C$4</formula>
    </cfRule>
  </conditionalFormatting>
  <conditionalFormatting sqref="BC42">
    <cfRule type="cellIs" dxfId="12515" priority="3393" operator="lessThan">
      <formula>$C$4</formula>
    </cfRule>
  </conditionalFormatting>
  <conditionalFormatting sqref="BC42">
    <cfRule type="cellIs" dxfId="12514" priority="3394" operator="lessThan">
      <formula>$C$4</formula>
    </cfRule>
  </conditionalFormatting>
  <conditionalFormatting sqref="BC43">
    <cfRule type="cellIs" dxfId="12513" priority="3395" operator="lessThan">
      <formula>$C$4</formula>
    </cfRule>
  </conditionalFormatting>
  <conditionalFormatting sqref="BC43">
    <cfRule type="cellIs" dxfId="12512" priority="3396" operator="lessThan">
      <formula>$C$4</formula>
    </cfRule>
  </conditionalFormatting>
  <conditionalFormatting sqref="BC44">
    <cfRule type="cellIs" dxfId="12511" priority="3397" operator="lessThan">
      <formula>$C$4</formula>
    </cfRule>
  </conditionalFormatting>
  <conditionalFormatting sqref="BC44">
    <cfRule type="cellIs" dxfId="12510" priority="3398" operator="lessThan">
      <formula>$C$4</formula>
    </cfRule>
  </conditionalFormatting>
  <conditionalFormatting sqref="BC45">
    <cfRule type="cellIs" dxfId="12509" priority="3399" operator="lessThan">
      <formula>$C$4</formula>
    </cfRule>
  </conditionalFormatting>
  <conditionalFormatting sqref="BC45">
    <cfRule type="cellIs" dxfId="12508" priority="3400" operator="lessThan">
      <formula>$C$4</formula>
    </cfRule>
  </conditionalFormatting>
  <conditionalFormatting sqref="BC46">
    <cfRule type="cellIs" dxfId="12507" priority="3401" operator="lessThan">
      <formula>$C$4</formula>
    </cfRule>
  </conditionalFormatting>
  <conditionalFormatting sqref="BC46">
    <cfRule type="cellIs" dxfId="12506" priority="3402" operator="lessThan">
      <formula>$C$4</formula>
    </cfRule>
  </conditionalFormatting>
  <conditionalFormatting sqref="BC47">
    <cfRule type="cellIs" dxfId="12505" priority="3403" operator="lessThan">
      <formula>$C$4</formula>
    </cfRule>
  </conditionalFormatting>
  <conditionalFormatting sqref="BC47">
    <cfRule type="cellIs" dxfId="12504" priority="3404" operator="lessThan">
      <formula>$C$4</formula>
    </cfRule>
  </conditionalFormatting>
  <conditionalFormatting sqref="BC48">
    <cfRule type="cellIs" dxfId="12503" priority="3405" operator="lessThan">
      <formula>$C$4</formula>
    </cfRule>
  </conditionalFormatting>
  <conditionalFormatting sqref="BC48">
    <cfRule type="cellIs" dxfId="12502" priority="3406" operator="lessThan">
      <formula>$C$4</formula>
    </cfRule>
  </conditionalFormatting>
  <conditionalFormatting sqref="BC49">
    <cfRule type="cellIs" dxfId="12501" priority="3407" operator="lessThan">
      <formula>$C$4</formula>
    </cfRule>
  </conditionalFormatting>
  <conditionalFormatting sqref="BC49">
    <cfRule type="cellIs" dxfId="12500" priority="3408" operator="lessThan">
      <formula>$C$4</formula>
    </cfRule>
  </conditionalFormatting>
  <conditionalFormatting sqref="BC50">
    <cfRule type="cellIs" dxfId="12499" priority="3409" operator="lessThan">
      <formula>$C$4</formula>
    </cfRule>
  </conditionalFormatting>
  <conditionalFormatting sqref="BC50">
    <cfRule type="cellIs" dxfId="12498" priority="3410" operator="lessThan">
      <formula>$C$4</formula>
    </cfRule>
  </conditionalFormatting>
  <conditionalFormatting sqref="BC51">
    <cfRule type="cellIs" dxfId="12497" priority="3411" operator="lessThan">
      <formula>$C$4</formula>
    </cfRule>
  </conditionalFormatting>
  <conditionalFormatting sqref="BC51">
    <cfRule type="cellIs" dxfId="12496" priority="3412" operator="lessThan">
      <formula>$C$4</formula>
    </cfRule>
  </conditionalFormatting>
  <conditionalFormatting sqref="BC52">
    <cfRule type="cellIs" dxfId="12495" priority="3413" operator="lessThan">
      <formula>$C$4</formula>
    </cfRule>
  </conditionalFormatting>
  <conditionalFormatting sqref="BC52">
    <cfRule type="cellIs" dxfId="12494" priority="3414" operator="lessThan">
      <formula>$C$4</formula>
    </cfRule>
  </conditionalFormatting>
  <conditionalFormatting sqref="BC53">
    <cfRule type="cellIs" dxfId="12493" priority="3415" operator="lessThan">
      <formula>$C$4</formula>
    </cfRule>
  </conditionalFormatting>
  <conditionalFormatting sqref="BC53">
    <cfRule type="cellIs" dxfId="12492" priority="3416" operator="lessThan">
      <formula>$C$4</formula>
    </cfRule>
  </conditionalFormatting>
  <conditionalFormatting sqref="BC54">
    <cfRule type="cellIs" dxfId="12491" priority="3417" operator="lessThan">
      <formula>$C$4</formula>
    </cfRule>
  </conditionalFormatting>
  <conditionalFormatting sqref="BC54">
    <cfRule type="cellIs" dxfId="12490" priority="3418" operator="lessThan">
      <formula>$C$4</formula>
    </cfRule>
  </conditionalFormatting>
  <conditionalFormatting sqref="BC55">
    <cfRule type="cellIs" dxfId="12489" priority="3419" operator="lessThan">
      <formula>$C$4</formula>
    </cfRule>
  </conditionalFormatting>
  <conditionalFormatting sqref="BC55">
    <cfRule type="cellIs" dxfId="12488" priority="3420" operator="lessThan">
      <formula>$C$4</formula>
    </cfRule>
  </conditionalFormatting>
  <conditionalFormatting sqref="BC56">
    <cfRule type="cellIs" dxfId="12487" priority="3421" operator="lessThan">
      <formula>$C$4</formula>
    </cfRule>
  </conditionalFormatting>
  <conditionalFormatting sqref="BC56">
    <cfRule type="cellIs" dxfId="12486" priority="3422" operator="lessThan">
      <formula>$C$4</formula>
    </cfRule>
  </conditionalFormatting>
  <conditionalFormatting sqref="BC57">
    <cfRule type="cellIs" dxfId="12485" priority="3423" operator="lessThan">
      <formula>$C$4</formula>
    </cfRule>
  </conditionalFormatting>
  <conditionalFormatting sqref="BC57">
    <cfRule type="cellIs" dxfId="12484" priority="3424" operator="lessThan">
      <formula>$C$4</formula>
    </cfRule>
  </conditionalFormatting>
  <conditionalFormatting sqref="BC58">
    <cfRule type="cellIs" dxfId="12483" priority="3425" operator="lessThan">
      <formula>$C$4</formula>
    </cfRule>
  </conditionalFormatting>
  <conditionalFormatting sqref="BC58">
    <cfRule type="cellIs" dxfId="12482" priority="3426" operator="lessThan">
      <formula>$C$4</formula>
    </cfRule>
  </conditionalFormatting>
  <conditionalFormatting sqref="BC59">
    <cfRule type="cellIs" dxfId="12481" priority="3427" operator="lessThan">
      <formula>$C$4</formula>
    </cfRule>
  </conditionalFormatting>
  <conditionalFormatting sqref="BC59">
    <cfRule type="cellIs" dxfId="12480" priority="3428" operator="lessThan">
      <formula>$C$4</formula>
    </cfRule>
  </conditionalFormatting>
  <conditionalFormatting sqref="BC60">
    <cfRule type="cellIs" dxfId="12479" priority="3429" operator="lessThan">
      <formula>$C$4</formula>
    </cfRule>
  </conditionalFormatting>
  <conditionalFormatting sqref="BC60">
    <cfRule type="cellIs" dxfId="12478" priority="3430" operator="lessThan">
      <formula>$C$4</formula>
    </cfRule>
  </conditionalFormatting>
  <conditionalFormatting sqref="BD11">
    <cfRule type="cellIs" dxfId="12477" priority="3431" operator="lessThan">
      <formula>$C$4</formula>
    </cfRule>
  </conditionalFormatting>
  <conditionalFormatting sqref="BD11">
    <cfRule type="cellIs" dxfId="12476" priority="3432" operator="lessThan">
      <formula>$C$4</formula>
    </cfRule>
  </conditionalFormatting>
  <conditionalFormatting sqref="BD12">
    <cfRule type="cellIs" dxfId="12475" priority="3433" operator="lessThan">
      <formula>$C$4</formula>
    </cfRule>
  </conditionalFormatting>
  <conditionalFormatting sqref="BD12">
    <cfRule type="cellIs" dxfId="12474" priority="3434" operator="lessThan">
      <formula>$C$4</formula>
    </cfRule>
  </conditionalFormatting>
  <conditionalFormatting sqref="BD13">
    <cfRule type="cellIs" dxfId="12473" priority="3435" operator="lessThan">
      <formula>$C$4</formula>
    </cfRule>
  </conditionalFormatting>
  <conditionalFormatting sqref="BD13">
    <cfRule type="cellIs" dxfId="12472" priority="3436" operator="lessThan">
      <formula>$C$4</formula>
    </cfRule>
  </conditionalFormatting>
  <conditionalFormatting sqref="BD14">
    <cfRule type="cellIs" dxfId="12471" priority="3437" operator="lessThan">
      <formula>$C$4</formula>
    </cfRule>
  </conditionalFormatting>
  <conditionalFormatting sqref="BD14">
    <cfRule type="cellIs" dxfId="12470" priority="3438" operator="lessThan">
      <formula>$C$4</formula>
    </cfRule>
  </conditionalFormatting>
  <conditionalFormatting sqref="BD15">
    <cfRule type="cellIs" dxfId="12469" priority="3439" operator="lessThan">
      <formula>$C$4</formula>
    </cfRule>
  </conditionalFormatting>
  <conditionalFormatting sqref="BD15">
    <cfRule type="cellIs" dxfId="12468" priority="3440" operator="lessThan">
      <formula>$C$4</formula>
    </cfRule>
  </conditionalFormatting>
  <conditionalFormatting sqref="BD16">
    <cfRule type="cellIs" dxfId="12467" priority="3441" operator="lessThan">
      <formula>$C$4</formula>
    </cfRule>
  </conditionalFormatting>
  <conditionalFormatting sqref="BD16">
    <cfRule type="cellIs" dxfId="12466" priority="3442" operator="lessThan">
      <formula>$C$4</formula>
    </cfRule>
  </conditionalFormatting>
  <conditionalFormatting sqref="BD17">
    <cfRule type="cellIs" dxfId="12465" priority="3443" operator="lessThan">
      <formula>$C$4</formula>
    </cfRule>
  </conditionalFormatting>
  <conditionalFormatting sqref="BD17">
    <cfRule type="cellIs" dxfId="12464" priority="3444" operator="lessThan">
      <formula>$C$4</formula>
    </cfRule>
  </conditionalFormatting>
  <conditionalFormatting sqref="BD18">
    <cfRule type="cellIs" dxfId="12463" priority="3445" operator="lessThan">
      <formula>$C$4</formula>
    </cfRule>
  </conditionalFormatting>
  <conditionalFormatting sqref="BD18">
    <cfRule type="cellIs" dxfId="12462" priority="3446" operator="lessThan">
      <formula>$C$4</formula>
    </cfRule>
  </conditionalFormatting>
  <conditionalFormatting sqref="BD19">
    <cfRule type="cellIs" dxfId="12461" priority="3447" operator="lessThan">
      <formula>$C$4</formula>
    </cfRule>
  </conditionalFormatting>
  <conditionalFormatting sqref="BD19">
    <cfRule type="cellIs" dxfId="12460" priority="3448" operator="lessThan">
      <formula>$C$4</formula>
    </cfRule>
  </conditionalFormatting>
  <conditionalFormatting sqref="BD20">
    <cfRule type="cellIs" dxfId="12459" priority="3449" operator="lessThan">
      <formula>$C$4</formula>
    </cfRule>
  </conditionalFormatting>
  <conditionalFormatting sqref="BD20">
    <cfRule type="cellIs" dxfId="12458" priority="3450" operator="lessThan">
      <formula>$C$4</formula>
    </cfRule>
  </conditionalFormatting>
  <conditionalFormatting sqref="BD21">
    <cfRule type="cellIs" dxfId="12457" priority="3451" operator="lessThan">
      <formula>$C$4</formula>
    </cfRule>
  </conditionalFormatting>
  <conditionalFormatting sqref="BD21">
    <cfRule type="cellIs" dxfId="12456" priority="3452" operator="lessThan">
      <formula>$C$4</formula>
    </cfRule>
  </conditionalFormatting>
  <conditionalFormatting sqref="BD22">
    <cfRule type="cellIs" dxfId="12455" priority="3453" operator="lessThan">
      <formula>$C$4</formula>
    </cfRule>
  </conditionalFormatting>
  <conditionalFormatting sqref="BD22">
    <cfRule type="cellIs" dxfId="12454" priority="3454" operator="lessThan">
      <formula>$C$4</formula>
    </cfRule>
  </conditionalFormatting>
  <conditionalFormatting sqref="BD23">
    <cfRule type="cellIs" dxfId="12453" priority="3455" operator="lessThan">
      <formula>$C$4</formula>
    </cfRule>
  </conditionalFormatting>
  <conditionalFormatting sqref="BD23">
    <cfRule type="cellIs" dxfId="12452" priority="3456" operator="lessThan">
      <formula>$C$4</formula>
    </cfRule>
  </conditionalFormatting>
  <conditionalFormatting sqref="BD24">
    <cfRule type="cellIs" dxfId="12451" priority="3457" operator="lessThan">
      <formula>$C$4</formula>
    </cfRule>
  </conditionalFormatting>
  <conditionalFormatting sqref="BD24">
    <cfRule type="cellIs" dxfId="12450" priority="3458" operator="lessThan">
      <formula>$C$4</formula>
    </cfRule>
  </conditionalFormatting>
  <conditionalFormatting sqref="BD25">
    <cfRule type="cellIs" dxfId="12449" priority="3459" operator="lessThan">
      <formula>$C$4</formula>
    </cfRule>
  </conditionalFormatting>
  <conditionalFormatting sqref="BD25">
    <cfRule type="cellIs" dxfId="12448" priority="3460" operator="lessThan">
      <formula>$C$4</formula>
    </cfRule>
  </conditionalFormatting>
  <conditionalFormatting sqref="BD26">
    <cfRule type="cellIs" dxfId="12447" priority="3461" operator="lessThan">
      <formula>$C$4</formula>
    </cfRule>
  </conditionalFormatting>
  <conditionalFormatting sqref="BD26">
    <cfRule type="cellIs" dxfId="12446" priority="3462" operator="lessThan">
      <formula>$C$4</formula>
    </cfRule>
  </conditionalFormatting>
  <conditionalFormatting sqref="BD27">
    <cfRule type="cellIs" dxfId="12445" priority="3463" operator="lessThan">
      <formula>$C$4</formula>
    </cfRule>
  </conditionalFormatting>
  <conditionalFormatting sqref="BD27">
    <cfRule type="cellIs" dxfId="12444" priority="3464" operator="lessThan">
      <formula>$C$4</formula>
    </cfRule>
  </conditionalFormatting>
  <conditionalFormatting sqref="BD28">
    <cfRule type="cellIs" dxfId="12443" priority="3465" operator="lessThan">
      <formula>$C$4</formula>
    </cfRule>
  </conditionalFormatting>
  <conditionalFormatting sqref="BD28">
    <cfRule type="cellIs" dxfId="12442" priority="3466" operator="lessThan">
      <formula>$C$4</formula>
    </cfRule>
  </conditionalFormatting>
  <conditionalFormatting sqref="BD29">
    <cfRule type="cellIs" dxfId="12441" priority="3467" operator="lessThan">
      <formula>$C$4</formula>
    </cfRule>
  </conditionalFormatting>
  <conditionalFormatting sqref="BD29">
    <cfRule type="cellIs" dxfId="12440" priority="3468" operator="lessThan">
      <formula>$C$4</formula>
    </cfRule>
  </conditionalFormatting>
  <conditionalFormatting sqref="BD30">
    <cfRule type="cellIs" dxfId="12439" priority="3469" operator="lessThan">
      <formula>$C$4</formula>
    </cfRule>
  </conditionalFormatting>
  <conditionalFormatting sqref="BD30">
    <cfRule type="cellIs" dxfId="12438" priority="3470" operator="lessThan">
      <formula>$C$4</formula>
    </cfRule>
  </conditionalFormatting>
  <conditionalFormatting sqref="BD31">
    <cfRule type="cellIs" dxfId="12437" priority="3471" operator="lessThan">
      <formula>$C$4</formula>
    </cfRule>
  </conditionalFormatting>
  <conditionalFormatting sqref="BD31">
    <cfRule type="cellIs" dxfId="12436" priority="3472" operator="lessThan">
      <formula>$C$4</formula>
    </cfRule>
  </conditionalFormatting>
  <conditionalFormatting sqref="BD32">
    <cfRule type="cellIs" dxfId="12435" priority="3473" operator="lessThan">
      <formula>$C$4</formula>
    </cfRule>
  </conditionalFormatting>
  <conditionalFormatting sqref="BD32">
    <cfRule type="cellIs" dxfId="12434" priority="3474" operator="lessThan">
      <formula>$C$4</formula>
    </cfRule>
  </conditionalFormatting>
  <conditionalFormatting sqref="BD33">
    <cfRule type="cellIs" dxfId="12433" priority="3475" operator="lessThan">
      <formula>$C$4</formula>
    </cfRule>
  </conditionalFormatting>
  <conditionalFormatting sqref="BD33">
    <cfRule type="cellIs" dxfId="12432" priority="3476" operator="lessThan">
      <formula>$C$4</formula>
    </cfRule>
  </conditionalFormatting>
  <conditionalFormatting sqref="BD34">
    <cfRule type="cellIs" dxfId="12431" priority="3477" operator="lessThan">
      <formula>$C$4</formula>
    </cfRule>
  </conditionalFormatting>
  <conditionalFormatting sqref="BD34">
    <cfRule type="cellIs" dxfId="12430" priority="3478" operator="lessThan">
      <formula>$C$4</formula>
    </cfRule>
  </conditionalFormatting>
  <conditionalFormatting sqref="BD35">
    <cfRule type="cellIs" dxfId="12429" priority="3479" operator="lessThan">
      <formula>$C$4</formula>
    </cfRule>
  </conditionalFormatting>
  <conditionalFormatting sqref="BD35">
    <cfRule type="cellIs" dxfId="12428" priority="3480" operator="lessThan">
      <formula>$C$4</formula>
    </cfRule>
  </conditionalFormatting>
  <conditionalFormatting sqref="BD36">
    <cfRule type="cellIs" dxfId="12427" priority="3481" operator="lessThan">
      <formula>$C$4</formula>
    </cfRule>
  </conditionalFormatting>
  <conditionalFormatting sqref="BD36">
    <cfRule type="cellIs" dxfId="12426" priority="3482" operator="lessThan">
      <formula>$C$4</formula>
    </cfRule>
  </conditionalFormatting>
  <conditionalFormatting sqref="BD37">
    <cfRule type="cellIs" dxfId="12425" priority="3483" operator="lessThan">
      <formula>$C$4</formula>
    </cfRule>
  </conditionalFormatting>
  <conditionalFormatting sqref="BD37">
    <cfRule type="cellIs" dxfId="12424" priority="3484" operator="lessThan">
      <formula>$C$4</formula>
    </cfRule>
  </conditionalFormatting>
  <conditionalFormatting sqref="BD38">
    <cfRule type="cellIs" dxfId="12423" priority="3485" operator="lessThan">
      <formula>$C$4</formula>
    </cfRule>
  </conditionalFormatting>
  <conditionalFormatting sqref="BD38">
    <cfRule type="cellIs" dxfId="12422" priority="3486" operator="lessThan">
      <formula>$C$4</formula>
    </cfRule>
  </conditionalFormatting>
  <conditionalFormatting sqref="BD39">
    <cfRule type="cellIs" dxfId="12421" priority="3487" operator="lessThan">
      <formula>$C$4</formula>
    </cfRule>
  </conditionalFormatting>
  <conditionalFormatting sqref="BD39">
    <cfRule type="cellIs" dxfId="12420" priority="3488" operator="lessThan">
      <formula>$C$4</formula>
    </cfRule>
  </conditionalFormatting>
  <conditionalFormatting sqref="BD40">
    <cfRule type="cellIs" dxfId="12419" priority="3489" operator="lessThan">
      <formula>$C$4</formula>
    </cfRule>
  </conditionalFormatting>
  <conditionalFormatting sqref="BD40">
    <cfRule type="cellIs" dxfId="12418" priority="3490" operator="lessThan">
      <formula>$C$4</formula>
    </cfRule>
  </conditionalFormatting>
  <conditionalFormatting sqref="BD41">
    <cfRule type="cellIs" dxfId="12417" priority="3491" operator="lessThan">
      <formula>$C$4</formula>
    </cfRule>
  </conditionalFormatting>
  <conditionalFormatting sqref="BD41">
    <cfRule type="cellIs" dxfId="12416" priority="3492" operator="lessThan">
      <formula>$C$4</formula>
    </cfRule>
  </conditionalFormatting>
  <conditionalFormatting sqref="BD42">
    <cfRule type="cellIs" dxfId="12415" priority="3493" operator="lessThan">
      <formula>$C$4</formula>
    </cfRule>
  </conditionalFormatting>
  <conditionalFormatting sqref="BD42">
    <cfRule type="cellIs" dxfId="12414" priority="3494" operator="lessThan">
      <formula>$C$4</formula>
    </cfRule>
  </conditionalFormatting>
  <conditionalFormatting sqref="BD43">
    <cfRule type="cellIs" dxfId="12413" priority="3495" operator="lessThan">
      <formula>$C$4</formula>
    </cfRule>
  </conditionalFormatting>
  <conditionalFormatting sqref="BD43">
    <cfRule type="cellIs" dxfId="12412" priority="3496" operator="lessThan">
      <formula>$C$4</formula>
    </cfRule>
  </conditionalFormatting>
  <conditionalFormatting sqref="BD44">
    <cfRule type="cellIs" dxfId="12411" priority="3497" operator="lessThan">
      <formula>$C$4</formula>
    </cfRule>
  </conditionalFormatting>
  <conditionalFormatting sqref="BD44">
    <cfRule type="cellIs" dxfId="12410" priority="3498" operator="lessThan">
      <formula>$C$4</formula>
    </cfRule>
  </conditionalFormatting>
  <conditionalFormatting sqref="BD45">
    <cfRule type="cellIs" dxfId="12409" priority="3499" operator="lessThan">
      <formula>$C$4</formula>
    </cfRule>
  </conditionalFormatting>
  <conditionalFormatting sqref="BD45">
    <cfRule type="cellIs" dxfId="12408" priority="3500" operator="lessThan">
      <formula>$C$4</formula>
    </cfRule>
  </conditionalFormatting>
  <conditionalFormatting sqref="BD46">
    <cfRule type="cellIs" dxfId="12407" priority="3501" operator="lessThan">
      <formula>$C$4</formula>
    </cfRule>
  </conditionalFormatting>
  <conditionalFormatting sqref="BD46">
    <cfRule type="cellIs" dxfId="12406" priority="3502" operator="lessThan">
      <formula>$C$4</formula>
    </cfRule>
  </conditionalFormatting>
  <conditionalFormatting sqref="BD47">
    <cfRule type="cellIs" dxfId="12405" priority="3503" operator="lessThan">
      <formula>$C$4</formula>
    </cfRule>
  </conditionalFormatting>
  <conditionalFormatting sqref="BD47">
    <cfRule type="cellIs" dxfId="12404" priority="3504" operator="lessThan">
      <formula>$C$4</formula>
    </cfRule>
  </conditionalFormatting>
  <conditionalFormatting sqref="BD48">
    <cfRule type="cellIs" dxfId="12403" priority="3505" operator="lessThan">
      <formula>$C$4</formula>
    </cfRule>
  </conditionalFormatting>
  <conditionalFormatting sqref="BD48">
    <cfRule type="cellIs" dxfId="12402" priority="3506" operator="lessThan">
      <formula>$C$4</formula>
    </cfRule>
  </conditionalFormatting>
  <conditionalFormatting sqref="BD49">
    <cfRule type="cellIs" dxfId="12401" priority="3507" operator="lessThan">
      <formula>$C$4</formula>
    </cfRule>
  </conditionalFormatting>
  <conditionalFormatting sqref="BD49">
    <cfRule type="cellIs" dxfId="12400" priority="3508" operator="lessThan">
      <formula>$C$4</formula>
    </cfRule>
  </conditionalFormatting>
  <conditionalFormatting sqref="BD50">
    <cfRule type="cellIs" dxfId="12399" priority="3509" operator="lessThan">
      <formula>$C$4</formula>
    </cfRule>
  </conditionalFormatting>
  <conditionalFormatting sqref="BD50">
    <cfRule type="cellIs" dxfId="12398" priority="3510" operator="lessThan">
      <formula>$C$4</formula>
    </cfRule>
  </conditionalFormatting>
  <conditionalFormatting sqref="BD51">
    <cfRule type="cellIs" dxfId="12397" priority="3511" operator="lessThan">
      <formula>$C$4</formula>
    </cfRule>
  </conditionalFormatting>
  <conditionalFormatting sqref="BD51">
    <cfRule type="cellIs" dxfId="12396" priority="3512" operator="lessThan">
      <formula>$C$4</formula>
    </cfRule>
  </conditionalFormatting>
  <conditionalFormatting sqref="BD52">
    <cfRule type="cellIs" dxfId="12395" priority="3513" operator="lessThan">
      <formula>$C$4</formula>
    </cfRule>
  </conditionalFormatting>
  <conditionalFormatting sqref="BD52">
    <cfRule type="cellIs" dxfId="12394" priority="3514" operator="lessThan">
      <formula>$C$4</formula>
    </cfRule>
  </conditionalFormatting>
  <conditionalFormatting sqref="BD53">
    <cfRule type="cellIs" dxfId="12393" priority="3515" operator="lessThan">
      <formula>$C$4</formula>
    </cfRule>
  </conditionalFormatting>
  <conditionalFormatting sqref="BD53">
    <cfRule type="cellIs" dxfId="12392" priority="3516" operator="lessThan">
      <formula>$C$4</formula>
    </cfRule>
  </conditionalFormatting>
  <conditionalFormatting sqref="BD54">
    <cfRule type="cellIs" dxfId="12391" priority="3517" operator="lessThan">
      <formula>$C$4</formula>
    </cfRule>
  </conditionalFormatting>
  <conditionalFormatting sqref="BD54">
    <cfRule type="cellIs" dxfId="12390" priority="3518" operator="lessThan">
      <formula>$C$4</formula>
    </cfRule>
  </conditionalFormatting>
  <conditionalFormatting sqref="BD55">
    <cfRule type="cellIs" dxfId="12389" priority="3519" operator="lessThan">
      <formula>$C$4</formula>
    </cfRule>
  </conditionalFormatting>
  <conditionalFormatting sqref="BD55">
    <cfRule type="cellIs" dxfId="12388" priority="3520" operator="lessThan">
      <formula>$C$4</formula>
    </cfRule>
  </conditionalFormatting>
  <conditionalFormatting sqref="BD56">
    <cfRule type="cellIs" dxfId="12387" priority="3521" operator="lessThan">
      <formula>$C$4</formula>
    </cfRule>
  </conditionalFormatting>
  <conditionalFormatting sqref="BD56">
    <cfRule type="cellIs" dxfId="12386" priority="3522" operator="lessThan">
      <formula>$C$4</formula>
    </cfRule>
  </conditionalFormatting>
  <conditionalFormatting sqref="BD57">
    <cfRule type="cellIs" dxfId="12385" priority="3523" operator="lessThan">
      <formula>$C$4</formula>
    </cfRule>
  </conditionalFormatting>
  <conditionalFormatting sqref="BD57">
    <cfRule type="cellIs" dxfId="12384" priority="3524" operator="lessThan">
      <formula>$C$4</formula>
    </cfRule>
  </conditionalFormatting>
  <conditionalFormatting sqref="BD58">
    <cfRule type="cellIs" dxfId="12383" priority="3525" operator="lessThan">
      <formula>$C$4</formula>
    </cfRule>
  </conditionalFormatting>
  <conditionalFormatting sqref="BD58">
    <cfRule type="cellIs" dxfId="12382" priority="3526" operator="lessThan">
      <formula>$C$4</formula>
    </cfRule>
  </conditionalFormatting>
  <conditionalFormatting sqref="BD59">
    <cfRule type="cellIs" dxfId="12381" priority="3527" operator="lessThan">
      <formula>$C$4</formula>
    </cfRule>
  </conditionalFormatting>
  <conditionalFormatting sqref="BD59">
    <cfRule type="cellIs" dxfId="12380" priority="3528" operator="lessThan">
      <formula>$C$4</formula>
    </cfRule>
  </conditionalFormatting>
  <conditionalFormatting sqref="BD60">
    <cfRule type="cellIs" dxfId="12379" priority="3529" operator="lessThan">
      <formula>$C$4</formula>
    </cfRule>
  </conditionalFormatting>
  <conditionalFormatting sqref="BD60">
    <cfRule type="cellIs" dxfId="12378" priority="3530" operator="lessThan">
      <formula>$C$4</formula>
    </cfRule>
  </conditionalFormatting>
  <conditionalFormatting sqref="BE11">
    <cfRule type="cellIs" dxfId="12377" priority="3531" operator="lessThan">
      <formula>$C$4</formula>
    </cfRule>
  </conditionalFormatting>
  <conditionalFormatting sqref="BE11">
    <cfRule type="cellIs" dxfId="12376" priority="3532" operator="lessThan">
      <formula>$C$4</formula>
    </cfRule>
  </conditionalFormatting>
  <conditionalFormatting sqref="BE12">
    <cfRule type="cellIs" dxfId="12375" priority="3533" operator="lessThan">
      <formula>$C$4</formula>
    </cfRule>
  </conditionalFormatting>
  <conditionalFormatting sqref="BE12">
    <cfRule type="cellIs" dxfId="12374" priority="3534" operator="lessThan">
      <formula>$C$4</formula>
    </cfRule>
  </conditionalFormatting>
  <conditionalFormatting sqref="BE13">
    <cfRule type="cellIs" dxfId="12373" priority="3535" operator="lessThan">
      <formula>$C$4</formula>
    </cfRule>
  </conditionalFormatting>
  <conditionalFormatting sqref="BE13">
    <cfRule type="cellIs" dxfId="12372" priority="3536" operator="lessThan">
      <formula>$C$4</formula>
    </cfRule>
  </conditionalFormatting>
  <conditionalFormatting sqref="BE14">
    <cfRule type="cellIs" dxfId="12371" priority="3537" operator="lessThan">
      <formula>$C$4</formula>
    </cfRule>
  </conditionalFormatting>
  <conditionalFormatting sqref="BE14">
    <cfRule type="cellIs" dxfId="12370" priority="3538" operator="lessThan">
      <formula>$C$4</formula>
    </cfRule>
  </conditionalFormatting>
  <conditionalFormatting sqref="BE15">
    <cfRule type="cellIs" dxfId="12369" priority="3539" operator="lessThan">
      <formula>$C$4</formula>
    </cfRule>
  </conditionalFormatting>
  <conditionalFormatting sqref="BE15">
    <cfRule type="cellIs" dxfId="12368" priority="3540" operator="lessThan">
      <formula>$C$4</formula>
    </cfRule>
  </conditionalFormatting>
  <conditionalFormatting sqref="BE16">
    <cfRule type="cellIs" dxfId="12367" priority="3541" operator="lessThan">
      <formula>$C$4</formula>
    </cfRule>
  </conditionalFormatting>
  <conditionalFormatting sqref="BE16">
    <cfRule type="cellIs" dxfId="12366" priority="3542" operator="lessThan">
      <formula>$C$4</formula>
    </cfRule>
  </conditionalFormatting>
  <conditionalFormatting sqref="BE17">
    <cfRule type="cellIs" dxfId="12365" priority="3543" operator="lessThan">
      <formula>$C$4</formula>
    </cfRule>
  </conditionalFormatting>
  <conditionalFormatting sqref="BE17">
    <cfRule type="cellIs" dxfId="12364" priority="3544" operator="lessThan">
      <formula>$C$4</formula>
    </cfRule>
  </conditionalFormatting>
  <conditionalFormatting sqref="BE18">
    <cfRule type="cellIs" dxfId="12363" priority="3545" operator="lessThan">
      <formula>$C$4</formula>
    </cfRule>
  </conditionalFormatting>
  <conditionalFormatting sqref="BE18">
    <cfRule type="cellIs" dxfId="12362" priority="3546" operator="lessThan">
      <formula>$C$4</formula>
    </cfRule>
  </conditionalFormatting>
  <conditionalFormatting sqref="BE19">
    <cfRule type="cellIs" dxfId="12361" priority="3547" operator="lessThan">
      <formula>$C$4</formula>
    </cfRule>
  </conditionalFormatting>
  <conditionalFormatting sqref="BE19">
    <cfRule type="cellIs" dxfId="12360" priority="3548" operator="lessThan">
      <formula>$C$4</formula>
    </cfRule>
  </conditionalFormatting>
  <conditionalFormatting sqref="BE20">
    <cfRule type="cellIs" dxfId="12359" priority="3549" operator="lessThan">
      <formula>$C$4</formula>
    </cfRule>
  </conditionalFormatting>
  <conditionalFormatting sqref="BE20">
    <cfRule type="cellIs" dxfId="12358" priority="3550" operator="lessThan">
      <formula>$C$4</formula>
    </cfRule>
  </conditionalFormatting>
  <conditionalFormatting sqref="BE21">
    <cfRule type="cellIs" dxfId="12357" priority="3551" operator="lessThan">
      <formula>$C$4</formula>
    </cfRule>
  </conditionalFormatting>
  <conditionalFormatting sqref="BE21">
    <cfRule type="cellIs" dxfId="12356" priority="3552" operator="lessThan">
      <formula>$C$4</formula>
    </cfRule>
  </conditionalFormatting>
  <conditionalFormatting sqref="BE22">
    <cfRule type="cellIs" dxfId="12355" priority="3553" operator="lessThan">
      <formula>$C$4</formula>
    </cfRule>
  </conditionalFormatting>
  <conditionalFormatting sqref="BE22">
    <cfRule type="cellIs" dxfId="12354" priority="3554" operator="lessThan">
      <formula>$C$4</formula>
    </cfRule>
  </conditionalFormatting>
  <conditionalFormatting sqref="BE23">
    <cfRule type="cellIs" dxfId="12353" priority="3555" operator="lessThan">
      <formula>$C$4</formula>
    </cfRule>
  </conditionalFormatting>
  <conditionalFormatting sqref="BE23">
    <cfRule type="cellIs" dxfId="12352" priority="3556" operator="lessThan">
      <formula>$C$4</formula>
    </cfRule>
  </conditionalFormatting>
  <conditionalFormatting sqref="BE24">
    <cfRule type="cellIs" dxfId="12351" priority="3557" operator="lessThan">
      <formula>$C$4</formula>
    </cfRule>
  </conditionalFormatting>
  <conditionalFormatting sqref="BE24">
    <cfRule type="cellIs" dxfId="12350" priority="3558" operator="lessThan">
      <formula>$C$4</formula>
    </cfRule>
  </conditionalFormatting>
  <conditionalFormatting sqref="BE25">
    <cfRule type="cellIs" dxfId="12349" priority="3559" operator="lessThan">
      <formula>$C$4</formula>
    </cfRule>
  </conditionalFormatting>
  <conditionalFormatting sqref="BE25">
    <cfRule type="cellIs" dxfId="12348" priority="3560" operator="lessThan">
      <formula>$C$4</formula>
    </cfRule>
  </conditionalFormatting>
  <conditionalFormatting sqref="BE26">
    <cfRule type="cellIs" dxfId="12347" priority="3561" operator="lessThan">
      <formula>$C$4</formula>
    </cfRule>
  </conditionalFormatting>
  <conditionalFormatting sqref="BE26">
    <cfRule type="cellIs" dxfId="12346" priority="3562" operator="lessThan">
      <formula>$C$4</formula>
    </cfRule>
  </conditionalFormatting>
  <conditionalFormatting sqref="BE27">
    <cfRule type="cellIs" dxfId="12345" priority="3563" operator="lessThan">
      <formula>$C$4</formula>
    </cfRule>
  </conditionalFormatting>
  <conditionalFormatting sqref="BE27">
    <cfRule type="cellIs" dxfId="12344" priority="3564" operator="lessThan">
      <formula>$C$4</formula>
    </cfRule>
  </conditionalFormatting>
  <conditionalFormatting sqref="BE28">
    <cfRule type="cellIs" dxfId="12343" priority="3565" operator="lessThan">
      <formula>$C$4</formula>
    </cfRule>
  </conditionalFormatting>
  <conditionalFormatting sqref="BE28">
    <cfRule type="cellIs" dxfId="12342" priority="3566" operator="lessThan">
      <formula>$C$4</formula>
    </cfRule>
  </conditionalFormatting>
  <conditionalFormatting sqref="BE29">
    <cfRule type="cellIs" dxfId="12341" priority="3567" operator="lessThan">
      <formula>$C$4</formula>
    </cfRule>
  </conditionalFormatting>
  <conditionalFormatting sqref="BE29">
    <cfRule type="cellIs" dxfId="12340" priority="3568" operator="lessThan">
      <formula>$C$4</formula>
    </cfRule>
  </conditionalFormatting>
  <conditionalFormatting sqref="BE30">
    <cfRule type="cellIs" dxfId="12339" priority="3569" operator="lessThan">
      <formula>$C$4</formula>
    </cfRule>
  </conditionalFormatting>
  <conditionalFormatting sqref="BE30">
    <cfRule type="cellIs" dxfId="12338" priority="3570" operator="lessThan">
      <formula>$C$4</formula>
    </cfRule>
  </conditionalFormatting>
  <conditionalFormatting sqref="BE31">
    <cfRule type="cellIs" dxfId="12337" priority="3571" operator="lessThan">
      <formula>$C$4</formula>
    </cfRule>
  </conditionalFormatting>
  <conditionalFormatting sqref="BE31">
    <cfRule type="cellIs" dxfId="12336" priority="3572" operator="lessThan">
      <formula>$C$4</formula>
    </cfRule>
  </conditionalFormatting>
  <conditionalFormatting sqref="BE32">
    <cfRule type="cellIs" dxfId="12335" priority="3573" operator="lessThan">
      <formula>$C$4</formula>
    </cfRule>
  </conditionalFormatting>
  <conditionalFormatting sqref="BE32">
    <cfRule type="cellIs" dxfId="12334" priority="3574" operator="lessThan">
      <formula>$C$4</formula>
    </cfRule>
  </conditionalFormatting>
  <conditionalFormatting sqref="BE33">
    <cfRule type="cellIs" dxfId="12333" priority="3575" operator="lessThan">
      <formula>$C$4</formula>
    </cfRule>
  </conditionalFormatting>
  <conditionalFormatting sqref="BE33">
    <cfRule type="cellIs" dxfId="12332" priority="3576" operator="lessThan">
      <formula>$C$4</formula>
    </cfRule>
  </conditionalFormatting>
  <conditionalFormatting sqref="BE34">
    <cfRule type="cellIs" dxfId="12331" priority="3577" operator="lessThan">
      <formula>$C$4</formula>
    </cfRule>
  </conditionalFormatting>
  <conditionalFormatting sqref="BE34">
    <cfRule type="cellIs" dxfId="12330" priority="3578" operator="lessThan">
      <formula>$C$4</formula>
    </cfRule>
  </conditionalFormatting>
  <conditionalFormatting sqref="BE35">
    <cfRule type="cellIs" dxfId="12329" priority="3579" operator="lessThan">
      <formula>$C$4</formula>
    </cfRule>
  </conditionalFormatting>
  <conditionalFormatting sqref="BE35">
    <cfRule type="cellIs" dxfId="12328" priority="3580" operator="lessThan">
      <formula>$C$4</formula>
    </cfRule>
  </conditionalFormatting>
  <conditionalFormatting sqref="BE36">
    <cfRule type="cellIs" dxfId="12327" priority="3581" operator="lessThan">
      <formula>$C$4</formula>
    </cfRule>
  </conditionalFormatting>
  <conditionalFormatting sqref="BE36">
    <cfRule type="cellIs" dxfId="12326" priority="3582" operator="lessThan">
      <formula>$C$4</formula>
    </cfRule>
  </conditionalFormatting>
  <conditionalFormatting sqref="BE37">
    <cfRule type="cellIs" dxfId="12325" priority="3583" operator="lessThan">
      <formula>$C$4</formula>
    </cfRule>
  </conditionalFormatting>
  <conditionalFormatting sqref="BE37">
    <cfRule type="cellIs" dxfId="12324" priority="3584" operator="lessThan">
      <formula>$C$4</formula>
    </cfRule>
  </conditionalFormatting>
  <conditionalFormatting sqref="BE38">
    <cfRule type="cellIs" dxfId="12323" priority="3585" operator="lessThan">
      <formula>$C$4</formula>
    </cfRule>
  </conditionalFormatting>
  <conditionalFormatting sqref="BE38">
    <cfRule type="cellIs" dxfId="12322" priority="3586" operator="lessThan">
      <formula>$C$4</formula>
    </cfRule>
  </conditionalFormatting>
  <conditionalFormatting sqref="BE39">
    <cfRule type="cellIs" dxfId="12321" priority="3587" operator="lessThan">
      <formula>$C$4</formula>
    </cfRule>
  </conditionalFormatting>
  <conditionalFormatting sqref="BE39">
    <cfRule type="cellIs" dxfId="12320" priority="3588" operator="lessThan">
      <formula>$C$4</formula>
    </cfRule>
  </conditionalFormatting>
  <conditionalFormatting sqref="BE40">
    <cfRule type="cellIs" dxfId="12319" priority="3589" operator="lessThan">
      <formula>$C$4</formula>
    </cfRule>
  </conditionalFormatting>
  <conditionalFormatting sqref="BE40">
    <cfRule type="cellIs" dxfId="12318" priority="3590" operator="lessThan">
      <formula>$C$4</formula>
    </cfRule>
  </conditionalFormatting>
  <conditionalFormatting sqref="BE41">
    <cfRule type="cellIs" dxfId="12317" priority="3591" operator="lessThan">
      <formula>$C$4</formula>
    </cfRule>
  </conditionalFormatting>
  <conditionalFormatting sqref="BE41">
    <cfRule type="cellIs" dxfId="12316" priority="3592" operator="lessThan">
      <formula>$C$4</formula>
    </cfRule>
  </conditionalFormatting>
  <conditionalFormatting sqref="BE42">
    <cfRule type="cellIs" dxfId="12315" priority="3593" operator="lessThan">
      <formula>$C$4</formula>
    </cfRule>
  </conditionalFormatting>
  <conditionalFormatting sqref="BE42">
    <cfRule type="cellIs" dxfId="12314" priority="3594" operator="lessThan">
      <formula>$C$4</formula>
    </cfRule>
  </conditionalFormatting>
  <conditionalFormatting sqref="BE43">
    <cfRule type="cellIs" dxfId="12313" priority="3595" operator="lessThan">
      <formula>$C$4</formula>
    </cfRule>
  </conditionalFormatting>
  <conditionalFormatting sqref="BE43">
    <cfRule type="cellIs" dxfId="12312" priority="3596" operator="lessThan">
      <formula>$C$4</formula>
    </cfRule>
  </conditionalFormatting>
  <conditionalFormatting sqref="BE44">
    <cfRule type="cellIs" dxfId="12311" priority="3597" operator="lessThan">
      <formula>$C$4</formula>
    </cfRule>
  </conditionalFormatting>
  <conditionalFormatting sqref="BE44">
    <cfRule type="cellIs" dxfId="12310" priority="3598" operator="lessThan">
      <formula>$C$4</formula>
    </cfRule>
  </conditionalFormatting>
  <conditionalFormatting sqref="BE45">
    <cfRule type="cellIs" dxfId="12309" priority="3599" operator="lessThan">
      <formula>$C$4</formula>
    </cfRule>
  </conditionalFormatting>
  <conditionalFormatting sqref="BE45">
    <cfRule type="cellIs" dxfId="12308" priority="3600" operator="lessThan">
      <formula>$C$4</formula>
    </cfRule>
  </conditionalFormatting>
  <conditionalFormatting sqref="BE46">
    <cfRule type="cellIs" dxfId="12307" priority="3601" operator="lessThan">
      <formula>$C$4</formula>
    </cfRule>
  </conditionalFormatting>
  <conditionalFormatting sqref="BE46">
    <cfRule type="cellIs" dxfId="12306" priority="3602" operator="lessThan">
      <formula>$C$4</formula>
    </cfRule>
  </conditionalFormatting>
  <conditionalFormatting sqref="BE47">
    <cfRule type="cellIs" dxfId="12305" priority="3603" operator="lessThan">
      <formula>$C$4</formula>
    </cfRule>
  </conditionalFormatting>
  <conditionalFormatting sqref="BE47">
    <cfRule type="cellIs" dxfId="12304" priority="3604" operator="lessThan">
      <formula>$C$4</formula>
    </cfRule>
  </conditionalFormatting>
  <conditionalFormatting sqref="BE48">
    <cfRule type="cellIs" dxfId="12303" priority="3605" operator="lessThan">
      <formula>$C$4</formula>
    </cfRule>
  </conditionalFormatting>
  <conditionalFormatting sqref="BE48">
    <cfRule type="cellIs" dxfId="12302" priority="3606" operator="lessThan">
      <formula>$C$4</formula>
    </cfRule>
  </conditionalFormatting>
  <conditionalFormatting sqref="BE49">
    <cfRule type="cellIs" dxfId="12301" priority="3607" operator="lessThan">
      <formula>$C$4</formula>
    </cfRule>
  </conditionalFormatting>
  <conditionalFormatting sqref="BE49">
    <cfRule type="cellIs" dxfId="12300" priority="3608" operator="lessThan">
      <formula>$C$4</formula>
    </cfRule>
  </conditionalFormatting>
  <conditionalFormatting sqref="BE50">
    <cfRule type="cellIs" dxfId="12299" priority="3609" operator="lessThan">
      <formula>$C$4</formula>
    </cfRule>
  </conditionalFormatting>
  <conditionalFormatting sqref="BE50">
    <cfRule type="cellIs" dxfId="12298" priority="3610" operator="lessThan">
      <formula>$C$4</formula>
    </cfRule>
  </conditionalFormatting>
  <conditionalFormatting sqref="BE51">
    <cfRule type="cellIs" dxfId="12297" priority="3611" operator="lessThan">
      <formula>$C$4</formula>
    </cfRule>
  </conditionalFormatting>
  <conditionalFormatting sqref="BE51">
    <cfRule type="cellIs" dxfId="12296" priority="3612" operator="lessThan">
      <formula>$C$4</formula>
    </cfRule>
  </conditionalFormatting>
  <conditionalFormatting sqref="BE52">
    <cfRule type="cellIs" dxfId="12295" priority="3613" operator="lessThan">
      <formula>$C$4</formula>
    </cfRule>
  </conditionalFormatting>
  <conditionalFormatting sqref="BE52">
    <cfRule type="cellIs" dxfId="12294" priority="3614" operator="lessThan">
      <formula>$C$4</formula>
    </cfRule>
  </conditionalFormatting>
  <conditionalFormatting sqref="BE53">
    <cfRule type="cellIs" dxfId="12293" priority="3615" operator="lessThan">
      <formula>$C$4</formula>
    </cfRule>
  </conditionalFormatting>
  <conditionalFormatting sqref="BE53">
    <cfRule type="cellIs" dxfId="12292" priority="3616" operator="lessThan">
      <formula>$C$4</formula>
    </cfRule>
  </conditionalFormatting>
  <conditionalFormatting sqref="BE54">
    <cfRule type="cellIs" dxfId="12291" priority="3617" operator="lessThan">
      <formula>$C$4</formula>
    </cfRule>
  </conditionalFormatting>
  <conditionalFormatting sqref="BE54">
    <cfRule type="cellIs" dxfId="12290" priority="3618" operator="lessThan">
      <formula>$C$4</formula>
    </cfRule>
  </conditionalFormatting>
  <conditionalFormatting sqref="BE55">
    <cfRule type="cellIs" dxfId="12289" priority="3619" operator="lessThan">
      <formula>$C$4</formula>
    </cfRule>
  </conditionalFormatting>
  <conditionalFormatting sqref="BE55">
    <cfRule type="cellIs" dxfId="12288" priority="3620" operator="lessThan">
      <formula>$C$4</formula>
    </cfRule>
  </conditionalFormatting>
  <conditionalFormatting sqref="BE56">
    <cfRule type="cellIs" dxfId="12287" priority="3621" operator="lessThan">
      <formula>$C$4</formula>
    </cfRule>
  </conditionalFormatting>
  <conditionalFormatting sqref="BE56">
    <cfRule type="cellIs" dxfId="12286" priority="3622" operator="lessThan">
      <formula>$C$4</formula>
    </cfRule>
  </conditionalFormatting>
  <conditionalFormatting sqref="BE57">
    <cfRule type="cellIs" dxfId="12285" priority="3623" operator="lessThan">
      <formula>$C$4</formula>
    </cfRule>
  </conditionalFormatting>
  <conditionalFormatting sqref="BE57">
    <cfRule type="cellIs" dxfId="12284" priority="3624" operator="lessThan">
      <formula>$C$4</formula>
    </cfRule>
  </conditionalFormatting>
  <conditionalFormatting sqref="BE58">
    <cfRule type="cellIs" dxfId="12283" priority="3625" operator="lessThan">
      <formula>$C$4</formula>
    </cfRule>
  </conditionalFormatting>
  <conditionalFormatting sqref="BE58">
    <cfRule type="cellIs" dxfId="12282" priority="3626" operator="lessThan">
      <formula>$C$4</formula>
    </cfRule>
  </conditionalFormatting>
  <conditionalFormatting sqref="BE59">
    <cfRule type="cellIs" dxfId="12281" priority="3627" operator="lessThan">
      <formula>$C$4</formula>
    </cfRule>
  </conditionalFormatting>
  <conditionalFormatting sqref="BE59">
    <cfRule type="cellIs" dxfId="12280" priority="3628" operator="lessThan">
      <formula>$C$4</formula>
    </cfRule>
  </conditionalFormatting>
  <conditionalFormatting sqref="BE60">
    <cfRule type="cellIs" dxfId="12279" priority="3629" operator="lessThan">
      <formula>$C$4</formula>
    </cfRule>
  </conditionalFormatting>
  <conditionalFormatting sqref="BE60">
    <cfRule type="cellIs" dxfId="12278" priority="3630" operator="lessThan">
      <formula>$C$4</formula>
    </cfRule>
  </conditionalFormatting>
  <conditionalFormatting sqref="BF11">
    <cfRule type="cellIs" dxfId="12277" priority="3631" operator="lessThan">
      <formula>$C$4</formula>
    </cfRule>
  </conditionalFormatting>
  <conditionalFormatting sqref="BF11">
    <cfRule type="cellIs" dxfId="12276" priority="3632" operator="lessThan">
      <formula>$C$4</formula>
    </cfRule>
  </conditionalFormatting>
  <conditionalFormatting sqref="BF12">
    <cfRule type="cellIs" dxfId="12275" priority="3633" operator="lessThan">
      <formula>$C$4</formula>
    </cfRule>
  </conditionalFormatting>
  <conditionalFormatting sqref="BF12">
    <cfRule type="cellIs" dxfId="12274" priority="3634" operator="lessThan">
      <formula>$C$4</formula>
    </cfRule>
  </conditionalFormatting>
  <conditionalFormatting sqref="BF13">
    <cfRule type="cellIs" dxfId="12273" priority="3635" operator="lessThan">
      <formula>$C$4</formula>
    </cfRule>
  </conditionalFormatting>
  <conditionalFormatting sqref="BF13">
    <cfRule type="cellIs" dxfId="12272" priority="3636" operator="lessThan">
      <formula>$C$4</formula>
    </cfRule>
  </conditionalFormatting>
  <conditionalFormatting sqref="BF14">
    <cfRule type="cellIs" dxfId="12271" priority="3637" operator="lessThan">
      <formula>$C$4</formula>
    </cfRule>
  </conditionalFormatting>
  <conditionalFormatting sqref="BF14">
    <cfRule type="cellIs" dxfId="12270" priority="3638" operator="lessThan">
      <formula>$C$4</formula>
    </cfRule>
  </conditionalFormatting>
  <conditionalFormatting sqref="BF15">
    <cfRule type="cellIs" dxfId="12269" priority="3639" operator="lessThan">
      <formula>$C$4</formula>
    </cfRule>
  </conditionalFormatting>
  <conditionalFormatting sqref="BF15">
    <cfRule type="cellIs" dxfId="12268" priority="3640" operator="lessThan">
      <formula>$C$4</formula>
    </cfRule>
  </conditionalFormatting>
  <conditionalFormatting sqref="BF16">
    <cfRule type="cellIs" dxfId="12267" priority="3641" operator="lessThan">
      <formula>$C$4</formula>
    </cfRule>
  </conditionalFormatting>
  <conditionalFormatting sqref="BF16">
    <cfRule type="cellIs" dxfId="12266" priority="3642" operator="lessThan">
      <formula>$C$4</formula>
    </cfRule>
  </conditionalFormatting>
  <conditionalFormatting sqref="BF17">
    <cfRule type="cellIs" dxfId="12265" priority="3643" operator="lessThan">
      <formula>$C$4</formula>
    </cfRule>
  </conditionalFormatting>
  <conditionalFormatting sqref="BF17">
    <cfRule type="cellIs" dxfId="12264" priority="3644" operator="lessThan">
      <formula>$C$4</formula>
    </cfRule>
  </conditionalFormatting>
  <conditionalFormatting sqref="BF18">
    <cfRule type="cellIs" dxfId="12263" priority="3645" operator="lessThan">
      <formula>$C$4</formula>
    </cfRule>
  </conditionalFormatting>
  <conditionalFormatting sqref="BF18">
    <cfRule type="cellIs" dxfId="12262" priority="3646" operator="lessThan">
      <formula>$C$4</formula>
    </cfRule>
  </conditionalFormatting>
  <conditionalFormatting sqref="BF19">
    <cfRule type="cellIs" dxfId="12261" priority="3647" operator="lessThan">
      <formula>$C$4</formula>
    </cfRule>
  </conditionalFormatting>
  <conditionalFormatting sqref="BF19">
    <cfRule type="cellIs" dxfId="12260" priority="3648" operator="lessThan">
      <formula>$C$4</formula>
    </cfRule>
  </conditionalFormatting>
  <conditionalFormatting sqref="BF20">
    <cfRule type="cellIs" dxfId="12259" priority="3649" operator="lessThan">
      <formula>$C$4</formula>
    </cfRule>
  </conditionalFormatting>
  <conditionalFormatting sqref="BF20">
    <cfRule type="cellIs" dxfId="12258" priority="3650" operator="lessThan">
      <formula>$C$4</formula>
    </cfRule>
  </conditionalFormatting>
  <conditionalFormatting sqref="BF21">
    <cfRule type="cellIs" dxfId="12257" priority="3651" operator="lessThan">
      <formula>$C$4</formula>
    </cfRule>
  </conditionalFormatting>
  <conditionalFormatting sqref="BF21">
    <cfRule type="cellIs" dxfId="12256" priority="3652" operator="lessThan">
      <formula>$C$4</formula>
    </cfRule>
  </conditionalFormatting>
  <conditionalFormatting sqref="BF22">
    <cfRule type="cellIs" dxfId="12255" priority="3653" operator="lessThan">
      <formula>$C$4</formula>
    </cfRule>
  </conditionalFormatting>
  <conditionalFormatting sqref="BF22">
    <cfRule type="cellIs" dxfId="12254" priority="3654" operator="lessThan">
      <formula>$C$4</formula>
    </cfRule>
  </conditionalFormatting>
  <conditionalFormatting sqref="BF23">
    <cfRule type="cellIs" dxfId="12253" priority="3655" operator="lessThan">
      <formula>$C$4</formula>
    </cfRule>
  </conditionalFormatting>
  <conditionalFormatting sqref="BF23">
    <cfRule type="cellIs" dxfId="12252" priority="3656" operator="lessThan">
      <formula>$C$4</formula>
    </cfRule>
  </conditionalFormatting>
  <conditionalFormatting sqref="BF24">
    <cfRule type="cellIs" dxfId="12251" priority="3657" operator="lessThan">
      <formula>$C$4</formula>
    </cfRule>
  </conditionalFormatting>
  <conditionalFormatting sqref="BF24">
    <cfRule type="cellIs" dxfId="12250" priority="3658" operator="lessThan">
      <formula>$C$4</formula>
    </cfRule>
  </conditionalFormatting>
  <conditionalFormatting sqref="BF25">
    <cfRule type="cellIs" dxfId="12249" priority="3659" operator="lessThan">
      <formula>$C$4</formula>
    </cfRule>
  </conditionalFormatting>
  <conditionalFormatting sqref="BF25">
    <cfRule type="cellIs" dxfId="12248" priority="3660" operator="lessThan">
      <formula>$C$4</formula>
    </cfRule>
  </conditionalFormatting>
  <conditionalFormatting sqref="BF26">
    <cfRule type="cellIs" dxfId="12247" priority="3661" operator="lessThan">
      <formula>$C$4</formula>
    </cfRule>
  </conditionalFormatting>
  <conditionalFormatting sqref="BF26">
    <cfRule type="cellIs" dxfId="12246" priority="3662" operator="lessThan">
      <formula>$C$4</formula>
    </cfRule>
  </conditionalFormatting>
  <conditionalFormatting sqref="BF27">
    <cfRule type="cellIs" dxfId="12245" priority="3663" operator="lessThan">
      <formula>$C$4</formula>
    </cfRule>
  </conditionalFormatting>
  <conditionalFormatting sqref="BF27">
    <cfRule type="cellIs" dxfId="12244" priority="3664" operator="lessThan">
      <formula>$C$4</formula>
    </cfRule>
  </conditionalFormatting>
  <conditionalFormatting sqref="BF28">
    <cfRule type="cellIs" dxfId="12243" priority="3665" operator="lessThan">
      <formula>$C$4</formula>
    </cfRule>
  </conditionalFormatting>
  <conditionalFormatting sqref="BF28">
    <cfRule type="cellIs" dxfId="12242" priority="3666" operator="lessThan">
      <formula>$C$4</formula>
    </cfRule>
  </conditionalFormatting>
  <conditionalFormatting sqref="BF29">
    <cfRule type="cellIs" dxfId="12241" priority="3667" operator="lessThan">
      <formula>$C$4</formula>
    </cfRule>
  </conditionalFormatting>
  <conditionalFormatting sqref="BF29">
    <cfRule type="cellIs" dxfId="12240" priority="3668" operator="lessThan">
      <formula>$C$4</formula>
    </cfRule>
  </conditionalFormatting>
  <conditionalFormatting sqref="BF30">
    <cfRule type="cellIs" dxfId="12239" priority="3669" operator="lessThan">
      <formula>$C$4</formula>
    </cfRule>
  </conditionalFormatting>
  <conditionalFormatting sqref="BF30">
    <cfRule type="cellIs" dxfId="12238" priority="3670" operator="lessThan">
      <formula>$C$4</formula>
    </cfRule>
  </conditionalFormatting>
  <conditionalFormatting sqref="BF31">
    <cfRule type="cellIs" dxfId="12237" priority="3671" operator="lessThan">
      <formula>$C$4</formula>
    </cfRule>
  </conditionalFormatting>
  <conditionalFormatting sqref="BF31">
    <cfRule type="cellIs" dxfId="12236" priority="3672" operator="lessThan">
      <formula>$C$4</formula>
    </cfRule>
  </conditionalFormatting>
  <conditionalFormatting sqref="BF32">
    <cfRule type="cellIs" dxfId="12235" priority="3673" operator="lessThan">
      <formula>$C$4</formula>
    </cfRule>
  </conditionalFormatting>
  <conditionalFormatting sqref="BF32">
    <cfRule type="cellIs" dxfId="12234" priority="3674" operator="lessThan">
      <formula>$C$4</formula>
    </cfRule>
  </conditionalFormatting>
  <conditionalFormatting sqref="BF33">
    <cfRule type="cellIs" dxfId="12233" priority="3675" operator="lessThan">
      <formula>$C$4</formula>
    </cfRule>
  </conditionalFormatting>
  <conditionalFormatting sqref="BF33">
    <cfRule type="cellIs" dxfId="12232" priority="3676" operator="lessThan">
      <formula>$C$4</formula>
    </cfRule>
  </conditionalFormatting>
  <conditionalFormatting sqref="BF34">
    <cfRule type="cellIs" dxfId="12231" priority="3677" operator="lessThan">
      <formula>$C$4</formula>
    </cfRule>
  </conditionalFormatting>
  <conditionalFormatting sqref="BF34">
    <cfRule type="cellIs" dxfId="12230" priority="3678" operator="lessThan">
      <formula>$C$4</formula>
    </cfRule>
  </conditionalFormatting>
  <conditionalFormatting sqref="BF35">
    <cfRule type="cellIs" dxfId="12229" priority="3679" operator="lessThan">
      <formula>$C$4</formula>
    </cfRule>
  </conditionalFormatting>
  <conditionalFormatting sqref="BF35">
    <cfRule type="cellIs" dxfId="12228" priority="3680" operator="lessThan">
      <formula>$C$4</formula>
    </cfRule>
  </conditionalFormatting>
  <conditionalFormatting sqref="BF36">
    <cfRule type="cellIs" dxfId="12227" priority="3681" operator="lessThan">
      <formula>$C$4</formula>
    </cfRule>
  </conditionalFormatting>
  <conditionalFormatting sqref="BF36">
    <cfRule type="cellIs" dxfId="12226" priority="3682" operator="lessThan">
      <formula>$C$4</formula>
    </cfRule>
  </conditionalFormatting>
  <conditionalFormatting sqref="BF37">
    <cfRule type="cellIs" dxfId="12225" priority="3683" operator="lessThan">
      <formula>$C$4</formula>
    </cfRule>
  </conditionalFormatting>
  <conditionalFormatting sqref="BF37">
    <cfRule type="cellIs" dxfId="12224" priority="3684" operator="lessThan">
      <formula>$C$4</formula>
    </cfRule>
  </conditionalFormatting>
  <conditionalFormatting sqref="BF38">
    <cfRule type="cellIs" dxfId="12223" priority="3685" operator="lessThan">
      <formula>$C$4</formula>
    </cfRule>
  </conditionalFormatting>
  <conditionalFormatting sqref="BF38">
    <cfRule type="cellIs" dxfId="12222" priority="3686" operator="lessThan">
      <formula>$C$4</formula>
    </cfRule>
  </conditionalFormatting>
  <conditionalFormatting sqref="BF39">
    <cfRule type="cellIs" dxfId="12221" priority="3687" operator="lessThan">
      <formula>$C$4</formula>
    </cfRule>
  </conditionalFormatting>
  <conditionalFormatting sqref="BF39">
    <cfRule type="cellIs" dxfId="12220" priority="3688" operator="lessThan">
      <formula>$C$4</formula>
    </cfRule>
  </conditionalFormatting>
  <conditionalFormatting sqref="BF40">
    <cfRule type="cellIs" dxfId="12219" priority="3689" operator="lessThan">
      <formula>$C$4</formula>
    </cfRule>
  </conditionalFormatting>
  <conditionalFormatting sqref="BF40">
    <cfRule type="cellIs" dxfId="12218" priority="3690" operator="lessThan">
      <formula>$C$4</formula>
    </cfRule>
  </conditionalFormatting>
  <conditionalFormatting sqref="BF41">
    <cfRule type="cellIs" dxfId="12217" priority="3691" operator="lessThan">
      <formula>$C$4</formula>
    </cfRule>
  </conditionalFormatting>
  <conditionalFormatting sqref="BF41">
    <cfRule type="cellIs" dxfId="12216" priority="3692" operator="lessThan">
      <formula>$C$4</formula>
    </cfRule>
  </conditionalFormatting>
  <conditionalFormatting sqref="BF42">
    <cfRule type="cellIs" dxfId="12215" priority="3693" operator="lessThan">
      <formula>$C$4</formula>
    </cfRule>
  </conditionalFormatting>
  <conditionalFormatting sqref="BF42">
    <cfRule type="cellIs" dxfId="12214" priority="3694" operator="lessThan">
      <formula>$C$4</formula>
    </cfRule>
  </conditionalFormatting>
  <conditionalFormatting sqref="BF43">
    <cfRule type="cellIs" dxfId="12213" priority="3695" operator="lessThan">
      <formula>$C$4</formula>
    </cfRule>
  </conditionalFormatting>
  <conditionalFormatting sqref="BF43">
    <cfRule type="cellIs" dxfId="12212" priority="3696" operator="lessThan">
      <formula>$C$4</formula>
    </cfRule>
  </conditionalFormatting>
  <conditionalFormatting sqref="BF44">
    <cfRule type="cellIs" dxfId="12211" priority="3697" operator="lessThan">
      <formula>$C$4</formula>
    </cfRule>
  </conditionalFormatting>
  <conditionalFormatting sqref="BF44">
    <cfRule type="cellIs" dxfId="12210" priority="3698" operator="lessThan">
      <formula>$C$4</formula>
    </cfRule>
  </conditionalFormatting>
  <conditionalFormatting sqref="BF45">
    <cfRule type="cellIs" dxfId="12209" priority="3699" operator="lessThan">
      <formula>$C$4</formula>
    </cfRule>
  </conditionalFormatting>
  <conditionalFormatting sqref="BF45">
    <cfRule type="cellIs" dxfId="12208" priority="3700" operator="lessThan">
      <formula>$C$4</formula>
    </cfRule>
  </conditionalFormatting>
  <conditionalFormatting sqref="BF46">
    <cfRule type="cellIs" dxfId="12207" priority="3701" operator="lessThan">
      <formula>$C$4</formula>
    </cfRule>
  </conditionalFormatting>
  <conditionalFormatting sqref="BF46">
    <cfRule type="cellIs" dxfId="12206" priority="3702" operator="lessThan">
      <formula>$C$4</formula>
    </cfRule>
  </conditionalFormatting>
  <conditionalFormatting sqref="BF47">
    <cfRule type="cellIs" dxfId="12205" priority="3703" operator="lessThan">
      <formula>$C$4</formula>
    </cfRule>
  </conditionalFormatting>
  <conditionalFormatting sqref="BF47">
    <cfRule type="cellIs" dxfId="12204" priority="3704" operator="lessThan">
      <formula>$C$4</formula>
    </cfRule>
  </conditionalFormatting>
  <conditionalFormatting sqref="BF48">
    <cfRule type="cellIs" dxfId="12203" priority="3705" operator="lessThan">
      <formula>$C$4</formula>
    </cfRule>
  </conditionalFormatting>
  <conditionalFormatting sqref="BF48">
    <cfRule type="cellIs" dxfId="12202" priority="3706" operator="lessThan">
      <formula>$C$4</formula>
    </cfRule>
  </conditionalFormatting>
  <conditionalFormatting sqref="BF49">
    <cfRule type="cellIs" dxfId="12201" priority="3707" operator="lessThan">
      <formula>$C$4</formula>
    </cfRule>
  </conditionalFormatting>
  <conditionalFormatting sqref="BF49">
    <cfRule type="cellIs" dxfId="12200" priority="3708" operator="lessThan">
      <formula>$C$4</formula>
    </cfRule>
  </conditionalFormatting>
  <conditionalFormatting sqref="BF50">
    <cfRule type="cellIs" dxfId="12199" priority="3709" operator="lessThan">
      <formula>$C$4</formula>
    </cfRule>
  </conditionalFormatting>
  <conditionalFormatting sqref="BF50">
    <cfRule type="cellIs" dxfId="12198" priority="3710" operator="lessThan">
      <formula>$C$4</formula>
    </cfRule>
  </conditionalFormatting>
  <conditionalFormatting sqref="BF51">
    <cfRule type="cellIs" dxfId="12197" priority="3711" operator="lessThan">
      <formula>$C$4</formula>
    </cfRule>
  </conditionalFormatting>
  <conditionalFormatting sqref="BF51">
    <cfRule type="cellIs" dxfId="12196" priority="3712" operator="lessThan">
      <formula>$C$4</formula>
    </cfRule>
  </conditionalFormatting>
  <conditionalFormatting sqref="BF52">
    <cfRule type="cellIs" dxfId="12195" priority="3713" operator="lessThan">
      <formula>$C$4</formula>
    </cfRule>
  </conditionalFormatting>
  <conditionalFormatting sqref="BF52">
    <cfRule type="cellIs" dxfId="12194" priority="3714" operator="lessThan">
      <formula>$C$4</formula>
    </cfRule>
  </conditionalFormatting>
  <conditionalFormatting sqref="BF53">
    <cfRule type="cellIs" dxfId="12193" priority="3715" operator="lessThan">
      <formula>$C$4</formula>
    </cfRule>
  </conditionalFormatting>
  <conditionalFormatting sqref="BF53">
    <cfRule type="cellIs" dxfId="12192" priority="3716" operator="lessThan">
      <formula>$C$4</formula>
    </cfRule>
  </conditionalFormatting>
  <conditionalFormatting sqref="BF54">
    <cfRule type="cellIs" dxfId="12191" priority="3717" operator="lessThan">
      <formula>$C$4</formula>
    </cfRule>
  </conditionalFormatting>
  <conditionalFormatting sqref="BF54">
    <cfRule type="cellIs" dxfId="12190" priority="3718" operator="lessThan">
      <formula>$C$4</formula>
    </cfRule>
  </conditionalFormatting>
  <conditionalFormatting sqref="BF55">
    <cfRule type="cellIs" dxfId="12189" priority="3719" operator="lessThan">
      <formula>$C$4</formula>
    </cfRule>
  </conditionalFormatting>
  <conditionalFormatting sqref="BF55">
    <cfRule type="cellIs" dxfId="12188" priority="3720" operator="lessThan">
      <formula>$C$4</formula>
    </cfRule>
  </conditionalFormatting>
  <conditionalFormatting sqref="BF56">
    <cfRule type="cellIs" dxfId="12187" priority="3721" operator="lessThan">
      <formula>$C$4</formula>
    </cfRule>
  </conditionalFormatting>
  <conditionalFormatting sqref="BF56">
    <cfRule type="cellIs" dxfId="12186" priority="3722" operator="lessThan">
      <formula>$C$4</formula>
    </cfRule>
  </conditionalFormatting>
  <conditionalFormatting sqref="BF57">
    <cfRule type="cellIs" dxfId="12185" priority="3723" operator="lessThan">
      <formula>$C$4</formula>
    </cfRule>
  </conditionalFormatting>
  <conditionalFormatting sqref="BF57">
    <cfRule type="cellIs" dxfId="12184" priority="3724" operator="lessThan">
      <formula>$C$4</formula>
    </cfRule>
  </conditionalFormatting>
  <conditionalFormatting sqref="BF58">
    <cfRule type="cellIs" dxfId="12183" priority="3725" operator="lessThan">
      <formula>$C$4</formula>
    </cfRule>
  </conditionalFormatting>
  <conditionalFormatting sqref="BF58">
    <cfRule type="cellIs" dxfId="12182" priority="3726" operator="lessThan">
      <formula>$C$4</formula>
    </cfRule>
  </conditionalFormatting>
  <conditionalFormatting sqref="BF59">
    <cfRule type="cellIs" dxfId="12181" priority="3727" operator="lessThan">
      <formula>$C$4</formula>
    </cfRule>
  </conditionalFormatting>
  <conditionalFormatting sqref="BF59">
    <cfRule type="cellIs" dxfId="12180" priority="3728" operator="lessThan">
      <formula>$C$4</formula>
    </cfRule>
  </conditionalFormatting>
  <conditionalFormatting sqref="BF60">
    <cfRule type="cellIs" dxfId="12179" priority="3729" operator="lessThan">
      <formula>$C$4</formula>
    </cfRule>
  </conditionalFormatting>
  <conditionalFormatting sqref="BF60">
    <cfRule type="cellIs" dxfId="12178" priority="3730" operator="lessThan">
      <formula>$C$4</formula>
    </cfRule>
  </conditionalFormatting>
  <conditionalFormatting sqref="BG11">
    <cfRule type="cellIs" dxfId="12177" priority="3731" operator="lessThan">
      <formula>$C$4</formula>
    </cfRule>
  </conditionalFormatting>
  <conditionalFormatting sqref="BG11">
    <cfRule type="cellIs" dxfId="12176" priority="3732" operator="lessThan">
      <formula>$C$4</formula>
    </cfRule>
  </conditionalFormatting>
  <conditionalFormatting sqref="BG12">
    <cfRule type="cellIs" dxfId="12175" priority="3733" operator="lessThan">
      <formula>$C$4</formula>
    </cfRule>
  </conditionalFormatting>
  <conditionalFormatting sqref="BG12">
    <cfRule type="cellIs" dxfId="12174" priority="3734" operator="lessThan">
      <formula>$C$4</formula>
    </cfRule>
  </conditionalFormatting>
  <conditionalFormatting sqref="BG13">
    <cfRule type="cellIs" dxfId="12173" priority="3735" operator="lessThan">
      <formula>$C$4</formula>
    </cfRule>
  </conditionalFormatting>
  <conditionalFormatting sqref="BG13">
    <cfRule type="cellIs" dxfId="12172" priority="3736" operator="lessThan">
      <formula>$C$4</formula>
    </cfRule>
  </conditionalFormatting>
  <conditionalFormatting sqref="BG14">
    <cfRule type="cellIs" dxfId="12171" priority="3737" operator="lessThan">
      <formula>$C$4</formula>
    </cfRule>
  </conditionalFormatting>
  <conditionalFormatting sqref="BG14">
    <cfRule type="cellIs" dxfId="12170" priority="3738" operator="lessThan">
      <formula>$C$4</formula>
    </cfRule>
  </conditionalFormatting>
  <conditionalFormatting sqref="BG15">
    <cfRule type="cellIs" dxfId="12169" priority="3739" operator="lessThan">
      <formula>$C$4</formula>
    </cfRule>
  </conditionalFormatting>
  <conditionalFormatting sqref="BG15">
    <cfRule type="cellIs" dxfId="12168" priority="3740" operator="lessThan">
      <formula>$C$4</formula>
    </cfRule>
  </conditionalFormatting>
  <conditionalFormatting sqref="BG16">
    <cfRule type="cellIs" dxfId="12167" priority="3741" operator="lessThan">
      <formula>$C$4</formula>
    </cfRule>
  </conditionalFormatting>
  <conditionalFormatting sqref="BG16">
    <cfRule type="cellIs" dxfId="12166" priority="3742" operator="lessThan">
      <formula>$C$4</formula>
    </cfRule>
  </conditionalFormatting>
  <conditionalFormatting sqref="BG17">
    <cfRule type="cellIs" dxfId="12165" priority="3743" operator="lessThan">
      <formula>$C$4</formula>
    </cfRule>
  </conditionalFormatting>
  <conditionalFormatting sqref="BG17">
    <cfRule type="cellIs" dxfId="12164" priority="3744" operator="lessThan">
      <formula>$C$4</formula>
    </cfRule>
  </conditionalFormatting>
  <conditionalFormatting sqref="BG18">
    <cfRule type="cellIs" dxfId="12163" priority="3745" operator="lessThan">
      <formula>$C$4</formula>
    </cfRule>
  </conditionalFormatting>
  <conditionalFormatting sqref="BG18">
    <cfRule type="cellIs" dxfId="12162" priority="3746" operator="lessThan">
      <formula>$C$4</formula>
    </cfRule>
  </conditionalFormatting>
  <conditionalFormatting sqref="BG19">
    <cfRule type="cellIs" dxfId="12161" priority="3747" operator="lessThan">
      <formula>$C$4</formula>
    </cfRule>
  </conditionalFormatting>
  <conditionalFormatting sqref="BG19">
    <cfRule type="cellIs" dxfId="12160" priority="3748" operator="lessThan">
      <formula>$C$4</formula>
    </cfRule>
  </conditionalFormatting>
  <conditionalFormatting sqref="BG20">
    <cfRule type="cellIs" dxfId="12159" priority="3749" operator="lessThan">
      <formula>$C$4</formula>
    </cfRule>
  </conditionalFormatting>
  <conditionalFormatting sqref="BG20">
    <cfRule type="cellIs" dxfId="12158" priority="3750" operator="lessThan">
      <formula>$C$4</formula>
    </cfRule>
  </conditionalFormatting>
  <conditionalFormatting sqref="BG21">
    <cfRule type="cellIs" dxfId="12157" priority="3751" operator="lessThan">
      <formula>$C$4</formula>
    </cfRule>
  </conditionalFormatting>
  <conditionalFormatting sqref="BG21">
    <cfRule type="cellIs" dxfId="12156" priority="3752" operator="lessThan">
      <formula>$C$4</formula>
    </cfRule>
  </conditionalFormatting>
  <conditionalFormatting sqref="BG22">
    <cfRule type="cellIs" dxfId="12155" priority="3753" operator="lessThan">
      <formula>$C$4</formula>
    </cfRule>
  </conditionalFormatting>
  <conditionalFormatting sqref="BG22">
    <cfRule type="cellIs" dxfId="12154" priority="3754" operator="lessThan">
      <formula>$C$4</formula>
    </cfRule>
  </conditionalFormatting>
  <conditionalFormatting sqref="BG23">
    <cfRule type="cellIs" dxfId="12153" priority="3755" operator="lessThan">
      <formula>$C$4</formula>
    </cfRule>
  </conditionalFormatting>
  <conditionalFormatting sqref="BG23">
    <cfRule type="cellIs" dxfId="12152" priority="3756" operator="lessThan">
      <formula>$C$4</formula>
    </cfRule>
  </conditionalFormatting>
  <conditionalFormatting sqref="BG24">
    <cfRule type="cellIs" dxfId="12151" priority="3757" operator="lessThan">
      <formula>$C$4</formula>
    </cfRule>
  </conditionalFormatting>
  <conditionalFormatting sqref="BG24">
    <cfRule type="cellIs" dxfId="12150" priority="3758" operator="lessThan">
      <formula>$C$4</formula>
    </cfRule>
  </conditionalFormatting>
  <conditionalFormatting sqref="BG25">
    <cfRule type="cellIs" dxfId="12149" priority="3759" operator="lessThan">
      <formula>$C$4</formula>
    </cfRule>
  </conditionalFormatting>
  <conditionalFormatting sqref="BG25">
    <cfRule type="cellIs" dxfId="12148" priority="3760" operator="lessThan">
      <formula>$C$4</formula>
    </cfRule>
  </conditionalFormatting>
  <conditionalFormatting sqref="BG26">
    <cfRule type="cellIs" dxfId="12147" priority="3761" operator="lessThan">
      <formula>$C$4</formula>
    </cfRule>
  </conditionalFormatting>
  <conditionalFormatting sqref="BG26">
    <cfRule type="cellIs" dxfId="12146" priority="3762" operator="lessThan">
      <formula>$C$4</formula>
    </cfRule>
  </conditionalFormatting>
  <conditionalFormatting sqref="BG27">
    <cfRule type="cellIs" dxfId="12145" priority="3763" operator="lessThan">
      <formula>$C$4</formula>
    </cfRule>
  </conditionalFormatting>
  <conditionalFormatting sqref="BG27">
    <cfRule type="cellIs" dxfId="12144" priority="3764" operator="lessThan">
      <formula>$C$4</formula>
    </cfRule>
  </conditionalFormatting>
  <conditionalFormatting sqref="BG28">
    <cfRule type="cellIs" dxfId="12143" priority="3765" operator="lessThan">
      <formula>$C$4</formula>
    </cfRule>
  </conditionalFormatting>
  <conditionalFormatting sqref="BG28">
    <cfRule type="cellIs" dxfId="12142" priority="3766" operator="lessThan">
      <formula>$C$4</formula>
    </cfRule>
  </conditionalFormatting>
  <conditionalFormatting sqref="BG29">
    <cfRule type="cellIs" dxfId="12141" priority="3767" operator="lessThan">
      <formula>$C$4</formula>
    </cfRule>
  </conditionalFormatting>
  <conditionalFormatting sqref="BG29">
    <cfRule type="cellIs" dxfId="12140" priority="3768" operator="lessThan">
      <formula>$C$4</formula>
    </cfRule>
  </conditionalFormatting>
  <conditionalFormatting sqref="BG30">
    <cfRule type="cellIs" dxfId="12139" priority="3769" operator="lessThan">
      <formula>$C$4</formula>
    </cfRule>
  </conditionalFormatting>
  <conditionalFormatting sqref="BG30">
    <cfRule type="cellIs" dxfId="12138" priority="3770" operator="lessThan">
      <formula>$C$4</formula>
    </cfRule>
  </conditionalFormatting>
  <conditionalFormatting sqref="BG31">
    <cfRule type="cellIs" dxfId="12137" priority="3771" operator="lessThan">
      <formula>$C$4</formula>
    </cfRule>
  </conditionalFormatting>
  <conditionalFormatting sqref="BG31">
    <cfRule type="cellIs" dxfId="12136" priority="3772" operator="lessThan">
      <formula>$C$4</formula>
    </cfRule>
  </conditionalFormatting>
  <conditionalFormatting sqref="BG32">
    <cfRule type="cellIs" dxfId="12135" priority="3773" operator="lessThan">
      <formula>$C$4</formula>
    </cfRule>
  </conditionalFormatting>
  <conditionalFormatting sqref="BG32">
    <cfRule type="cellIs" dxfId="12134" priority="3774" operator="lessThan">
      <formula>$C$4</formula>
    </cfRule>
  </conditionalFormatting>
  <conditionalFormatting sqref="BG33">
    <cfRule type="cellIs" dxfId="12133" priority="3775" operator="lessThan">
      <formula>$C$4</formula>
    </cfRule>
  </conditionalFormatting>
  <conditionalFormatting sqref="BG33">
    <cfRule type="cellIs" dxfId="12132" priority="3776" operator="lessThan">
      <formula>$C$4</formula>
    </cfRule>
  </conditionalFormatting>
  <conditionalFormatting sqref="BG34">
    <cfRule type="cellIs" dxfId="12131" priority="3777" operator="lessThan">
      <formula>$C$4</formula>
    </cfRule>
  </conditionalFormatting>
  <conditionalFormatting sqref="BG34">
    <cfRule type="cellIs" dxfId="12130" priority="3778" operator="lessThan">
      <formula>$C$4</formula>
    </cfRule>
  </conditionalFormatting>
  <conditionalFormatting sqref="BG35">
    <cfRule type="cellIs" dxfId="12129" priority="3779" operator="lessThan">
      <formula>$C$4</formula>
    </cfRule>
  </conditionalFormatting>
  <conditionalFormatting sqref="BG35">
    <cfRule type="cellIs" dxfId="12128" priority="3780" operator="lessThan">
      <formula>$C$4</formula>
    </cfRule>
  </conditionalFormatting>
  <conditionalFormatting sqref="BG36">
    <cfRule type="cellIs" dxfId="12127" priority="3781" operator="lessThan">
      <formula>$C$4</formula>
    </cfRule>
  </conditionalFormatting>
  <conditionalFormatting sqref="BG36">
    <cfRule type="cellIs" dxfId="12126" priority="3782" operator="lessThan">
      <formula>$C$4</formula>
    </cfRule>
  </conditionalFormatting>
  <conditionalFormatting sqref="BG37">
    <cfRule type="cellIs" dxfId="12125" priority="3783" operator="lessThan">
      <formula>$C$4</formula>
    </cfRule>
  </conditionalFormatting>
  <conditionalFormatting sqref="BG37">
    <cfRule type="cellIs" dxfId="12124" priority="3784" operator="lessThan">
      <formula>$C$4</formula>
    </cfRule>
  </conditionalFormatting>
  <conditionalFormatting sqref="BG38">
    <cfRule type="cellIs" dxfId="12123" priority="3785" operator="lessThan">
      <formula>$C$4</formula>
    </cfRule>
  </conditionalFormatting>
  <conditionalFormatting sqref="BG38">
    <cfRule type="cellIs" dxfId="12122" priority="3786" operator="lessThan">
      <formula>$C$4</formula>
    </cfRule>
  </conditionalFormatting>
  <conditionalFormatting sqref="BG39">
    <cfRule type="cellIs" dxfId="12121" priority="3787" operator="lessThan">
      <formula>$C$4</formula>
    </cfRule>
  </conditionalFormatting>
  <conditionalFormatting sqref="BG39">
    <cfRule type="cellIs" dxfId="12120" priority="3788" operator="lessThan">
      <formula>$C$4</formula>
    </cfRule>
  </conditionalFormatting>
  <conditionalFormatting sqref="BG40">
    <cfRule type="cellIs" dxfId="12119" priority="3789" operator="lessThan">
      <formula>$C$4</formula>
    </cfRule>
  </conditionalFormatting>
  <conditionalFormatting sqref="BG40">
    <cfRule type="cellIs" dxfId="12118" priority="3790" operator="lessThan">
      <formula>$C$4</formula>
    </cfRule>
  </conditionalFormatting>
  <conditionalFormatting sqref="BG41">
    <cfRule type="cellIs" dxfId="12117" priority="3791" operator="lessThan">
      <formula>$C$4</formula>
    </cfRule>
  </conditionalFormatting>
  <conditionalFormatting sqref="BG41">
    <cfRule type="cellIs" dxfId="12116" priority="3792" operator="lessThan">
      <formula>$C$4</formula>
    </cfRule>
  </conditionalFormatting>
  <conditionalFormatting sqref="BG42">
    <cfRule type="cellIs" dxfId="12115" priority="3793" operator="lessThan">
      <formula>$C$4</formula>
    </cfRule>
  </conditionalFormatting>
  <conditionalFormatting sqref="BG42">
    <cfRule type="cellIs" dxfId="12114" priority="3794" operator="lessThan">
      <formula>$C$4</formula>
    </cfRule>
  </conditionalFormatting>
  <conditionalFormatting sqref="BG43">
    <cfRule type="cellIs" dxfId="12113" priority="3795" operator="lessThan">
      <formula>$C$4</formula>
    </cfRule>
  </conditionalFormatting>
  <conditionalFormatting sqref="BG43">
    <cfRule type="cellIs" dxfId="12112" priority="3796" operator="lessThan">
      <formula>$C$4</formula>
    </cfRule>
  </conditionalFormatting>
  <conditionalFormatting sqref="BG44">
    <cfRule type="cellIs" dxfId="12111" priority="3797" operator="lessThan">
      <formula>$C$4</formula>
    </cfRule>
  </conditionalFormatting>
  <conditionalFormatting sqref="BG44">
    <cfRule type="cellIs" dxfId="12110" priority="3798" operator="lessThan">
      <formula>$C$4</formula>
    </cfRule>
  </conditionalFormatting>
  <conditionalFormatting sqref="BG45">
    <cfRule type="cellIs" dxfId="12109" priority="3799" operator="lessThan">
      <formula>$C$4</formula>
    </cfRule>
  </conditionalFormatting>
  <conditionalFormatting sqref="BG45">
    <cfRule type="cellIs" dxfId="12108" priority="3800" operator="lessThan">
      <formula>$C$4</formula>
    </cfRule>
  </conditionalFormatting>
  <conditionalFormatting sqref="BG46">
    <cfRule type="cellIs" dxfId="12107" priority="3801" operator="lessThan">
      <formula>$C$4</formula>
    </cfRule>
  </conditionalFormatting>
  <conditionalFormatting sqref="BG46">
    <cfRule type="cellIs" dxfId="12106" priority="3802" operator="lessThan">
      <formula>$C$4</formula>
    </cfRule>
  </conditionalFormatting>
  <conditionalFormatting sqref="BG47">
    <cfRule type="cellIs" dxfId="12105" priority="3803" operator="lessThan">
      <formula>$C$4</formula>
    </cfRule>
  </conditionalFormatting>
  <conditionalFormatting sqref="BG47">
    <cfRule type="cellIs" dxfId="12104" priority="3804" operator="lessThan">
      <formula>$C$4</formula>
    </cfRule>
  </conditionalFormatting>
  <conditionalFormatting sqref="BG48">
    <cfRule type="cellIs" dxfId="12103" priority="3805" operator="lessThan">
      <formula>$C$4</formula>
    </cfRule>
  </conditionalFormatting>
  <conditionalFormatting sqref="BG48">
    <cfRule type="cellIs" dxfId="12102" priority="3806" operator="lessThan">
      <formula>$C$4</formula>
    </cfRule>
  </conditionalFormatting>
  <conditionalFormatting sqref="BG49">
    <cfRule type="cellIs" dxfId="12101" priority="3807" operator="lessThan">
      <formula>$C$4</formula>
    </cfRule>
  </conditionalFormatting>
  <conditionalFormatting sqref="BG49">
    <cfRule type="cellIs" dxfId="12100" priority="3808" operator="lessThan">
      <formula>$C$4</formula>
    </cfRule>
  </conditionalFormatting>
  <conditionalFormatting sqref="BG50">
    <cfRule type="cellIs" dxfId="12099" priority="3809" operator="lessThan">
      <formula>$C$4</formula>
    </cfRule>
  </conditionalFormatting>
  <conditionalFormatting sqref="BG50">
    <cfRule type="cellIs" dxfId="12098" priority="3810" operator="lessThan">
      <formula>$C$4</formula>
    </cfRule>
  </conditionalFormatting>
  <conditionalFormatting sqref="BG51">
    <cfRule type="cellIs" dxfId="12097" priority="3811" operator="lessThan">
      <formula>$C$4</formula>
    </cfRule>
  </conditionalFormatting>
  <conditionalFormatting sqref="BG51">
    <cfRule type="cellIs" dxfId="12096" priority="3812" operator="lessThan">
      <formula>$C$4</formula>
    </cfRule>
  </conditionalFormatting>
  <conditionalFormatting sqref="BG52">
    <cfRule type="cellIs" dxfId="12095" priority="3813" operator="lessThan">
      <formula>$C$4</formula>
    </cfRule>
  </conditionalFormatting>
  <conditionalFormatting sqref="BG52">
    <cfRule type="cellIs" dxfId="12094" priority="3814" operator="lessThan">
      <formula>$C$4</formula>
    </cfRule>
  </conditionalFormatting>
  <conditionalFormatting sqref="BG53">
    <cfRule type="cellIs" dxfId="12093" priority="3815" operator="lessThan">
      <formula>$C$4</formula>
    </cfRule>
  </conditionalFormatting>
  <conditionalFormatting sqref="BG53">
    <cfRule type="cellIs" dxfId="12092" priority="3816" operator="lessThan">
      <formula>$C$4</formula>
    </cfRule>
  </conditionalFormatting>
  <conditionalFormatting sqref="BG54">
    <cfRule type="cellIs" dxfId="12091" priority="3817" operator="lessThan">
      <formula>$C$4</formula>
    </cfRule>
  </conditionalFormatting>
  <conditionalFormatting sqref="BG54">
    <cfRule type="cellIs" dxfId="12090" priority="3818" operator="lessThan">
      <formula>$C$4</formula>
    </cfRule>
  </conditionalFormatting>
  <conditionalFormatting sqref="BG55">
    <cfRule type="cellIs" dxfId="12089" priority="3819" operator="lessThan">
      <formula>$C$4</formula>
    </cfRule>
  </conditionalFormatting>
  <conditionalFormatting sqref="BG55">
    <cfRule type="cellIs" dxfId="12088" priority="3820" operator="lessThan">
      <formula>$C$4</formula>
    </cfRule>
  </conditionalFormatting>
  <conditionalFormatting sqref="BG56">
    <cfRule type="cellIs" dxfId="12087" priority="3821" operator="lessThan">
      <formula>$C$4</formula>
    </cfRule>
  </conditionalFormatting>
  <conditionalFormatting sqref="BG56">
    <cfRule type="cellIs" dxfId="12086" priority="3822" operator="lessThan">
      <formula>$C$4</formula>
    </cfRule>
  </conditionalFormatting>
  <conditionalFormatting sqref="BG57">
    <cfRule type="cellIs" dxfId="12085" priority="3823" operator="lessThan">
      <formula>$C$4</formula>
    </cfRule>
  </conditionalFormatting>
  <conditionalFormatting sqref="BG57">
    <cfRule type="cellIs" dxfId="12084" priority="3824" operator="lessThan">
      <formula>$C$4</formula>
    </cfRule>
  </conditionalFormatting>
  <conditionalFormatting sqref="BG58">
    <cfRule type="cellIs" dxfId="12083" priority="3825" operator="lessThan">
      <formula>$C$4</formula>
    </cfRule>
  </conditionalFormatting>
  <conditionalFormatting sqref="BG58">
    <cfRule type="cellIs" dxfId="12082" priority="3826" operator="lessThan">
      <formula>$C$4</formula>
    </cfRule>
  </conditionalFormatting>
  <conditionalFormatting sqref="BG59">
    <cfRule type="cellIs" dxfId="12081" priority="3827" operator="lessThan">
      <formula>$C$4</formula>
    </cfRule>
  </conditionalFormatting>
  <conditionalFormatting sqref="BG59">
    <cfRule type="cellIs" dxfId="12080" priority="3828" operator="lessThan">
      <formula>$C$4</formula>
    </cfRule>
  </conditionalFormatting>
  <conditionalFormatting sqref="BG60">
    <cfRule type="cellIs" dxfId="12079" priority="3829" operator="lessThan">
      <formula>$C$4</formula>
    </cfRule>
  </conditionalFormatting>
  <conditionalFormatting sqref="BG60">
    <cfRule type="cellIs" dxfId="12078" priority="3830" operator="lessThan">
      <formula>$C$4</formula>
    </cfRule>
  </conditionalFormatting>
  <conditionalFormatting sqref="BH11">
    <cfRule type="cellIs" dxfId="12077" priority="3831" operator="lessThan">
      <formula>$C$4</formula>
    </cfRule>
  </conditionalFormatting>
  <conditionalFormatting sqref="BH11">
    <cfRule type="cellIs" dxfId="12076" priority="3832" operator="lessThan">
      <formula>$C$4</formula>
    </cfRule>
  </conditionalFormatting>
  <conditionalFormatting sqref="BH12">
    <cfRule type="cellIs" dxfId="12075" priority="3833" operator="lessThan">
      <formula>$C$4</formula>
    </cfRule>
  </conditionalFormatting>
  <conditionalFormatting sqref="BH12">
    <cfRule type="cellIs" dxfId="12074" priority="3834" operator="lessThan">
      <formula>$C$4</formula>
    </cfRule>
  </conditionalFormatting>
  <conditionalFormatting sqref="BH13">
    <cfRule type="cellIs" dxfId="12073" priority="3835" operator="lessThan">
      <formula>$C$4</formula>
    </cfRule>
  </conditionalFormatting>
  <conditionalFormatting sqref="BH13">
    <cfRule type="cellIs" dxfId="12072" priority="3836" operator="lessThan">
      <formula>$C$4</formula>
    </cfRule>
  </conditionalFormatting>
  <conditionalFormatting sqref="BH14">
    <cfRule type="cellIs" dxfId="12071" priority="3837" operator="lessThan">
      <formula>$C$4</formula>
    </cfRule>
  </conditionalFormatting>
  <conditionalFormatting sqref="BH14">
    <cfRule type="cellIs" dxfId="12070" priority="3838" operator="lessThan">
      <formula>$C$4</formula>
    </cfRule>
  </conditionalFormatting>
  <conditionalFormatting sqref="BH15">
    <cfRule type="cellIs" dxfId="12069" priority="3839" operator="lessThan">
      <formula>$C$4</formula>
    </cfRule>
  </conditionalFormatting>
  <conditionalFormatting sqref="BH15">
    <cfRule type="cellIs" dxfId="12068" priority="3840" operator="lessThan">
      <formula>$C$4</formula>
    </cfRule>
  </conditionalFormatting>
  <conditionalFormatting sqref="BH16">
    <cfRule type="cellIs" dxfId="12067" priority="3841" operator="lessThan">
      <formula>$C$4</formula>
    </cfRule>
  </conditionalFormatting>
  <conditionalFormatting sqref="BH16">
    <cfRule type="cellIs" dxfId="12066" priority="3842" operator="lessThan">
      <formula>$C$4</formula>
    </cfRule>
  </conditionalFormatting>
  <conditionalFormatting sqref="BH17">
    <cfRule type="cellIs" dxfId="12065" priority="3843" operator="lessThan">
      <formula>$C$4</formula>
    </cfRule>
  </conditionalFormatting>
  <conditionalFormatting sqref="BH17">
    <cfRule type="cellIs" dxfId="12064" priority="3844" operator="lessThan">
      <formula>$C$4</formula>
    </cfRule>
  </conditionalFormatting>
  <conditionalFormatting sqref="BH18">
    <cfRule type="cellIs" dxfId="12063" priority="3845" operator="lessThan">
      <formula>$C$4</formula>
    </cfRule>
  </conditionalFormatting>
  <conditionalFormatting sqref="BH18">
    <cfRule type="cellIs" dxfId="12062" priority="3846" operator="lessThan">
      <formula>$C$4</formula>
    </cfRule>
  </conditionalFormatting>
  <conditionalFormatting sqref="BH19">
    <cfRule type="cellIs" dxfId="12061" priority="3847" operator="lessThan">
      <formula>$C$4</formula>
    </cfRule>
  </conditionalFormatting>
  <conditionalFormatting sqref="BH19">
    <cfRule type="cellIs" dxfId="12060" priority="3848" operator="lessThan">
      <formula>$C$4</formula>
    </cfRule>
  </conditionalFormatting>
  <conditionalFormatting sqref="BH20">
    <cfRule type="cellIs" dxfId="12059" priority="3849" operator="lessThan">
      <formula>$C$4</formula>
    </cfRule>
  </conditionalFormatting>
  <conditionalFormatting sqref="BH20">
    <cfRule type="cellIs" dxfId="12058" priority="3850" operator="lessThan">
      <formula>$C$4</formula>
    </cfRule>
  </conditionalFormatting>
  <conditionalFormatting sqref="BH21">
    <cfRule type="cellIs" dxfId="12057" priority="3851" operator="lessThan">
      <formula>$C$4</formula>
    </cfRule>
  </conditionalFormatting>
  <conditionalFormatting sqref="BH21">
    <cfRule type="cellIs" dxfId="12056" priority="3852" operator="lessThan">
      <formula>$C$4</formula>
    </cfRule>
  </conditionalFormatting>
  <conditionalFormatting sqref="BH22">
    <cfRule type="cellIs" dxfId="12055" priority="3853" operator="lessThan">
      <formula>$C$4</formula>
    </cfRule>
  </conditionalFormatting>
  <conditionalFormatting sqref="BH22">
    <cfRule type="cellIs" dxfId="12054" priority="3854" operator="lessThan">
      <formula>$C$4</formula>
    </cfRule>
  </conditionalFormatting>
  <conditionalFormatting sqref="BH23">
    <cfRule type="cellIs" dxfId="12053" priority="3855" operator="lessThan">
      <formula>$C$4</formula>
    </cfRule>
  </conditionalFormatting>
  <conditionalFormatting sqref="BH23">
    <cfRule type="cellIs" dxfId="12052" priority="3856" operator="lessThan">
      <formula>$C$4</formula>
    </cfRule>
  </conditionalFormatting>
  <conditionalFormatting sqref="BH24">
    <cfRule type="cellIs" dxfId="12051" priority="3857" operator="lessThan">
      <formula>$C$4</formula>
    </cfRule>
  </conditionalFormatting>
  <conditionalFormatting sqref="BH24">
    <cfRule type="cellIs" dxfId="12050" priority="3858" operator="lessThan">
      <formula>$C$4</formula>
    </cfRule>
  </conditionalFormatting>
  <conditionalFormatting sqref="BH25">
    <cfRule type="cellIs" dxfId="12049" priority="3859" operator="lessThan">
      <formula>$C$4</formula>
    </cfRule>
  </conditionalFormatting>
  <conditionalFormatting sqref="BH25">
    <cfRule type="cellIs" dxfId="12048" priority="3860" operator="lessThan">
      <formula>$C$4</formula>
    </cfRule>
  </conditionalFormatting>
  <conditionalFormatting sqref="BH26">
    <cfRule type="cellIs" dxfId="12047" priority="3861" operator="lessThan">
      <formula>$C$4</formula>
    </cfRule>
  </conditionalFormatting>
  <conditionalFormatting sqref="BH26">
    <cfRule type="cellIs" dxfId="12046" priority="3862" operator="lessThan">
      <formula>$C$4</formula>
    </cfRule>
  </conditionalFormatting>
  <conditionalFormatting sqref="BH27">
    <cfRule type="cellIs" dxfId="12045" priority="3863" operator="lessThan">
      <formula>$C$4</formula>
    </cfRule>
  </conditionalFormatting>
  <conditionalFormatting sqref="BH27">
    <cfRule type="cellIs" dxfId="12044" priority="3864" operator="lessThan">
      <formula>$C$4</formula>
    </cfRule>
  </conditionalFormatting>
  <conditionalFormatting sqref="BH28">
    <cfRule type="cellIs" dxfId="12043" priority="3865" operator="lessThan">
      <formula>$C$4</formula>
    </cfRule>
  </conditionalFormatting>
  <conditionalFormatting sqref="BH28">
    <cfRule type="cellIs" dxfId="12042" priority="3866" operator="lessThan">
      <formula>$C$4</formula>
    </cfRule>
  </conditionalFormatting>
  <conditionalFormatting sqref="BH29">
    <cfRule type="cellIs" dxfId="12041" priority="3867" operator="lessThan">
      <formula>$C$4</formula>
    </cfRule>
  </conditionalFormatting>
  <conditionalFormatting sqref="BH29">
    <cfRule type="cellIs" dxfId="12040" priority="3868" operator="lessThan">
      <formula>$C$4</formula>
    </cfRule>
  </conditionalFormatting>
  <conditionalFormatting sqref="BH30">
    <cfRule type="cellIs" dxfId="12039" priority="3869" operator="lessThan">
      <formula>$C$4</formula>
    </cfRule>
  </conditionalFormatting>
  <conditionalFormatting sqref="BH30">
    <cfRule type="cellIs" dxfId="12038" priority="3870" operator="lessThan">
      <formula>$C$4</formula>
    </cfRule>
  </conditionalFormatting>
  <conditionalFormatting sqref="BH31">
    <cfRule type="cellIs" dxfId="12037" priority="3871" operator="lessThan">
      <formula>$C$4</formula>
    </cfRule>
  </conditionalFormatting>
  <conditionalFormatting sqref="BH31">
    <cfRule type="cellIs" dxfId="12036" priority="3872" operator="lessThan">
      <formula>$C$4</formula>
    </cfRule>
  </conditionalFormatting>
  <conditionalFormatting sqref="BH32">
    <cfRule type="cellIs" dxfId="12035" priority="3873" operator="lessThan">
      <formula>$C$4</formula>
    </cfRule>
  </conditionalFormatting>
  <conditionalFormatting sqref="BH32">
    <cfRule type="cellIs" dxfId="12034" priority="3874" operator="lessThan">
      <formula>$C$4</formula>
    </cfRule>
  </conditionalFormatting>
  <conditionalFormatting sqref="BH33">
    <cfRule type="cellIs" dxfId="12033" priority="3875" operator="lessThan">
      <formula>$C$4</formula>
    </cfRule>
  </conditionalFormatting>
  <conditionalFormatting sqref="BH33">
    <cfRule type="cellIs" dxfId="12032" priority="3876" operator="lessThan">
      <formula>$C$4</formula>
    </cfRule>
  </conditionalFormatting>
  <conditionalFormatting sqref="BH34">
    <cfRule type="cellIs" dxfId="12031" priority="3877" operator="lessThan">
      <formula>$C$4</formula>
    </cfRule>
  </conditionalFormatting>
  <conditionalFormatting sqref="BH34">
    <cfRule type="cellIs" dxfId="12030" priority="3878" operator="lessThan">
      <formula>$C$4</formula>
    </cfRule>
  </conditionalFormatting>
  <conditionalFormatting sqref="BH35">
    <cfRule type="cellIs" dxfId="12029" priority="3879" operator="lessThan">
      <formula>$C$4</formula>
    </cfRule>
  </conditionalFormatting>
  <conditionalFormatting sqref="BH35">
    <cfRule type="cellIs" dxfId="12028" priority="3880" operator="lessThan">
      <formula>$C$4</formula>
    </cfRule>
  </conditionalFormatting>
  <conditionalFormatting sqref="BH36">
    <cfRule type="cellIs" dxfId="12027" priority="3881" operator="lessThan">
      <formula>$C$4</formula>
    </cfRule>
  </conditionalFormatting>
  <conditionalFormatting sqref="BH36">
    <cfRule type="cellIs" dxfId="12026" priority="3882" operator="lessThan">
      <formula>$C$4</formula>
    </cfRule>
  </conditionalFormatting>
  <conditionalFormatting sqref="BH37">
    <cfRule type="cellIs" dxfId="12025" priority="3883" operator="lessThan">
      <formula>$C$4</formula>
    </cfRule>
  </conditionalFormatting>
  <conditionalFormatting sqref="BH37">
    <cfRule type="cellIs" dxfId="12024" priority="3884" operator="lessThan">
      <formula>$C$4</formula>
    </cfRule>
  </conditionalFormatting>
  <conditionalFormatting sqref="BH38">
    <cfRule type="cellIs" dxfId="12023" priority="3885" operator="lessThan">
      <formula>$C$4</formula>
    </cfRule>
  </conditionalFormatting>
  <conditionalFormatting sqref="BH38">
    <cfRule type="cellIs" dxfId="12022" priority="3886" operator="lessThan">
      <formula>$C$4</formula>
    </cfRule>
  </conditionalFormatting>
  <conditionalFormatting sqref="BH39">
    <cfRule type="cellIs" dxfId="12021" priority="3887" operator="lessThan">
      <formula>$C$4</formula>
    </cfRule>
  </conditionalFormatting>
  <conditionalFormatting sqref="BH39">
    <cfRule type="cellIs" dxfId="12020" priority="3888" operator="lessThan">
      <formula>$C$4</formula>
    </cfRule>
  </conditionalFormatting>
  <conditionalFormatting sqref="BH40">
    <cfRule type="cellIs" dxfId="12019" priority="3889" operator="lessThan">
      <formula>$C$4</formula>
    </cfRule>
  </conditionalFormatting>
  <conditionalFormatting sqref="BH40">
    <cfRule type="cellIs" dxfId="12018" priority="3890" operator="lessThan">
      <formula>$C$4</formula>
    </cfRule>
  </conditionalFormatting>
  <conditionalFormatting sqref="BH41">
    <cfRule type="cellIs" dxfId="12017" priority="3891" operator="lessThan">
      <formula>$C$4</formula>
    </cfRule>
  </conditionalFormatting>
  <conditionalFormatting sqref="BH41">
    <cfRule type="cellIs" dxfId="12016" priority="3892" operator="lessThan">
      <formula>$C$4</formula>
    </cfRule>
  </conditionalFormatting>
  <conditionalFormatting sqref="BH42">
    <cfRule type="cellIs" dxfId="12015" priority="3893" operator="lessThan">
      <formula>$C$4</formula>
    </cfRule>
  </conditionalFormatting>
  <conditionalFormatting sqref="BH42">
    <cfRule type="cellIs" dxfId="12014" priority="3894" operator="lessThan">
      <formula>$C$4</formula>
    </cfRule>
  </conditionalFormatting>
  <conditionalFormatting sqref="BH43">
    <cfRule type="cellIs" dxfId="12013" priority="3895" operator="lessThan">
      <formula>$C$4</formula>
    </cfRule>
  </conditionalFormatting>
  <conditionalFormatting sqref="BH43">
    <cfRule type="cellIs" dxfId="12012" priority="3896" operator="lessThan">
      <formula>$C$4</formula>
    </cfRule>
  </conditionalFormatting>
  <conditionalFormatting sqref="BH44">
    <cfRule type="cellIs" dxfId="12011" priority="3897" operator="lessThan">
      <formula>$C$4</formula>
    </cfRule>
  </conditionalFormatting>
  <conditionalFormatting sqref="BH44">
    <cfRule type="cellIs" dxfId="12010" priority="3898" operator="lessThan">
      <formula>$C$4</formula>
    </cfRule>
  </conditionalFormatting>
  <conditionalFormatting sqref="BH45">
    <cfRule type="cellIs" dxfId="12009" priority="3899" operator="lessThan">
      <formula>$C$4</formula>
    </cfRule>
  </conditionalFormatting>
  <conditionalFormatting sqref="BH45">
    <cfRule type="cellIs" dxfId="12008" priority="3900" operator="lessThan">
      <formula>$C$4</formula>
    </cfRule>
  </conditionalFormatting>
  <conditionalFormatting sqref="BH46">
    <cfRule type="cellIs" dxfId="12007" priority="3901" operator="lessThan">
      <formula>$C$4</formula>
    </cfRule>
  </conditionalFormatting>
  <conditionalFormatting sqref="BH46">
    <cfRule type="cellIs" dxfId="12006" priority="3902" operator="lessThan">
      <formula>$C$4</formula>
    </cfRule>
  </conditionalFormatting>
  <conditionalFormatting sqref="BH47">
    <cfRule type="cellIs" dxfId="12005" priority="3903" operator="lessThan">
      <formula>$C$4</formula>
    </cfRule>
  </conditionalFormatting>
  <conditionalFormatting sqref="BH47">
    <cfRule type="cellIs" dxfId="12004" priority="3904" operator="lessThan">
      <formula>$C$4</formula>
    </cfRule>
  </conditionalFormatting>
  <conditionalFormatting sqref="BH48">
    <cfRule type="cellIs" dxfId="12003" priority="3905" operator="lessThan">
      <formula>$C$4</formula>
    </cfRule>
  </conditionalFormatting>
  <conditionalFormatting sqref="BH48">
    <cfRule type="cellIs" dxfId="12002" priority="3906" operator="lessThan">
      <formula>$C$4</formula>
    </cfRule>
  </conditionalFormatting>
  <conditionalFormatting sqref="BH49">
    <cfRule type="cellIs" dxfId="12001" priority="3907" operator="lessThan">
      <formula>$C$4</formula>
    </cfRule>
  </conditionalFormatting>
  <conditionalFormatting sqref="BH49">
    <cfRule type="cellIs" dxfId="12000" priority="3908" operator="lessThan">
      <formula>$C$4</formula>
    </cfRule>
  </conditionalFormatting>
  <conditionalFormatting sqref="BH50">
    <cfRule type="cellIs" dxfId="11999" priority="3909" operator="lessThan">
      <formula>$C$4</formula>
    </cfRule>
  </conditionalFormatting>
  <conditionalFormatting sqref="BH50">
    <cfRule type="cellIs" dxfId="11998" priority="3910" operator="lessThan">
      <formula>$C$4</formula>
    </cfRule>
  </conditionalFormatting>
  <conditionalFormatting sqref="BH51">
    <cfRule type="cellIs" dxfId="11997" priority="3911" operator="lessThan">
      <formula>$C$4</formula>
    </cfRule>
  </conditionalFormatting>
  <conditionalFormatting sqref="BH51">
    <cfRule type="cellIs" dxfId="11996" priority="3912" operator="lessThan">
      <formula>$C$4</formula>
    </cfRule>
  </conditionalFormatting>
  <conditionalFormatting sqref="BH52">
    <cfRule type="cellIs" dxfId="11995" priority="3913" operator="lessThan">
      <formula>$C$4</formula>
    </cfRule>
  </conditionalFormatting>
  <conditionalFormatting sqref="BH52">
    <cfRule type="cellIs" dxfId="11994" priority="3914" operator="lessThan">
      <formula>$C$4</formula>
    </cfRule>
  </conditionalFormatting>
  <conditionalFormatting sqref="BH53">
    <cfRule type="cellIs" dxfId="11993" priority="3915" operator="lessThan">
      <formula>$C$4</formula>
    </cfRule>
  </conditionalFormatting>
  <conditionalFormatting sqref="BH53">
    <cfRule type="cellIs" dxfId="11992" priority="3916" operator="lessThan">
      <formula>$C$4</formula>
    </cfRule>
  </conditionalFormatting>
  <conditionalFormatting sqref="BH54">
    <cfRule type="cellIs" dxfId="11991" priority="3917" operator="lessThan">
      <formula>$C$4</formula>
    </cfRule>
  </conditionalFormatting>
  <conditionalFormatting sqref="BH54">
    <cfRule type="cellIs" dxfId="11990" priority="3918" operator="lessThan">
      <formula>$C$4</formula>
    </cfRule>
  </conditionalFormatting>
  <conditionalFormatting sqref="BH55">
    <cfRule type="cellIs" dxfId="11989" priority="3919" operator="lessThan">
      <formula>$C$4</formula>
    </cfRule>
  </conditionalFormatting>
  <conditionalFormatting sqref="BH55">
    <cfRule type="cellIs" dxfId="11988" priority="3920" operator="lessThan">
      <formula>$C$4</formula>
    </cfRule>
  </conditionalFormatting>
  <conditionalFormatting sqref="BH56">
    <cfRule type="cellIs" dxfId="11987" priority="3921" operator="lessThan">
      <formula>$C$4</formula>
    </cfRule>
  </conditionalFormatting>
  <conditionalFormatting sqref="BH56">
    <cfRule type="cellIs" dxfId="11986" priority="3922" operator="lessThan">
      <formula>$C$4</formula>
    </cfRule>
  </conditionalFormatting>
  <conditionalFormatting sqref="BH57">
    <cfRule type="cellIs" dxfId="11985" priority="3923" operator="lessThan">
      <formula>$C$4</formula>
    </cfRule>
  </conditionalFormatting>
  <conditionalFormatting sqref="BH57">
    <cfRule type="cellIs" dxfId="11984" priority="3924" operator="lessThan">
      <formula>$C$4</formula>
    </cfRule>
  </conditionalFormatting>
  <conditionalFormatting sqref="BH58">
    <cfRule type="cellIs" dxfId="11983" priority="3925" operator="lessThan">
      <formula>$C$4</formula>
    </cfRule>
  </conditionalFormatting>
  <conditionalFormatting sqref="BH58">
    <cfRule type="cellIs" dxfId="11982" priority="3926" operator="lessThan">
      <formula>$C$4</formula>
    </cfRule>
  </conditionalFormatting>
  <conditionalFormatting sqref="BH59">
    <cfRule type="cellIs" dxfId="11981" priority="3927" operator="lessThan">
      <formula>$C$4</formula>
    </cfRule>
  </conditionalFormatting>
  <conditionalFormatting sqref="BH59">
    <cfRule type="cellIs" dxfId="11980" priority="3928" operator="lessThan">
      <formula>$C$4</formula>
    </cfRule>
  </conditionalFormatting>
  <conditionalFormatting sqref="BH60">
    <cfRule type="cellIs" dxfId="11979" priority="3929" operator="lessThan">
      <formula>$C$4</formula>
    </cfRule>
  </conditionalFormatting>
  <conditionalFormatting sqref="BH60">
    <cfRule type="cellIs" dxfId="11978" priority="3930" operator="lessThan">
      <formula>$C$4</formula>
    </cfRule>
  </conditionalFormatting>
  <conditionalFormatting sqref="BI11">
    <cfRule type="cellIs" dxfId="11977" priority="3931" operator="lessThan">
      <formula>$C$4</formula>
    </cfRule>
  </conditionalFormatting>
  <conditionalFormatting sqref="BI11">
    <cfRule type="cellIs" dxfId="11976" priority="3932" operator="lessThan">
      <formula>$C$4</formula>
    </cfRule>
  </conditionalFormatting>
  <conditionalFormatting sqref="BI12">
    <cfRule type="cellIs" dxfId="11975" priority="3933" operator="lessThan">
      <formula>$C$4</formula>
    </cfRule>
  </conditionalFormatting>
  <conditionalFormatting sqref="BI12">
    <cfRule type="cellIs" dxfId="11974" priority="3934" operator="lessThan">
      <formula>$C$4</formula>
    </cfRule>
  </conditionalFormatting>
  <conditionalFormatting sqref="BI13">
    <cfRule type="cellIs" dxfId="11973" priority="3935" operator="lessThan">
      <formula>$C$4</formula>
    </cfRule>
  </conditionalFormatting>
  <conditionalFormatting sqref="BI13">
    <cfRule type="cellIs" dxfId="11972" priority="3936" operator="lessThan">
      <formula>$C$4</formula>
    </cfRule>
  </conditionalFormatting>
  <conditionalFormatting sqref="BI14">
    <cfRule type="cellIs" dxfId="11971" priority="3937" operator="lessThan">
      <formula>$C$4</formula>
    </cfRule>
  </conditionalFormatting>
  <conditionalFormatting sqref="BI14">
    <cfRule type="cellIs" dxfId="11970" priority="3938" operator="lessThan">
      <formula>$C$4</formula>
    </cfRule>
  </conditionalFormatting>
  <conditionalFormatting sqref="BI15">
    <cfRule type="cellIs" dxfId="11969" priority="3939" operator="lessThan">
      <formula>$C$4</formula>
    </cfRule>
  </conditionalFormatting>
  <conditionalFormatting sqref="BI15">
    <cfRule type="cellIs" dxfId="11968" priority="3940" operator="lessThan">
      <formula>$C$4</formula>
    </cfRule>
  </conditionalFormatting>
  <conditionalFormatting sqref="BI16">
    <cfRule type="cellIs" dxfId="11967" priority="3941" operator="lessThan">
      <formula>$C$4</formula>
    </cfRule>
  </conditionalFormatting>
  <conditionalFormatting sqref="BI16">
    <cfRule type="cellIs" dxfId="11966" priority="3942" operator="lessThan">
      <formula>$C$4</formula>
    </cfRule>
  </conditionalFormatting>
  <conditionalFormatting sqref="BI17">
    <cfRule type="cellIs" dxfId="11965" priority="3943" operator="lessThan">
      <formula>$C$4</formula>
    </cfRule>
  </conditionalFormatting>
  <conditionalFormatting sqref="BI17">
    <cfRule type="cellIs" dxfId="11964" priority="3944" operator="lessThan">
      <formula>$C$4</formula>
    </cfRule>
  </conditionalFormatting>
  <conditionalFormatting sqref="BI18">
    <cfRule type="cellIs" dxfId="11963" priority="3945" operator="lessThan">
      <formula>$C$4</formula>
    </cfRule>
  </conditionalFormatting>
  <conditionalFormatting sqref="BI18">
    <cfRule type="cellIs" dxfId="11962" priority="3946" operator="lessThan">
      <formula>$C$4</formula>
    </cfRule>
  </conditionalFormatting>
  <conditionalFormatting sqref="BI19">
    <cfRule type="cellIs" dxfId="11961" priority="3947" operator="lessThan">
      <formula>$C$4</formula>
    </cfRule>
  </conditionalFormatting>
  <conditionalFormatting sqref="BI19">
    <cfRule type="cellIs" dxfId="11960" priority="3948" operator="lessThan">
      <formula>$C$4</formula>
    </cfRule>
  </conditionalFormatting>
  <conditionalFormatting sqref="BI20">
    <cfRule type="cellIs" dxfId="11959" priority="3949" operator="lessThan">
      <formula>$C$4</formula>
    </cfRule>
  </conditionalFormatting>
  <conditionalFormatting sqref="BI20">
    <cfRule type="cellIs" dxfId="11958" priority="3950" operator="lessThan">
      <formula>$C$4</formula>
    </cfRule>
  </conditionalFormatting>
  <conditionalFormatting sqref="BI21">
    <cfRule type="cellIs" dxfId="11957" priority="3951" operator="lessThan">
      <formula>$C$4</formula>
    </cfRule>
  </conditionalFormatting>
  <conditionalFormatting sqref="BI21">
    <cfRule type="cellIs" dxfId="11956" priority="3952" operator="lessThan">
      <formula>$C$4</formula>
    </cfRule>
  </conditionalFormatting>
  <conditionalFormatting sqref="BI22">
    <cfRule type="cellIs" dxfId="11955" priority="3953" operator="lessThan">
      <formula>$C$4</formula>
    </cfRule>
  </conditionalFormatting>
  <conditionalFormatting sqref="BI22">
    <cfRule type="cellIs" dxfId="11954" priority="3954" operator="lessThan">
      <formula>$C$4</formula>
    </cfRule>
  </conditionalFormatting>
  <conditionalFormatting sqref="BI23">
    <cfRule type="cellIs" dxfId="11953" priority="3955" operator="lessThan">
      <formula>$C$4</formula>
    </cfRule>
  </conditionalFormatting>
  <conditionalFormatting sqref="BI23">
    <cfRule type="cellIs" dxfId="11952" priority="3956" operator="lessThan">
      <formula>$C$4</formula>
    </cfRule>
  </conditionalFormatting>
  <conditionalFormatting sqref="BI24">
    <cfRule type="cellIs" dxfId="11951" priority="3957" operator="lessThan">
      <formula>$C$4</formula>
    </cfRule>
  </conditionalFormatting>
  <conditionalFormatting sqref="BI24">
    <cfRule type="cellIs" dxfId="11950" priority="3958" operator="lessThan">
      <formula>$C$4</formula>
    </cfRule>
  </conditionalFormatting>
  <conditionalFormatting sqref="BI25">
    <cfRule type="cellIs" dxfId="11949" priority="3959" operator="lessThan">
      <formula>$C$4</formula>
    </cfRule>
  </conditionalFormatting>
  <conditionalFormatting sqref="BI25">
    <cfRule type="cellIs" dxfId="11948" priority="3960" operator="lessThan">
      <formula>$C$4</formula>
    </cfRule>
  </conditionalFormatting>
  <conditionalFormatting sqref="BI26">
    <cfRule type="cellIs" dxfId="11947" priority="3961" operator="lessThan">
      <formula>$C$4</formula>
    </cfRule>
  </conditionalFormatting>
  <conditionalFormatting sqref="BI26">
    <cfRule type="cellIs" dxfId="11946" priority="3962" operator="lessThan">
      <formula>$C$4</formula>
    </cfRule>
  </conditionalFormatting>
  <conditionalFormatting sqref="BI27">
    <cfRule type="cellIs" dxfId="11945" priority="3963" operator="lessThan">
      <formula>$C$4</formula>
    </cfRule>
  </conditionalFormatting>
  <conditionalFormatting sqref="BI27">
    <cfRule type="cellIs" dxfId="11944" priority="3964" operator="lessThan">
      <formula>$C$4</formula>
    </cfRule>
  </conditionalFormatting>
  <conditionalFormatting sqref="BI28">
    <cfRule type="cellIs" dxfId="11943" priority="3965" operator="lessThan">
      <formula>$C$4</formula>
    </cfRule>
  </conditionalFormatting>
  <conditionalFormatting sqref="BI28">
    <cfRule type="cellIs" dxfId="11942" priority="3966" operator="lessThan">
      <formula>$C$4</formula>
    </cfRule>
  </conditionalFormatting>
  <conditionalFormatting sqref="BI29">
    <cfRule type="cellIs" dxfId="11941" priority="3967" operator="lessThan">
      <formula>$C$4</formula>
    </cfRule>
  </conditionalFormatting>
  <conditionalFormatting sqref="BI29">
    <cfRule type="cellIs" dxfId="11940" priority="3968" operator="lessThan">
      <formula>$C$4</formula>
    </cfRule>
  </conditionalFormatting>
  <conditionalFormatting sqref="BI30">
    <cfRule type="cellIs" dxfId="11939" priority="3969" operator="lessThan">
      <formula>$C$4</formula>
    </cfRule>
  </conditionalFormatting>
  <conditionalFormatting sqref="BI30">
    <cfRule type="cellIs" dxfId="11938" priority="3970" operator="lessThan">
      <formula>$C$4</formula>
    </cfRule>
  </conditionalFormatting>
  <conditionalFormatting sqref="BI31">
    <cfRule type="cellIs" dxfId="11937" priority="3971" operator="lessThan">
      <formula>$C$4</formula>
    </cfRule>
  </conditionalFormatting>
  <conditionalFormatting sqref="BI31">
    <cfRule type="cellIs" dxfId="11936" priority="3972" operator="lessThan">
      <formula>$C$4</formula>
    </cfRule>
  </conditionalFormatting>
  <conditionalFormatting sqref="BI32">
    <cfRule type="cellIs" dxfId="11935" priority="3973" operator="lessThan">
      <formula>$C$4</formula>
    </cfRule>
  </conditionalFormatting>
  <conditionalFormatting sqref="BI32">
    <cfRule type="cellIs" dxfId="11934" priority="3974" operator="lessThan">
      <formula>$C$4</formula>
    </cfRule>
  </conditionalFormatting>
  <conditionalFormatting sqref="BI33">
    <cfRule type="cellIs" dxfId="11933" priority="3975" operator="lessThan">
      <formula>$C$4</formula>
    </cfRule>
  </conditionalFormatting>
  <conditionalFormatting sqref="BI33">
    <cfRule type="cellIs" dxfId="11932" priority="3976" operator="lessThan">
      <formula>$C$4</formula>
    </cfRule>
  </conditionalFormatting>
  <conditionalFormatting sqref="BI34">
    <cfRule type="cellIs" dxfId="11931" priority="3977" operator="lessThan">
      <formula>$C$4</formula>
    </cfRule>
  </conditionalFormatting>
  <conditionalFormatting sqref="BI34">
    <cfRule type="cellIs" dxfId="11930" priority="3978" operator="lessThan">
      <formula>$C$4</formula>
    </cfRule>
  </conditionalFormatting>
  <conditionalFormatting sqref="BI35">
    <cfRule type="cellIs" dxfId="11929" priority="3979" operator="lessThan">
      <formula>$C$4</formula>
    </cfRule>
  </conditionalFormatting>
  <conditionalFormatting sqref="BI35">
    <cfRule type="cellIs" dxfId="11928" priority="3980" operator="lessThan">
      <formula>$C$4</formula>
    </cfRule>
  </conditionalFormatting>
  <conditionalFormatting sqref="BI36">
    <cfRule type="cellIs" dxfId="11927" priority="3981" operator="lessThan">
      <formula>$C$4</formula>
    </cfRule>
  </conditionalFormatting>
  <conditionalFormatting sqref="BI36">
    <cfRule type="cellIs" dxfId="11926" priority="3982" operator="lessThan">
      <formula>$C$4</formula>
    </cfRule>
  </conditionalFormatting>
  <conditionalFormatting sqref="BI37">
    <cfRule type="cellIs" dxfId="11925" priority="3983" operator="lessThan">
      <formula>$C$4</formula>
    </cfRule>
  </conditionalFormatting>
  <conditionalFormatting sqref="BI37">
    <cfRule type="cellIs" dxfId="11924" priority="3984" operator="lessThan">
      <formula>$C$4</formula>
    </cfRule>
  </conditionalFormatting>
  <conditionalFormatting sqref="BI38">
    <cfRule type="cellIs" dxfId="11923" priority="3985" operator="lessThan">
      <formula>$C$4</formula>
    </cfRule>
  </conditionalFormatting>
  <conditionalFormatting sqref="BI38">
    <cfRule type="cellIs" dxfId="11922" priority="3986" operator="lessThan">
      <formula>$C$4</formula>
    </cfRule>
  </conditionalFormatting>
  <conditionalFormatting sqref="BI39">
    <cfRule type="cellIs" dxfId="11921" priority="3987" operator="lessThan">
      <formula>$C$4</formula>
    </cfRule>
  </conditionalFormatting>
  <conditionalFormatting sqref="BI39">
    <cfRule type="cellIs" dxfId="11920" priority="3988" operator="lessThan">
      <formula>$C$4</formula>
    </cfRule>
  </conditionalFormatting>
  <conditionalFormatting sqref="BI40">
    <cfRule type="cellIs" dxfId="11919" priority="3989" operator="lessThan">
      <formula>$C$4</formula>
    </cfRule>
  </conditionalFormatting>
  <conditionalFormatting sqref="BI40">
    <cfRule type="cellIs" dxfId="11918" priority="3990" operator="lessThan">
      <formula>$C$4</formula>
    </cfRule>
  </conditionalFormatting>
  <conditionalFormatting sqref="BI41">
    <cfRule type="cellIs" dxfId="11917" priority="3991" operator="lessThan">
      <formula>$C$4</formula>
    </cfRule>
  </conditionalFormatting>
  <conditionalFormatting sqref="BI41">
    <cfRule type="cellIs" dxfId="11916" priority="3992" operator="lessThan">
      <formula>$C$4</formula>
    </cfRule>
  </conditionalFormatting>
  <conditionalFormatting sqref="BI42">
    <cfRule type="cellIs" dxfId="11915" priority="3993" operator="lessThan">
      <formula>$C$4</formula>
    </cfRule>
  </conditionalFormatting>
  <conditionalFormatting sqref="BI42">
    <cfRule type="cellIs" dxfId="11914" priority="3994" operator="lessThan">
      <formula>$C$4</formula>
    </cfRule>
  </conditionalFormatting>
  <conditionalFormatting sqref="BI43">
    <cfRule type="cellIs" dxfId="11913" priority="3995" operator="lessThan">
      <formula>$C$4</formula>
    </cfRule>
  </conditionalFormatting>
  <conditionalFormatting sqref="BI43">
    <cfRule type="cellIs" dxfId="11912" priority="3996" operator="lessThan">
      <formula>$C$4</formula>
    </cfRule>
  </conditionalFormatting>
  <conditionalFormatting sqref="BI44">
    <cfRule type="cellIs" dxfId="11911" priority="3997" operator="lessThan">
      <formula>$C$4</formula>
    </cfRule>
  </conditionalFormatting>
  <conditionalFormatting sqref="BI44">
    <cfRule type="cellIs" dxfId="11910" priority="3998" operator="lessThan">
      <formula>$C$4</formula>
    </cfRule>
  </conditionalFormatting>
  <conditionalFormatting sqref="BI45">
    <cfRule type="cellIs" dxfId="11909" priority="3999" operator="lessThan">
      <formula>$C$4</formula>
    </cfRule>
  </conditionalFormatting>
  <conditionalFormatting sqref="BI45">
    <cfRule type="cellIs" dxfId="11908" priority="4000" operator="lessThan">
      <formula>$C$4</formula>
    </cfRule>
  </conditionalFormatting>
  <conditionalFormatting sqref="BI46">
    <cfRule type="cellIs" dxfId="11907" priority="4001" operator="lessThan">
      <formula>$C$4</formula>
    </cfRule>
  </conditionalFormatting>
  <conditionalFormatting sqref="BI46">
    <cfRule type="cellIs" dxfId="11906" priority="4002" operator="lessThan">
      <formula>$C$4</formula>
    </cfRule>
  </conditionalFormatting>
  <conditionalFormatting sqref="BI47">
    <cfRule type="cellIs" dxfId="11905" priority="4003" operator="lessThan">
      <formula>$C$4</formula>
    </cfRule>
  </conditionalFormatting>
  <conditionalFormatting sqref="BI47">
    <cfRule type="cellIs" dxfId="11904" priority="4004" operator="lessThan">
      <formula>$C$4</formula>
    </cfRule>
  </conditionalFormatting>
  <conditionalFormatting sqref="BI48">
    <cfRule type="cellIs" dxfId="11903" priority="4005" operator="lessThan">
      <formula>$C$4</formula>
    </cfRule>
  </conditionalFormatting>
  <conditionalFormatting sqref="BI48">
    <cfRule type="cellIs" dxfId="11902" priority="4006" operator="lessThan">
      <formula>$C$4</formula>
    </cfRule>
  </conditionalFormatting>
  <conditionalFormatting sqref="BI49">
    <cfRule type="cellIs" dxfId="11901" priority="4007" operator="lessThan">
      <formula>$C$4</formula>
    </cfRule>
  </conditionalFormatting>
  <conditionalFormatting sqref="BI49">
    <cfRule type="cellIs" dxfId="11900" priority="4008" operator="lessThan">
      <formula>$C$4</formula>
    </cfRule>
  </conditionalFormatting>
  <conditionalFormatting sqref="BI50">
    <cfRule type="cellIs" dxfId="11899" priority="4009" operator="lessThan">
      <formula>$C$4</formula>
    </cfRule>
  </conditionalFormatting>
  <conditionalFormatting sqref="BI50">
    <cfRule type="cellIs" dxfId="11898" priority="4010" operator="lessThan">
      <formula>$C$4</formula>
    </cfRule>
  </conditionalFormatting>
  <conditionalFormatting sqref="BI51">
    <cfRule type="cellIs" dxfId="11897" priority="4011" operator="lessThan">
      <formula>$C$4</formula>
    </cfRule>
  </conditionalFormatting>
  <conditionalFormatting sqref="BI51">
    <cfRule type="cellIs" dxfId="11896" priority="4012" operator="lessThan">
      <formula>$C$4</formula>
    </cfRule>
  </conditionalFormatting>
  <conditionalFormatting sqref="BI52">
    <cfRule type="cellIs" dxfId="11895" priority="4013" operator="lessThan">
      <formula>$C$4</formula>
    </cfRule>
  </conditionalFormatting>
  <conditionalFormatting sqref="BI52">
    <cfRule type="cellIs" dxfId="11894" priority="4014" operator="lessThan">
      <formula>$C$4</formula>
    </cfRule>
  </conditionalFormatting>
  <conditionalFormatting sqref="BI53">
    <cfRule type="cellIs" dxfId="11893" priority="4015" operator="lessThan">
      <formula>$C$4</formula>
    </cfRule>
  </conditionalFormatting>
  <conditionalFormatting sqref="BI53">
    <cfRule type="cellIs" dxfId="11892" priority="4016" operator="lessThan">
      <formula>$C$4</formula>
    </cfRule>
  </conditionalFormatting>
  <conditionalFormatting sqref="BI54">
    <cfRule type="cellIs" dxfId="11891" priority="4017" operator="lessThan">
      <formula>$C$4</formula>
    </cfRule>
  </conditionalFormatting>
  <conditionalFormatting sqref="BI54">
    <cfRule type="cellIs" dxfId="11890" priority="4018" operator="lessThan">
      <formula>$C$4</formula>
    </cfRule>
  </conditionalFormatting>
  <conditionalFormatting sqref="BI55">
    <cfRule type="cellIs" dxfId="11889" priority="4019" operator="lessThan">
      <formula>$C$4</formula>
    </cfRule>
  </conditionalFormatting>
  <conditionalFormatting sqref="BI55">
    <cfRule type="cellIs" dxfId="11888" priority="4020" operator="lessThan">
      <formula>$C$4</formula>
    </cfRule>
  </conditionalFormatting>
  <conditionalFormatting sqref="BI56">
    <cfRule type="cellIs" dxfId="11887" priority="4021" operator="lessThan">
      <formula>$C$4</formula>
    </cfRule>
  </conditionalFormatting>
  <conditionalFormatting sqref="BI56">
    <cfRule type="cellIs" dxfId="11886" priority="4022" operator="lessThan">
      <formula>$C$4</formula>
    </cfRule>
  </conditionalFormatting>
  <conditionalFormatting sqref="BI57">
    <cfRule type="cellIs" dxfId="11885" priority="4023" operator="lessThan">
      <formula>$C$4</formula>
    </cfRule>
  </conditionalFormatting>
  <conditionalFormatting sqref="BI57">
    <cfRule type="cellIs" dxfId="11884" priority="4024" operator="lessThan">
      <formula>$C$4</formula>
    </cfRule>
  </conditionalFormatting>
  <conditionalFormatting sqref="BI58">
    <cfRule type="cellIs" dxfId="11883" priority="4025" operator="lessThan">
      <formula>$C$4</formula>
    </cfRule>
  </conditionalFormatting>
  <conditionalFormatting sqref="BI58">
    <cfRule type="cellIs" dxfId="11882" priority="4026" operator="lessThan">
      <formula>$C$4</formula>
    </cfRule>
  </conditionalFormatting>
  <conditionalFormatting sqref="BI59">
    <cfRule type="cellIs" dxfId="11881" priority="4027" operator="lessThan">
      <formula>$C$4</formula>
    </cfRule>
  </conditionalFormatting>
  <conditionalFormatting sqref="BI59">
    <cfRule type="cellIs" dxfId="11880" priority="4028" operator="lessThan">
      <formula>$C$4</formula>
    </cfRule>
  </conditionalFormatting>
  <conditionalFormatting sqref="BI60">
    <cfRule type="cellIs" dxfId="11879" priority="4029" operator="lessThan">
      <formula>$C$4</formula>
    </cfRule>
  </conditionalFormatting>
  <conditionalFormatting sqref="BI60">
    <cfRule type="cellIs" dxfId="11878" priority="4030" operator="lessThan">
      <formula>$C$4</formula>
    </cfRule>
  </conditionalFormatting>
  <conditionalFormatting sqref="BJ11">
    <cfRule type="cellIs" dxfId="11877" priority="4031" operator="lessThan">
      <formula>$C$4</formula>
    </cfRule>
  </conditionalFormatting>
  <conditionalFormatting sqref="BJ11">
    <cfRule type="cellIs" dxfId="11876" priority="4032" operator="lessThan">
      <formula>$C$4</formula>
    </cfRule>
  </conditionalFormatting>
  <conditionalFormatting sqref="BJ12">
    <cfRule type="cellIs" dxfId="11875" priority="4033" operator="lessThan">
      <formula>$C$4</formula>
    </cfRule>
  </conditionalFormatting>
  <conditionalFormatting sqref="BJ12">
    <cfRule type="cellIs" dxfId="11874" priority="4034" operator="lessThan">
      <formula>$C$4</formula>
    </cfRule>
  </conditionalFormatting>
  <conditionalFormatting sqref="BJ13">
    <cfRule type="cellIs" dxfId="11873" priority="4035" operator="lessThan">
      <formula>$C$4</formula>
    </cfRule>
  </conditionalFormatting>
  <conditionalFormatting sqref="BJ13">
    <cfRule type="cellIs" dxfId="11872" priority="4036" operator="lessThan">
      <formula>$C$4</formula>
    </cfRule>
  </conditionalFormatting>
  <conditionalFormatting sqref="BJ14">
    <cfRule type="cellIs" dxfId="11871" priority="4037" operator="lessThan">
      <formula>$C$4</formula>
    </cfRule>
  </conditionalFormatting>
  <conditionalFormatting sqref="BJ14">
    <cfRule type="cellIs" dxfId="11870" priority="4038" operator="lessThan">
      <formula>$C$4</formula>
    </cfRule>
  </conditionalFormatting>
  <conditionalFormatting sqref="BJ15">
    <cfRule type="cellIs" dxfId="11869" priority="4039" operator="lessThan">
      <formula>$C$4</formula>
    </cfRule>
  </conditionalFormatting>
  <conditionalFormatting sqref="BJ15">
    <cfRule type="cellIs" dxfId="11868" priority="4040" operator="lessThan">
      <formula>$C$4</formula>
    </cfRule>
  </conditionalFormatting>
  <conditionalFormatting sqref="BJ16">
    <cfRule type="cellIs" dxfId="11867" priority="4041" operator="lessThan">
      <formula>$C$4</formula>
    </cfRule>
  </conditionalFormatting>
  <conditionalFormatting sqref="BJ16">
    <cfRule type="cellIs" dxfId="11866" priority="4042" operator="lessThan">
      <formula>$C$4</formula>
    </cfRule>
  </conditionalFormatting>
  <conditionalFormatting sqref="BJ17">
    <cfRule type="cellIs" dxfId="11865" priority="4043" operator="lessThan">
      <formula>$C$4</formula>
    </cfRule>
  </conditionalFormatting>
  <conditionalFormatting sqref="BJ17">
    <cfRule type="cellIs" dxfId="11864" priority="4044" operator="lessThan">
      <formula>$C$4</formula>
    </cfRule>
  </conditionalFormatting>
  <conditionalFormatting sqref="BJ18">
    <cfRule type="cellIs" dxfId="11863" priority="4045" operator="lessThan">
      <formula>$C$4</formula>
    </cfRule>
  </conditionalFormatting>
  <conditionalFormatting sqref="BJ18">
    <cfRule type="cellIs" dxfId="11862" priority="4046" operator="lessThan">
      <formula>$C$4</formula>
    </cfRule>
  </conditionalFormatting>
  <conditionalFormatting sqref="BJ19">
    <cfRule type="cellIs" dxfId="11861" priority="4047" operator="lessThan">
      <formula>$C$4</formula>
    </cfRule>
  </conditionalFormatting>
  <conditionalFormatting sqref="BJ19">
    <cfRule type="cellIs" dxfId="11860" priority="4048" operator="lessThan">
      <formula>$C$4</formula>
    </cfRule>
  </conditionalFormatting>
  <conditionalFormatting sqref="BJ20">
    <cfRule type="cellIs" dxfId="11859" priority="4049" operator="lessThan">
      <formula>$C$4</formula>
    </cfRule>
  </conditionalFormatting>
  <conditionalFormatting sqref="BJ20">
    <cfRule type="cellIs" dxfId="11858" priority="4050" operator="lessThan">
      <formula>$C$4</formula>
    </cfRule>
  </conditionalFormatting>
  <conditionalFormatting sqref="BJ21">
    <cfRule type="cellIs" dxfId="11857" priority="4051" operator="lessThan">
      <formula>$C$4</formula>
    </cfRule>
  </conditionalFormatting>
  <conditionalFormatting sqref="BJ21">
    <cfRule type="cellIs" dxfId="11856" priority="4052" operator="lessThan">
      <formula>$C$4</formula>
    </cfRule>
  </conditionalFormatting>
  <conditionalFormatting sqref="BJ22">
    <cfRule type="cellIs" dxfId="11855" priority="4053" operator="lessThan">
      <formula>$C$4</formula>
    </cfRule>
  </conditionalFormatting>
  <conditionalFormatting sqref="BJ22">
    <cfRule type="cellIs" dxfId="11854" priority="4054" operator="lessThan">
      <formula>$C$4</formula>
    </cfRule>
  </conditionalFormatting>
  <conditionalFormatting sqref="BJ23">
    <cfRule type="cellIs" dxfId="11853" priority="4055" operator="lessThan">
      <formula>$C$4</formula>
    </cfRule>
  </conditionalFormatting>
  <conditionalFormatting sqref="BJ23">
    <cfRule type="cellIs" dxfId="11852" priority="4056" operator="lessThan">
      <formula>$C$4</formula>
    </cfRule>
  </conditionalFormatting>
  <conditionalFormatting sqref="BJ24">
    <cfRule type="cellIs" dxfId="11851" priority="4057" operator="lessThan">
      <formula>$C$4</formula>
    </cfRule>
  </conditionalFormatting>
  <conditionalFormatting sqref="BJ24">
    <cfRule type="cellIs" dxfId="11850" priority="4058" operator="lessThan">
      <formula>$C$4</formula>
    </cfRule>
  </conditionalFormatting>
  <conditionalFormatting sqref="BJ25">
    <cfRule type="cellIs" dxfId="11849" priority="4059" operator="lessThan">
      <formula>$C$4</formula>
    </cfRule>
  </conditionalFormatting>
  <conditionalFormatting sqref="BJ25">
    <cfRule type="cellIs" dxfId="11848" priority="4060" operator="lessThan">
      <formula>$C$4</formula>
    </cfRule>
  </conditionalFormatting>
  <conditionalFormatting sqref="BJ26">
    <cfRule type="cellIs" dxfId="11847" priority="4061" operator="lessThan">
      <formula>$C$4</formula>
    </cfRule>
  </conditionalFormatting>
  <conditionalFormatting sqref="BJ26">
    <cfRule type="cellIs" dxfId="11846" priority="4062" operator="lessThan">
      <formula>$C$4</formula>
    </cfRule>
  </conditionalFormatting>
  <conditionalFormatting sqref="BJ27">
    <cfRule type="cellIs" dxfId="11845" priority="4063" operator="lessThan">
      <formula>$C$4</formula>
    </cfRule>
  </conditionalFormatting>
  <conditionalFormatting sqref="BJ27">
    <cfRule type="cellIs" dxfId="11844" priority="4064" operator="lessThan">
      <formula>$C$4</formula>
    </cfRule>
  </conditionalFormatting>
  <conditionalFormatting sqref="BJ28">
    <cfRule type="cellIs" dxfId="11843" priority="4065" operator="lessThan">
      <formula>$C$4</formula>
    </cfRule>
  </conditionalFormatting>
  <conditionalFormatting sqref="BJ28">
    <cfRule type="cellIs" dxfId="11842" priority="4066" operator="lessThan">
      <formula>$C$4</formula>
    </cfRule>
  </conditionalFormatting>
  <conditionalFormatting sqref="BJ29">
    <cfRule type="cellIs" dxfId="11841" priority="4067" operator="lessThan">
      <formula>$C$4</formula>
    </cfRule>
  </conditionalFormatting>
  <conditionalFormatting sqref="BJ29">
    <cfRule type="cellIs" dxfId="11840" priority="4068" operator="lessThan">
      <formula>$C$4</formula>
    </cfRule>
  </conditionalFormatting>
  <conditionalFormatting sqref="BJ30">
    <cfRule type="cellIs" dxfId="11839" priority="4069" operator="lessThan">
      <formula>$C$4</formula>
    </cfRule>
  </conditionalFormatting>
  <conditionalFormatting sqref="BJ30">
    <cfRule type="cellIs" dxfId="11838" priority="4070" operator="lessThan">
      <formula>$C$4</formula>
    </cfRule>
  </conditionalFormatting>
  <conditionalFormatting sqref="BJ31">
    <cfRule type="cellIs" dxfId="11837" priority="4071" operator="lessThan">
      <formula>$C$4</formula>
    </cfRule>
  </conditionalFormatting>
  <conditionalFormatting sqref="BJ31">
    <cfRule type="cellIs" dxfId="11836" priority="4072" operator="lessThan">
      <formula>$C$4</formula>
    </cfRule>
  </conditionalFormatting>
  <conditionalFormatting sqref="BJ32">
    <cfRule type="cellIs" dxfId="11835" priority="4073" operator="lessThan">
      <formula>$C$4</formula>
    </cfRule>
  </conditionalFormatting>
  <conditionalFormatting sqref="BJ32">
    <cfRule type="cellIs" dxfId="11834" priority="4074" operator="lessThan">
      <formula>$C$4</formula>
    </cfRule>
  </conditionalFormatting>
  <conditionalFormatting sqref="BJ33">
    <cfRule type="cellIs" dxfId="11833" priority="4075" operator="lessThan">
      <formula>$C$4</formula>
    </cfRule>
  </conditionalFormatting>
  <conditionalFormatting sqref="BJ33">
    <cfRule type="cellIs" dxfId="11832" priority="4076" operator="lessThan">
      <formula>$C$4</formula>
    </cfRule>
  </conditionalFormatting>
  <conditionalFormatting sqref="BJ34">
    <cfRule type="cellIs" dxfId="11831" priority="4077" operator="lessThan">
      <formula>$C$4</formula>
    </cfRule>
  </conditionalFormatting>
  <conditionalFormatting sqref="BJ34">
    <cfRule type="cellIs" dxfId="11830" priority="4078" operator="lessThan">
      <formula>$C$4</formula>
    </cfRule>
  </conditionalFormatting>
  <conditionalFormatting sqref="BJ35">
    <cfRule type="cellIs" dxfId="11829" priority="4079" operator="lessThan">
      <formula>$C$4</formula>
    </cfRule>
  </conditionalFormatting>
  <conditionalFormatting sqref="BJ35">
    <cfRule type="cellIs" dxfId="11828" priority="4080" operator="lessThan">
      <formula>$C$4</formula>
    </cfRule>
  </conditionalFormatting>
  <conditionalFormatting sqref="BJ36">
    <cfRule type="cellIs" dxfId="11827" priority="4081" operator="lessThan">
      <formula>$C$4</formula>
    </cfRule>
  </conditionalFormatting>
  <conditionalFormatting sqref="BJ36">
    <cfRule type="cellIs" dxfId="11826" priority="4082" operator="lessThan">
      <formula>$C$4</formula>
    </cfRule>
  </conditionalFormatting>
  <conditionalFormatting sqref="BJ37">
    <cfRule type="cellIs" dxfId="11825" priority="4083" operator="lessThan">
      <formula>$C$4</formula>
    </cfRule>
  </conditionalFormatting>
  <conditionalFormatting sqref="BJ37">
    <cfRule type="cellIs" dxfId="11824" priority="4084" operator="lessThan">
      <formula>$C$4</formula>
    </cfRule>
  </conditionalFormatting>
  <conditionalFormatting sqref="BJ38">
    <cfRule type="cellIs" dxfId="11823" priority="4085" operator="lessThan">
      <formula>$C$4</formula>
    </cfRule>
  </conditionalFormatting>
  <conditionalFormatting sqref="BJ38">
    <cfRule type="cellIs" dxfId="11822" priority="4086" operator="lessThan">
      <formula>$C$4</formula>
    </cfRule>
  </conditionalFormatting>
  <conditionalFormatting sqref="BJ39">
    <cfRule type="cellIs" dxfId="11821" priority="4087" operator="lessThan">
      <formula>$C$4</formula>
    </cfRule>
  </conditionalFormatting>
  <conditionalFormatting sqref="BJ39">
    <cfRule type="cellIs" dxfId="11820" priority="4088" operator="lessThan">
      <formula>$C$4</formula>
    </cfRule>
  </conditionalFormatting>
  <conditionalFormatting sqref="BJ40">
    <cfRule type="cellIs" dxfId="11819" priority="4089" operator="lessThan">
      <formula>$C$4</formula>
    </cfRule>
  </conditionalFormatting>
  <conditionalFormatting sqref="BJ40">
    <cfRule type="cellIs" dxfId="11818" priority="4090" operator="lessThan">
      <formula>$C$4</formula>
    </cfRule>
  </conditionalFormatting>
  <conditionalFormatting sqref="BJ41">
    <cfRule type="cellIs" dxfId="11817" priority="4091" operator="lessThan">
      <formula>$C$4</formula>
    </cfRule>
  </conditionalFormatting>
  <conditionalFormatting sqref="BJ41">
    <cfRule type="cellIs" dxfId="11816" priority="4092" operator="lessThan">
      <formula>$C$4</formula>
    </cfRule>
  </conditionalFormatting>
  <conditionalFormatting sqref="BJ42">
    <cfRule type="cellIs" dxfId="11815" priority="4093" operator="lessThan">
      <formula>$C$4</formula>
    </cfRule>
  </conditionalFormatting>
  <conditionalFormatting sqref="BJ42">
    <cfRule type="cellIs" dxfId="11814" priority="4094" operator="lessThan">
      <formula>$C$4</formula>
    </cfRule>
  </conditionalFormatting>
  <conditionalFormatting sqref="BJ43">
    <cfRule type="cellIs" dxfId="11813" priority="4095" operator="lessThan">
      <formula>$C$4</formula>
    </cfRule>
  </conditionalFormatting>
  <conditionalFormatting sqref="BJ43">
    <cfRule type="cellIs" dxfId="11812" priority="4096" operator="lessThan">
      <formula>$C$4</formula>
    </cfRule>
  </conditionalFormatting>
  <conditionalFormatting sqref="BJ44">
    <cfRule type="cellIs" dxfId="11811" priority="4097" operator="lessThan">
      <formula>$C$4</formula>
    </cfRule>
  </conditionalFormatting>
  <conditionalFormatting sqref="BJ44">
    <cfRule type="cellIs" dxfId="11810" priority="4098" operator="lessThan">
      <formula>$C$4</formula>
    </cfRule>
  </conditionalFormatting>
  <conditionalFormatting sqref="BJ45">
    <cfRule type="cellIs" dxfId="11809" priority="4099" operator="lessThan">
      <formula>$C$4</formula>
    </cfRule>
  </conditionalFormatting>
  <conditionalFormatting sqref="BJ45">
    <cfRule type="cellIs" dxfId="11808" priority="4100" operator="lessThan">
      <formula>$C$4</formula>
    </cfRule>
  </conditionalFormatting>
  <conditionalFormatting sqref="BJ46">
    <cfRule type="cellIs" dxfId="11807" priority="4101" operator="lessThan">
      <formula>$C$4</formula>
    </cfRule>
  </conditionalFormatting>
  <conditionalFormatting sqref="BJ46">
    <cfRule type="cellIs" dxfId="11806" priority="4102" operator="lessThan">
      <formula>$C$4</formula>
    </cfRule>
  </conditionalFormatting>
  <conditionalFormatting sqref="BJ47">
    <cfRule type="cellIs" dxfId="11805" priority="4103" operator="lessThan">
      <formula>$C$4</formula>
    </cfRule>
  </conditionalFormatting>
  <conditionalFormatting sqref="BJ47">
    <cfRule type="cellIs" dxfId="11804" priority="4104" operator="lessThan">
      <formula>$C$4</formula>
    </cfRule>
  </conditionalFormatting>
  <conditionalFormatting sqref="BJ48">
    <cfRule type="cellIs" dxfId="11803" priority="4105" operator="lessThan">
      <formula>$C$4</formula>
    </cfRule>
  </conditionalFormatting>
  <conditionalFormatting sqref="BJ48">
    <cfRule type="cellIs" dxfId="11802" priority="4106" operator="lessThan">
      <formula>$C$4</formula>
    </cfRule>
  </conditionalFormatting>
  <conditionalFormatting sqref="BJ49">
    <cfRule type="cellIs" dxfId="11801" priority="4107" operator="lessThan">
      <formula>$C$4</formula>
    </cfRule>
  </conditionalFormatting>
  <conditionalFormatting sqref="BJ49">
    <cfRule type="cellIs" dxfId="11800" priority="4108" operator="lessThan">
      <formula>$C$4</formula>
    </cfRule>
  </conditionalFormatting>
  <conditionalFormatting sqref="BJ50">
    <cfRule type="cellIs" dxfId="11799" priority="4109" operator="lessThan">
      <formula>$C$4</formula>
    </cfRule>
  </conditionalFormatting>
  <conditionalFormatting sqref="BJ50">
    <cfRule type="cellIs" dxfId="11798" priority="4110" operator="lessThan">
      <formula>$C$4</formula>
    </cfRule>
  </conditionalFormatting>
  <conditionalFormatting sqref="BJ51">
    <cfRule type="cellIs" dxfId="11797" priority="4111" operator="lessThan">
      <formula>$C$4</formula>
    </cfRule>
  </conditionalFormatting>
  <conditionalFormatting sqref="BJ51">
    <cfRule type="cellIs" dxfId="11796" priority="4112" operator="lessThan">
      <formula>$C$4</formula>
    </cfRule>
  </conditionalFormatting>
  <conditionalFormatting sqref="BJ52">
    <cfRule type="cellIs" dxfId="11795" priority="4113" operator="lessThan">
      <formula>$C$4</formula>
    </cfRule>
  </conditionalFormatting>
  <conditionalFormatting sqref="BJ52">
    <cfRule type="cellIs" dxfId="11794" priority="4114" operator="lessThan">
      <formula>$C$4</formula>
    </cfRule>
  </conditionalFormatting>
  <conditionalFormatting sqref="BJ53">
    <cfRule type="cellIs" dxfId="11793" priority="4115" operator="lessThan">
      <formula>$C$4</formula>
    </cfRule>
  </conditionalFormatting>
  <conditionalFormatting sqref="BJ53">
    <cfRule type="cellIs" dxfId="11792" priority="4116" operator="lessThan">
      <formula>$C$4</formula>
    </cfRule>
  </conditionalFormatting>
  <conditionalFormatting sqref="BJ54">
    <cfRule type="cellIs" dxfId="11791" priority="4117" operator="lessThan">
      <formula>$C$4</formula>
    </cfRule>
  </conditionalFormatting>
  <conditionalFormatting sqref="BJ54">
    <cfRule type="cellIs" dxfId="11790" priority="4118" operator="lessThan">
      <formula>$C$4</formula>
    </cfRule>
  </conditionalFormatting>
  <conditionalFormatting sqref="BJ55">
    <cfRule type="cellIs" dxfId="11789" priority="4119" operator="lessThan">
      <formula>$C$4</formula>
    </cfRule>
  </conditionalFormatting>
  <conditionalFormatting sqref="BJ55">
    <cfRule type="cellIs" dxfId="11788" priority="4120" operator="lessThan">
      <formula>$C$4</formula>
    </cfRule>
  </conditionalFormatting>
  <conditionalFormatting sqref="BJ56">
    <cfRule type="cellIs" dxfId="11787" priority="4121" operator="lessThan">
      <formula>$C$4</formula>
    </cfRule>
  </conditionalFormatting>
  <conditionalFormatting sqref="BJ56">
    <cfRule type="cellIs" dxfId="11786" priority="4122" operator="lessThan">
      <formula>$C$4</formula>
    </cfRule>
  </conditionalFormatting>
  <conditionalFormatting sqref="BJ57">
    <cfRule type="cellIs" dxfId="11785" priority="4123" operator="lessThan">
      <formula>$C$4</formula>
    </cfRule>
  </conditionalFormatting>
  <conditionalFormatting sqref="BJ57">
    <cfRule type="cellIs" dxfId="11784" priority="4124" operator="lessThan">
      <formula>$C$4</formula>
    </cfRule>
  </conditionalFormatting>
  <conditionalFormatting sqref="BJ58">
    <cfRule type="cellIs" dxfId="11783" priority="4125" operator="lessThan">
      <formula>$C$4</formula>
    </cfRule>
  </conditionalFormatting>
  <conditionalFormatting sqref="BJ58">
    <cfRule type="cellIs" dxfId="11782" priority="4126" operator="lessThan">
      <formula>$C$4</formula>
    </cfRule>
  </conditionalFormatting>
  <conditionalFormatting sqref="BJ59">
    <cfRule type="cellIs" dxfId="11781" priority="4127" operator="lessThan">
      <formula>$C$4</formula>
    </cfRule>
  </conditionalFormatting>
  <conditionalFormatting sqref="BJ59">
    <cfRule type="cellIs" dxfId="11780" priority="4128" operator="lessThan">
      <formula>$C$4</formula>
    </cfRule>
  </conditionalFormatting>
  <conditionalFormatting sqref="BJ60">
    <cfRule type="cellIs" dxfId="11779" priority="4129" operator="lessThan">
      <formula>$C$4</formula>
    </cfRule>
  </conditionalFormatting>
  <conditionalFormatting sqref="BJ60">
    <cfRule type="cellIs" dxfId="11778" priority="4130" operator="lessThan">
      <formula>$C$4</formula>
    </cfRule>
  </conditionalFormatting>
  <conditionalFormatting sqref="BK11">
    <cfRule type="cellIs" dxfId="11777" priority="4131" operator="lessThan">
      <formula>$C$4</formula>
    </cfRule>
  </conditionalFormatting>
  <conditionalFormatting sqref="BK11">
    <cfRule type="cellIs" dxfId="11776" priority="4132" operator="lessThan">
      <formula>$C$4</formula>
    </cfRule>
  </conditionalFormatting>
  <conditionalFormatting sqref="BK12">
    <cfRule type="cellIs" dxfId="11775" priority="4133" operator="lessThan">
      <formula>$C$4</formula>
    </cfRule>
  </conditionalFormatting>
  <conditionalFormatting sqref="BK12">
    <cfRule type="cellIs" dxfId="11774" priority="4134" operator="lessThan">
      <formula>$C$4</formula>
    </cfRule>
  </conditionalFormatting>
  <conditionalFormatting sqref="BK13">
    <cfRule type="cellIs" dxfId="11773" priority="4135" operator="lessThan">
      <formula>$C$4</formula>
    </cfRule>
  </conditionalFormatting>
  <conditionalFormatting sqref="BK13">
    <cfRule type="cellIs" dxfId="11772" priority="4136" operator="lessThan">
      <formula>$C$4</formula>
    </cfRule>
  </conditionalFormatting>
  <conditionalFormatting sqref="BK14">
    <cfRule type="cellIs" dxfId="11771" priority="4137" operator="lessThan">
      <formula>$C$4</formula>
    </cfRule>
  </conditionalFormatting>
  <conditionalFormatting sqref="BK14">
    <cfRule type="cellIs" dxfId="11770" priority="4138" operator="lessThan">
      <formula>$C$4</formula>
    </cfRule>
  </conditionalFormatting>
  <conditionalFormatting sqref="BK15">
    <cfRule type="cellIs" dxfId="11769" priority="4139" operator="lessThan">
      <formula>$C$4</formula>
    </cfRule>
  </conditionalFormatting>
  <conditionalFormatting sqref="BK15">
    <cfRule type="cellIs" dxfId="11768" priority="4140" operator="lessThan">
      <formula>$C$4</formula>
    </cfRule>
  </conditionalFormatting>
  <conditionalFormatting sqref="BK16">
    <cfRule type="cellIs" dxfId="11767" priority="4141" operator="lessThan">
      <formula>$C$4</formula>
    </cfRule>
  </conditionalFormatting>
  <conditionalFormatting sqref="BK16">
    <cfRule type="cellIs" dxfId="11766" priority="4142" operator="lessThan">
      <formula>$C$4</formula>
    </cfRule>
  </conditionalFormatting>
  <conditionalFormatting sqref="BK17">
    <cfRule type="cellIs" dxfId="11765" priority="4143" operator="lessThan">
      <formula>$C$4</formula>
    </cfRule>
  </conditionalFormatting>
  <conditionalFormatting sqref="BK17">
    <cfRule type="cellIs" dxfId="11764" priority="4144" operator="lessThan">
      <formula>$C$4</formula>
    </cfRule>
  </conditionalFormatting>
  <conditionalFormatting sqref="BK18">
    <cfRule type="cellIs" dxfId="11763" priority="4145" operator="lessThan">
      <formula>$C$4</formula>
    </cfRule>
  </conditionalFormatting>
  <conditionalFormatting sqref="BK18">
    <cfRule type="cellIs" dxfId="11762" priority="4146" operator="lessThan">
      <formula>$C$4</formula>
    </cfRule>
  </conditionalFormatting>
  <conditionalFormatting sqref="BK19">
    <cfRule type="cellIs" dxfId="11761" priority="4147" operator="lessThan">
      <formula>$C$4</formula>
    </cfRule>
  </conditionalFormatting>
  <conditionalFormatting sqref="BK19">
    <cfRule type="cellIs" dxfId="11760" priority="4148" operator="lessThan">
      <formula>$C$4</formula>
    </cfRule>
  </conditionalFormatting>
  <conditionalFormatting sqref="BK20">
    <cfRule type="cellIs" dxfId="11759" priority="4149" operator="lessThan">
      <formula>$C$4</formula>
    </cfRule>
  </conditionalFormatting>
  <conditionalFormatting sqref="BK20">
    <cfRule type="cellIs" dxfId="11758" priority="4150" operator="lessThan">
      <formula>$C$4</formula>
    </cfRule>
  </conditionalFormatting>
  <conditionalFormatting sqref="BK21">
    <cfRule type="cellIs" dxfId="11757" priority="4151" operator="lessThan">
      <formula>$C$4</formula>
    </cfRule>
  </conditionalFormatting>
  <conditionalFormatting sqref="BK21">
    <cfRule type="cellIs" dxfId="11756" priority="4152" operator="lessThan">
      <formula>$C$4</formula>
    </cfRule>
  </conditionalFormatting>
  <conditionalFormatting sqref="BK22">
    <cfRule type="cellIs" dxfId="11755" priority="4153" operator="lessThan">
      <formula>$C$4</formula>
    </cfRule>
  </conditionalFormatting>
  <conditionalFormatting sqref="BK22">
    <cfRule type="cellIs" dxfId="11754" priority="4154" operator="lessThan">
      <formula>$C$4</formula>
    </cfRule>
  </conditionalFormatting>
  <conditionalFormatting sqref="BK23">
    <cfRule type="cellIs" dxfId="11753" priority="4155" operator="lessThan">
      <formula>$C$4</formula>
    </cfRule>
  </conditionalFormatting>
  <conditionalFormatting sqref="BK23">
    <cfRule type="cellIs" dxfId="11752" priority="4156" operator="lessThan">
      <formula>$C$4</formula>
    </cfRule>
  </conditionalFormatting>
  <conditionalFormatting sqref="BK24">
    <cfRule type="cellIs" dxfId="11751" priority="4157" operator="lessThan">
      <formula>$C$4</formula>
    </cfRule>
  </conditionalFormatting>
  <conditionalFormatting sqref="BK24">
    <cfRule type="cellIs" dxfId="11750" priority="4158" operator="lessThan">
      <formula>$C$4</formula>
    </cfRule>
  </conditionalFormatting>
  <conditionalFormatting sqref="BK25">
    <cfRule type="cellIs" dxfId="11749" priority="4159" operator="lessThan">
      <formula>$C$4</formula>
    </cfRule>
  </conditionalFormatting>
  <conditionalFormatting sqref="BK25">
    <cfRule type="cellIs" dxfId="11748" priority="4160" operator="lessThan">
      <formula>$C$4</formula>
    </cfRule>
  </conditionalFormatting>
  <conditionalFormatting sqref="BK26">
    <cfRule type="cellIs" dxfId="11747" priority="4161" operator="lessThan">
      <formula>$C$4</formula>
    </cfRule>
  </conditionalFormatting>
  <conditionalFormatting sqref="BK26">
    <cfRule type="cellIs" dxfId="11746" priority="4162" operator="lessThan">
      <formula>$C$4</formula>
    </cfRule>
  </conditionalFormatting>
  <conditionalFormatting sqref="BK27">
    <cfRule type="cellIs" dxfId="11745" priority="4163" operator="lessThan">
      <formula>$C$4</formula>
    </cfRule>
  </conditionalFormatting>
  <conditionalFormatting sqref="BK27">
    <cfRule type="cellIs" dxfId="11744" priority="4164" operator="lessThan">
      <formula>$C$4</formula>
    </cfRule>
  </conditionalFormatting>
  <conditionalFormatting sqref="BK28">
    <cfRule type="cellIs" dxfId="11743" priority="4165" operator="lessThan">
      <formula>$C$4</formula>
    </cfRule>
  </conditionalFormatting>
  <conditionalFormatting sqref="BK28">
    <cfRule type="cellIs" dxfId="11742" priority="4166" operator="lessThan">
      <formula>$C$4</formula>
    </cfRule>
  </conditionalFormatting>
  <conditionalFormatting sqref="BK29">
    <cfRule type="cellIs" dxfId="11741" priority="4167" operator="lessThan">
      <formula>$C$4</formula>
    </cfRule>
  </conditionalFormatting>
  <conditionalFormatting sqref="BK29">
    <cfRule type="cellIs" dxfId="11740" priority="4168" operator="lessThan">
      <formula>$C$4</formula>
    </cfRule>
  </conditionalFormatting>
  <conditionalFormatting sqref="BK30">
    <cfRule type="cellIs" dxfId="11739" priority="4169" operator="lessThan">
      <formula>$C$4</formula>
    </cfRule>
  </conditionalFormatting>
  <conditionalFormatting sqref="BK30">
    <cfRule type="cellIs" dxfId="11738" priority="4170" operator="lessThan">
      <formula>$C$4</formula>
    </cfRule>
  </conditionalFormatting>
  <conditionalFormatting sqref="BK31">
    <cfRule type="cellIs" dxfId="11737" priority="4171" operator="lessThan">
      <formula>$C$4</formula>
    </cfRule>
  </conditionalFormatting>
  <conditionalFormatting sqref="BK31">
    <cfRule type="cellIs" dxfId="11736" priority="4172" operator="lessThan">
      <formula>$C$4</formula>
    </cfRule>
  </conditionalFormatting>
  <conditionalFormatting sqref="BK32">
    <cfRule type="cellIs" dxfId="11735" priority="4173" operator="lessThan">
      <formula>$C$4</formula>
    </cfRule>
  </conditionalFormatting>
  <conditionalFormatting sqref="BK32">
    <cfRule type="cellIs" dxfId="11734" priority="4174" operator="lessThan">
      <formula>$C$4</formula>
    </cfRule>
  </conditionalFormatting>
  <conditionalFormatting sqref="BK33">
    <cfRule type="cellIs" dxfId="11733" priority="4175" operator="lessThan">
      <formula>$C$4</formula>
    </cfRule>
  </conditionalFormatting>
  <conditionalFormatting sqref="BK33">
    <cfRule type="cellIs" dxfId="11732" priority="4176" operator="lessThan">
      <formula>$C$4</formula>
    </cfRule>
  </conditionalFormatting>
  <conditionalFormatting sqref="BK34">
    <cfRule type="cellIs" dxfId="11731" priority="4177" operator="lessThan">
      <formula>$C$4</formula>
    </cfRule>
  </conditionalFormatting>
  <conditionalFormatting sqref="BK34">
    <cfRule type="cellIs" dxfId="11730" priority="4178" operator="lessThan">
      <formula>$C$4</formula>
    </cfRule>
  </conditionalFormatting>
  <conditionalFormatting sqref="BK35">
    <cfRule type="cellIs" dxfId="11729" priority="4179" operator="lessThan">
      <formula>$C$4</formula>
    </cfRule>
  </conditionalFormatting>
  <conditionalFormatting sqref="BK35">
    <cfRule type="cellIs" dxfId="11728" priority="4180" operator="lessThan">
      <formula>$C$4</formula>
    </cfRule>
  </conditionalFormatting>
  <conditionalFormatting sqref="BK36">
    <cfRule type="cellIs" dxfId="11727" priority="4181" operator="lessThan">
      <formula>$C$4</formula>
    </cfRule>
  </conditionalFormatting>
  <conditionalFormatting sqref="BK36">
    <cfRule type="cellIs" dxfId="11726" priority="4182" operator="lessThan">
      <formula>$C$4</formula>
    </cfRule>
  </conditionalFormatting>
  <conditionalFormatting sqref="BK37">
    <cfRule type="cellIs" dxfId="11725" priority="4183" operator="lessThan">
      <formula>$C$4</formula>
    </cfRule>
  </conditionalFormatting>
  <conditionalFormatting sqref="BK37">
    <cfRule type="cellIs" dxfId="11724" priority="4184" operator="lessThan">
      <formula>$C$4</formula>
    </cfRule>
  </conditionalFormatting>
  <conditionalFormatting sqref="BK38">
    <cfRule type="cellIs" dxfId="11723" priority="4185" operator="lessThan">
      <formula>$C$4</formula>
    </cfRule>
  </conditionalFormatting>
  <conditionalFormatting sqref="BK38">
    <cfRule type="cellIs" dxfId="11722" priority="4186" operator="lessThan">
      <formula>$C$4</formula>
    </cfRule>
  </conditionalFormatting>
  <conditionalFormatting sqref="BK39">
    <cfRule type="cellIs" dxfId="11721" priority="4187" operator="lessThan">
      <formula>$C$4</formula>
    </cfRule>
  </conditionalFormatting>
  <conditionalFormatting sqref="BK39">
    <cfRule type="cellIs" dxfId="11720" priority="4188" operator="lessThan">
      <formula>$C$4</formula>
    </cfRule>
  </conditionalFormatting>
  <conditionalFormatting sqref="BK40">
    <cfRule type="cellIs" dxfId="11719" priority="4189" operator="lessThan">
      <formula>$C$4</formula>
    </cfRule>
  </conditionalFormatting>
  <conditionalFormatting sqref="BK40">
    <cfRule type="cellIs" dxfId="11718" priority="4190" operator="lessThan">
      <formula>$C$4</formula>
    </cfRule>
  </conditionalFormatting>
  <conditionalFormatting sqref="BK41">
    <cfRule type="cellIs" dxfId="11717" priority="4191" operator="lessThan">
      <formula>$C$4</formula>
    </cfRule>
  </conditionalFormatting>
  <conditionalFormatting sqref="BK41">
    <cfRule type="cellIs" dxfId="11716" priority="4192" operator="lessThan">
      <formula>$C$4</formula>
    </cfRule>
  </conditionalFormatting>
  <conditionalFormatting sqref="BK42">
    <cfRule type="cellIs" dxfId="11715" priority="4193" operator="lessThan">
      <formula>$C$4</formula>
    </cfRule>
  </conditionalFormatting>
  <conditionalFormatting sqref="BK42">
    <cfRule type="cellIs" dxfId="11714" priority="4194" operator="lessThan">
      <formula>$C$4</formula>
    </cfRule>
  </conditionalFormatting>
  <conditionalFormatting sqref="BK43">
    <cfRule type="cellIs" dxfId="11713" priority="4195" operator="lessThan">
      <formula>$C$4</formula>
    </cfRule>
  </conditionalFormatting>
  <conditionalFormatting sqref="BK43">
    <cfRule type="cellIs" dxfId="11712" priority="4196" operator="lessThan">
      <formula>$C$4</formula>
    </cfRule>
  </conditionalFormatting>
  <conditionalFormatting sqref="BK44">
    <cfRule type="cellIs" dxfId="11711" priority="4197" operator="lessThan">
      <formula>$C$4</formula>
    </cfRule>
  </conditionalFormatting>
  <conditionalFormatting sqref="BK44">
    <cfRule type="cellIs" dxfId="11710" priority="4198" operator="lessThan">
      <formula>$C$4</formula>
    </cfRule>
  </conditionalFormatting>
  <conditionalFormatting sqref="BK45">
    <cfRule type="cellIs" dxfId="11709" priority="4199" operator="lessThan">
      <formula>$C$4</formula>
    </cfRule>
  </conditionalFormatting>
  <conditionalFormatting sqref="BK45">
    <cfRule type="cellIs" dxfId="11708" priority="4200" operator="lessThan">
      <formula>$C$4</formula>
    </cfRule>
  </conditionalFormatting>
  <conditionalFormatting sqref="BK46">
    <cfRule type="cellIs" dxfId="11707" priority="4201" operator="lessThan">
      <formula>$C$4</formula>
    </cfRule>
  </conditionalFormatting>
  <conditionalFormatting sqref="BK46">
    <cfRule type="cellIs" dxfId="11706" priority="4202" operator="lessThan">
      <formula>$C$4</formula>
    </cfRule>
  </conditionalFormatting>
  <conditionalFormatting sqref="BK47">
    <cfRule type="cellIs" dxfId="11705" priority="4203" operator="lessThan">
      <formula>$C$4</formula>
    </cfRule>
  </conditionalFormatting>
  <conditionalFormatting sqref="BK47">
    <cfRule type="cellIs" dxfId="11704" priority="4204" operator="lessThan">
      <formula>$C$4</formula>
    </cfRule>
  </conditionalFormatting>
  <conditionalFormatting sqref="BK48">
    <cfRule type="cellIs" dxfId="11703" priority="4205" operator="lessThan">
      <formula>$C$4</formula>
    </cfRule>
  </conditionalFormatting>
  <conditionalFormatting sqref="BK48">
    <cfRule type="cellIs" dxfId="11702" priority="4206" operator="lessThan">
      <formula>$C$4</formula>
    </cfRule>
  </conditionalFormatting>
  <conditionalFormatting sqref="BK49">
    <cfRule type="cellIs" dxfId="11701" priority="4207" operator="lessThan">
      <formula>$C$4</formula>
    </cfRule>
  </conditionalFormatting>
  <conditionalFormatting sqref="BK49">
    <cfRule type="cellIs" dxfId="11700" priority="4208" operator="lessThan">
      <formula>$C$4</formula>
    </cfRule>
  </conditionalFormatting>
  <conditionalFormatting sqref="BK50">
    <cfRule type="cellIs" dxfId="11699" priority="4209" operator="lessThan">
      <formula>$C$4</formula>
    </cfRule>
  </conditionalFormatting>
  <conditionalFormatting sqref="BK50">
    <cfRule type="cellIs" dxfId="11698" priority="4210" operator="lessThan">
      <formula>$C$4</formula>
    </cfRule>
  </conditionalFormatting>
  <conditionalFormatting sqref="BK51">
    <cfRule type="cellIs" dxfId="11697" priority="4211" operator="lessThan">
      <formula>$C$4</formula>
    </cfRule>
  </conditionalFormatting>
  <conditionalFormatting sqref="BK51">
    <cfRule type="cellIs" dxfId="11696" priority="4212" operator="lessThan">
      <formula>$C$4</formula>
    </cfRule>
  </conditionalFormatting>
  <conditionalFormatting sqref="BK52">
    <cfRule type="cellIs" dxfId="11695" priority="4213" operator="lessThan">
      <formula>$C$4</formula>
    </cfRule>
  </conditionalFormatting>
  <conditionalFormatting sqref="BK52">
    <cfRule type="cellIs" dxfId="11694" priority="4214" operator="lessThan">
      <formula>$C$4</formula>
    </cfRule>
  </conditionalFormatting>
  <conditionalFormatting sqref="BK53">
    <cfRule type="cellIs" dxfId="11693" priority="4215" operator="lessThan">
      <formula>$C$4</formula>
    </cfRule>
  </conditionalFormatting>
  <conditionalFormatting sqref="BK53">
    <cfRule type="cellIs" dxfId="11692" priority="4216" operator="lessThan">
      <formula>$C$4</formula>
    </cfRule>
  </conditionalFormatting>
  <conditionalFormatting sqref="BK54">
    <cfRule type="cellIs" dxfId="11691" priority="4217" operator="lessThan">
      <formula>$C$4</formula>
    </cfRule>
  </conditionalFormatting>
  <conditionalFormatting sqref="BK54">
    <cfRule type="cellIs" dxfId="11690" priority="4218" operator="lessThan">
      <formula>$C$4</formula>
    </cfRule>
  </conditionalFormatting>
  <conditionalFormatting sqref="BK55">
    <cfRule type="cellIs" dxfId="11689" priority="4219" operator="lessThan">
      <formula>$C$4</formula>
    </cfRule>
  </conditionalFormatting>
  <conditionalFormatting sqref="BK55">
    <cfRule type="cellIs" dxfId="11688" priority="4220" operator="lessThan">
      <formula>$C$4</formula>
    </cfRule>
  </conditionalFormatting>
  <conditionalFormatting sqref="BK56">
    <cfRule type="cellIs" dxfId="11687" priority="4221" operator="lessThan">
      <formula>$C$4</formula>
    </cfRule>
  </conditionalFormatting>
  <conditionalFormatting sqref="BK56">
    <cfRule type="cellIs" dxfId="11686" priority="4222" operator="lessThan">
      <formula>$C$4</formula>
    </cfRule>
  </conditionalFormatting>
  <conditionalFormatting sqref="BK57">
    <cfRule type="cellIs" dxfId="11685" priority="4223" operator="lessThan">
      <formula>$C$4</formula>
    </cfRule>
  </conditionalFormatting>
  <conditionalFormatting sqref="BK57">
    <cfRule type="cellIs" dxfId="11684" priority="4224" operator="lessThan">
      <formula>$C$4</formula>
    </cfRule>
  </conditionalFormatting>
  <conditionalFormatting sqref="BK58">
    <cfRule type="cellIs" dxfId="11683" priority="4225" operator="lessThan">
      <formula>$C$4</formula>
    </cfRule>
  </conditionalFormatting>
  <conditionalFormatting sqref="BK58">
    <cfRule type="cellIs" dxfId="11682" priority="4226" operator="lessThan">
      <formula>$C$4</formula>
    </cfRule>
  </conditionalFormatting>
  <conditionalFormatting sqref="BK59">
    <cfRule type="cellIs" dxfId="11681" priority="4227" operator="lessThan">
      <formula>$C$4</formula>
    </cfRule>
  </conditionalFormatting>
  <conditionalFormatting sqref="BK59">
    <cfRule type="cellIs" dxfId="11680" priority="4228" operator="lessThan">
      <formula>$C$4</formula>
    </cfRule>
  </conditionalFormatting>
  <conditionalFormatting sqref="BK60">
    <cfRule type="cellIs" dxfId="11679" priority="4229" operator="lessThan">
      <formula>$C$4</formula>
    </cfRule>
  </conditionalFormatting>
  <conditionalFormatting sqref="BK60">
    <cfRule type="cellIs" dxfId="11678" priority="4230" operator="lessThan">
      <formula>$C$4</formula>
    </cfRule>
  </conditionalFormatting>
  <conditionalFormatting sqref="BL11">
    <cfRule type="cellIs" dxfId="11677" priority="4231" operator="lessThan">
      <formula>$C$4</formula>
    </cfRule>
  </conditionalFormatting>
  <conditionalFormatting sqref="BL11">
    <cfRule type="cellIs" dxfId="11676" priority="4232" operator="lessThan">
      <formula>$C$4</formula>
    </cfRule>
  </conditionalFormatting>
  <conditionalFormatting sqref="BL12">
    <cfRule type="cellIs" dxfId="11675" priority="4233" operator="lessThan">
      <formula>$C$4</formula>
    </cfRule>
  </conditionalFormatting>
  <conditionalFormatting sqref="BL12">
    <cfRule type="cellIs" dxfId="11674" priority="4234" operator="lessThan">
      <formula>$C$4</formula>
    </cfRule>
  </conditionalFormatting>
  <conditionalFormatting sqref="BL13">
    <cfRule type="cellIs" dxfId="11673" priority="4235" operator="lessThan">
      <formula>$C$4</formula>
    </cfRule>
  </conditionalFormatting>
  <conditionalFormatting sqref="BL13">
    <cfRule type="cellIs" dxfId="11672" priority="4236" operator="lessThan">
      <formula>$C$4</formula>
    </cfRule>
  </conditionalFormatting>
  <conditionalFormatting sqref="BL14">
    <cfRule type="cellIs" dxfId="11671" priority="4237" operator="lessThan">
      <formula>$C$4</formula>
    </cfRule>
  </conditionalFormatting>
  <conditionalFormatting sqref="BL14">
    <cfRule type="cellIs" dxfId="11670" priority="4238" operator="lessThan">
      <formula>$C$4</formula>
    </cfRule>
  </conditionalFormatting>
  <conditionalFormatting sqref="BL15">
    <cfRule type="cellIs" dxfId="11669" priority="4239" operator="lessThan">
      <formula>$C$4</formula>
    </cfRule>
  </conditionalFormatting>
  <conditionalFormatting sqref="BL15">
    <cfRule type="cellIs" dxfId="11668" priority="4240" operator="lessThan">
      <formula>$C$4</formula>
    </cfRule>
  </conditionalFormatting>
  <conditionalFormatting sqref="BL16">
    <cfRule type="cellIs" dxfId="11667" priority="4241" operator="lessThan">
      <formula>$C$4</formula>
    </cfRule>
  </conditionalFormatting>
  <conditionalFormatting sqref="BL16">
    <cfRule type="cellIs" dxfId="11666" priority="4242" operator="lessThan">
      <formula>$C$4</formula>
    </cfRule>
  </conditionalFormatting>
  <conditionalFormatting sqref="BL17">
    <cfRule type="cellIs" dxfId="11665" priority="4243" operator="lessThan">
      <formula>$C$4</formula>
    </cfRule>
  </conditionalFormatting>
  <conditionalFormatting sqref="BL17">
    <cfRule type="cellIs" dxfId="11664" priority="4244" operator="lessThan">
      <formula>$C$4</formula>
    </cfRule>
  </conditionalFormatting>
  <conditionalFormatting sqref="BL18">
    <cfRule type="cellIs" dxfId="11663" priority="4245" operator="lessThan">
      <formula>$C$4</formula>
    </cfRule>
  </conditionalFormatting>
  <conditionalFormatting sqref="BL18">
    <cfRule type="cellIs" dxfId="11662" priority="4246" operator="lessThan">
      <formula>$C$4</formula>
    </cfRule>
  </conditionalFormatting>
  <conditionalFormatting sqref="BL19">
    <cfRule type="cellIs" dxfId="11661" priority="4247" operator="lessThan">
      <formula>$C$4</formula>
    </cfRule>
  </conditionalFormatting>
  <conditionalFormatting sqref="BL19">
    <cfRule type="cellIs" dxfId="11660" priority="4248" operator="lessThan">
      <formula>$C$4</formula>
    </cfRule>
  </conditionalFormatting>
  <conditionalFormatting sqref="BL20">
    <cfRule type="cellIs" dxfId="11659" priority="4249" operator="lessThan">
      <formula>$C$4</formula>
    </cfRule>
  </conditionalFormatting>
  <conditionalFormatting sqref="BL20">
    <cfRule type="cellIs" dxfId="11658" priority="4250" operator="lessThan">
      <formula>$C$4</formula>
    </cfRule>
  </conditionalFormatting>
  <conditionalFormatting sqref="BL21">
    <cfRule type="cellIs" dxfId="11657" priority="4251" operator="lessThan">
      <formula>$C$4</formula>
    </cfRule>
  </conditionalFormatting>
  <conditionalFormatting sqref="BL21">
    <cfRule type="cellIs" dxfId="11656" priority="4252" operator="lessThan">
      <formula>$C$4</formula>
    </cfRule>
  </conditionalFormatting>
  <conditionalFormatting sqref="BL22">
    <cfRule type="cellIs" dxfId="11655" priority="4253" operator="lessThan">
      <formula>$C$4</formula>
    </cfRule>
  </conditionalFormatting>
  <conditionalFormatting sqref="BL22">
    <cfRule type="cellIs" dxfId="11654" priority="4254" operator="lessThan">
      <formula>$C$4</formula>
    </cfRule>
  </conditionalFormatting>
  <conditionalFormatting sqref="BL23">
    <cfRule type="cellIs" dxfId="11653" priority="4255" operator="lessThan">
      <formula>$C$4</formula>
    </cfRule>
  </conditionalFormatting>
  <conditionalFormatting sqref="BL23">
    <cfRule type="cellIs" dxfId="11652" priority="4256" operator="lessThan">
      <formula>$C$4</formula>
    </cfRule>
  </conditionalFormatting>
  <conditionalFormatting sqref="BL24">
    <cfRule type="cellIs" dxfId="11651" priority="4257" operator="lessThan">
      <formula>$C$4</formula>
    </cfRule>
  </conditionalFormatting>
  <conditionalFormatting sqref="BL24">
    <cfRule type="cellIs" dxfId="11650" priority="4258" operator="lessThan">
      <formula>$C$4</formula>
    </cfRule>
  </conditionalFormatting>
  <conditionalFormatting sqref="BL25">
    <cfRule type="cellIs" dxfId="11649" priority="4259" operator="lessThan">
      <formula>$C$4</formula>
    </cfRule>
  </conditionalFormatting>
  <conditionalFormatting sqref="BL25">
    <cfRule type="cellIs" dxfId="11648" priority="4260" operator="lessThan">
      <formula>$C$4</formula>
    </cfRule>
  </conditionalFormatting>
  <conditionalFormatting sqref="BL26">
    <cfRule type="cellIs" dxfId="11647" priority="4261" operator="lessThan">
      <formula>$C$4</formula>
    </cfRule>
  </conditionalFormatting>
  <conditionalFormatting sqref="BL26">
    <cfRule type="cellIs" dxfId="11646" priority="4262" operator="lessThan">
      <formula>$C$4</formula>
    </cfRule>
  </conditionalFormatting>
  <conditionalFormatting sqref="BL27">
    <cfRule type="cellIs" dxfId="11645" priority="4263" operator="lessThan">
      <formula>$C$4</formula>
    </cfRule>
  </conditionalFormatting>
  <conditionalFormatting sqref="BL27">
    <cfRule type="cellIs" dxfId="11644" priority="4264" operator="lessThan">
      <formula>$C$4</formula>
    </cfRule>
  </conditionalFormatting>
  <conditionalFormatting sqref="BL28">
    <cfRule type="cellIs" dxfId="11643" priority="4265" operator="lessThan">
      <formula>$C$4</formula>
    </cfRule>
  </conditionalFormatting>
  <conditionalFormatting sqref="BL28">
    <cfRule type="cellIs" dxfId="11642" priority="4266" operator="lessThan">
      <formula>$C$4</formula>
    </cfRule>
  </conditionalFormatting>
  <conditionalFormatting sqref="BL29">
    <cfRule type="cellIs" dxfId="11641" priority="4267" operator="lessThan">
      <formula>$C$4</formula>
    </cfRule>
  </conditionalFormatting>
  <conditionalFormatting sqref="BL29">
    <cfRule type="cellIs" dxfId="11640" priority="4268" operator="lessThan">
      <formula>$C$4</formula>
    </cfRule>
  </conditionalFormatting>
  <conditionalFormatting sqref="BL30">
    <cfRule type="cellIs" dxfId="11639" priority="4269" operator="lessThan">
      <formula>$C$4</formula>
    </cfRule>
  </conditionalFormatting>
  <conditionalFormatting sqref="BL30">
    <cfRule type="cellIs" dxfId="11638" priority="4270" operator="lessThan">
      <formula>$C$4</formula>
    </cfRule>
  </conditionalFormatting>
  <conditionalFormatting sqref="BL31">
    <cfRule type="cellIs" dxfId="11637" priority="4271" operator="lessThan">
      <formula>$C$4</formula>
    </cfRule>
  </conditionalFormatting>
  <conditionalFormatting sqref="BL31">
    <cfRule type="cellIs" dxfId="11636" priority="4272" operator="lessThan">
      <formula>$C$4</formula>
    </cfRule>
  </conditionalFormatting>
  <conditionalFormatting sqref="BL32">
    <cfRule type="cellIs" dxfId="11635" priority="4273" operator="lessThan">
      <formula>$C$4</formula>
    </cfRule>
  </conditionalFormatting>
  <conditionalFormatting sqref="BL32">
    <cfRule type="cellIs" dxfId="11634" priority="4274" operator="lessThan">
      <formula>$C$4</formula>
    </cfRule>
  </conditionalFormatting>
  <conditionalFormatting sqref="BL33">
    <cfRule type="cellIs" dxfId="11633" priority="4275" operator="lessThan">
      <formula>$C$4</formula>
    </cfRule>
  </conditionalFormatting>
  <conditionalFormatting sqref="BL33">
    <cfRule type="cellIs" dxfId="11632" priority="4276" operator="lessThan">
      <formula>$C$4</formula>
    </cfRule>
  </conditionalFormatting>
  <conditionalFormatting sqref="BL34">
    <cfRule type="cellIs" dxfId="11631" priority="4277" operator="lessThan">
      <formula>$C$4</formula>
    </cfRule>
  </conditionalFormatting>
  <conditionalFormatting sqref="BL34">
    <cfRule type="cellIs" dxfId="11630" priority="4278" operator="lessThan">
      <formula>$C$4</formula>
    </cfRule>
  </conditionalFormatting>
  <conditionalFormatting sqref="BL35">
    <cfRule type="cellIs" dxfId="11629" priority="4279" operator="lessThan">
      <formula>$C$4</formula>
    </cfRule>
  </conditionalFormatting>
  <conditionalFormatting sqref="BL35">
    <cfRule type="cellIs" dxfId="11628" priority="4280" operator="lessThan">
      <formula>$C$4</formula>
    </cfRule>
  </conditionalFormatting>
  <conditionalFormatting sqref="BL36">
    <cfRule type="cellIs" dxfId="11627" priority="4281" operator="lessThan">
      <formula>$C$4</formula>
    </cfRule>
  </conditionalFormatting>
  <conditionalFormatting sqref="BL36">
    <cfRule type="cellIs" dxfId="11626" priority="4282" operator="lessThan">
      <formula>$C$4</formula>
    </cfRule>
  </conditionalFormatting>
  <conditionalFormatting sqref="BL37">
    <cfRule type="cellIs" dxfId="11625" priority="4283" operator="lessThan">
      <formula>$C$4</formula>
    </cfRule>
  </conditionalFormatting>
  <conditionalFormatting sqref="BL37">
    <cfRule type="cellIs" dxfId="11624" priority="4284" operator="lessThan">
      <formula>$C$4</formula>
    </cfRule>
  </conditionalFormatting>
  <conditionalFormatting sqref="BL38">
    <cfRule type="cellIs" dxfId="11623" priority="4285" operator="lessThan">
      <formula>$C$4</formula>
    </cfRule>
  </conditionalFormatting>
  <conditionalFormatting sqref="BL38">
    <cfRule type="cellIs" dxfId="11622" priority="4286" operator="lessThan">
      <formula>$C$4</formula>
    </cfRule>
  </conditionalFormatting>
  <conditionalFormatting sqref="BL39">
    <cfRule type="cellIs" dxfId="11621" priority="4287" operator="lessThan">
      <formula>$C$4</formula>
    </cfRule>
  </conditionalFormatting>
  <conditionalFormatting sqref="BL39">
    <cfRule type="cellIs" dxfId="11620" priority="4288" operator="lessThan">
      <formula>$C$4</formula>
    </cfRule>
  </conditionalFormatting>
  <conditionalFormatting sqref="BL40">
    <cfRule type="cellIs" dxfId="11619" priority="4289" operator="lessThan">
      <formula>$C$4</formula>
    </cfRule>
  </conditionalFormatting>
  <conditionalFormatting sqref="BL40">
    <cfRule type="cellIs" dxfId="11618" priority="4290" operator="lessThan">
      <formula>$C$4</formula>
    </cfRule>
  </conditionalFormatting>
  <conditionalFormatting sqref="BL41">
    <cfRule type="cellIs" dxfId="11617" priority="4291" operator="lessThan">
      <formula>$C$4</formula>
    </cfRule>
  </conditionalFormatting>
  <conditionalFormatting sqref="BL41">
    <cfRule type="cellIs" dxfId="11616" priority="4292" operator="lessThan">
      <formula>$C$4</formula>
    </cfRule>
  </conditionalFormatting>
  <conditionalFormatting sqref="BL42">
    <cfRule type="cellIs" dxfId="11615" priority="4293" operator="lessThan">
      <formula>$C$4</formula>
    </cfRule>
  </conditionalFormatting>
  <conditionalFormatting sqref="BL42">
    <cfRule type="cellIs" dxfId="11614" priority="4294" operator="lessThan">
      <formula>$C$4</formula>
    </cfRule>
  </conditionalFormatting>
  <conditionalFormatting sqref="BL43">
    <cfRule type="cellIs" dxfId="11613" priority="4295" operator="lessThan">
      <formula>$C$4</formula>
    </cfRule>
  </conditionalFormatting>
  <conditionalFormatting sqref="BL43">
    <cfRule type="cellIs" dxfId="11612" priority="4296" operator="lessThan">
      <formula>$C$4</formula>
    </cfRule>
  </conditionalFormatting>
  <conditionalFormatting sqref="BL44">
    <cfRule type="cellIs" dxfId="11611" priority="4297" operator="lessThan">
      <formula>$C$4</formula>
    </cfRule>
  </conditionalFormatting>
  <conditionalFormatting sqref="BL44">
    <cfRule type="cellIs" dxfId="11610" priority="4298" operator="lessThan">
      <formula>$C$4</formula>
    </cfRule>
  </conditionalFormatting>
  <conditionalFormatting sqref="BL45">
    <cfRule type="cellIs" dxfId="11609" priority="4299" operator="lessThan">
      <formula>$C$4</formula>
    </cfRule>
  </conditionalFormatting>
  <conditionalFormatting sqref="BL45">
    <cfRule type="cellIs" dxfId="11608" priority="4300" operator="lessThan">
      <formula>$C$4</formula>
    </cfRule>
  </conditionalFormatting>
  <conditionalFormatting sqref="BL46">
    <cfRule type="cellIs" dxfId="11607" priority="4301" operator="lessThan">
      <formula>$C$4</formula>
    </cfRule>
  </conditionalFormatting>
  <conditionalFormatting sqref="BL46">
    <cfRule type="cellIs" dxfId="11606" priority="4302" operator="lessThan">
      <formula>$C$4</formula>
    </cfRule>
  </conditionalFormatting>
  <conditionalFormatting sqref="BL47">
    <cfRule type="cellIs" dxfId="11605" priority="4303" operator="lessThan">
      <formula>$C$4</formula>
    </cfRule>
  </conditionalFormatting>
  <conditionalFormatting sqref="BL47">
    <cfRule type="cellIs" dxfId="11604" priority="4304" operator="lessThan">
      <formula>$C$4</formula>
    </cfRule>
  </conditionalFormatting>
  <conditionalFormatting sqref="BL48">
    <cfRule type="cellIs" dxfId="11603" priority="4305" operator="lessThan">
      <formula>$C$4</formula>
    </cfRule>
  </conditionalFormatting>
  <conditionalFormatting sqref="BL48">
    <cfRule type="cellIs" dxfId="11602" priority="4306" operator="lessThan">
      <formula>$C$4</formula>
    </cfRule>
  </conditionalFormatting>
  <conditionalFormatting sqref="BL49">
    <cfRule type="cellIs" dxfId="11601" priority="4307" operator="lessThan">
      <formula>$C$4</formula>
    </cfRule>
  </conditionalFormatting>
  <conditionalFormatting sqref="BL49">
    <cfRule type="cellIs" dxfId="11600" priority="4308" operator="lessThan">
      <formula>$C$4</formula>
    </cfRule>
  </conditionalFormatting>
  <conditionalFormatting sqref="BL50">
    <cfRule type="cellIs" dxfId="11599" priority="4309" operator="lessThan">
      <formula>$C$4</formula>
    </cfRule>
  </conditionalFormatting>
  <conditionalFormatting sqref="BL50">
    <cfRule type="cellIs" dxfId="11598" priority="4310" operator="lessThan">
      <formula>$C$4</formula>
    </cfRule>
  </conditionalFormatting>
  <conditionalFormatting sqref="BL51">
    <cfRule type="cellIs" dxfId="11597" priority="4311" operator="lessThan">
      <formula>$C$4</formula>
    </cfRule>
  </conditionalFormatting>
  <conditionalFormatting sqref="BL51">
    <cfRule type="cellIs" dxfId="11596" priority="4312" operator="lessThan">
      <formula>$C$4</formula>
    </cfRule>
  </conditionalFormatting>
  <conditionalFormatting sqref="BL52">
    <cfRule type="cellIs" dxfId="11595" priority="4313" operator="lessThan">
      <formula>$C$4</formula>
    </cfRule>
  </conditionalFormatting>
  <conditionalFormatting sqref="BL52">
    <cfRule type="cellIs" dxfId="11594" priority="4314" operator="lessThan">
      <formula>$C$4</formula>
    </cfRule>
  </conditionalFormatting>
  <conditionalFormatting sqref="BL53">
    <cfRule type="cellIs" dxfId="11593" priority="4315" operator="lessThan">
      <formula>$C$4</formula>
    </cfRule>
  </conditionalFormatting>
  <conditionalFormatting sqref="BL53">
    <cfRule type="cellIs" dxfId="11592" priority="4316" operator="lessThan">
      <formula>$C$4</formula>
    </cfRule>
  </conditionalFormatting>
  <conditionalFormatting sqref="BL54">
    <cfRule type="cellIs" dxfId="11591" priority="4317" operator="lessThan">
      <formula>$C$4</formula>
    </cfRule>
  </conditionalFormatting>
  <conditionalFormatting sqref="BL54">
    <cfRule type="cellIs" dxfId="11590" priority="4318" operator="lessThan">
      <formula>$C$4</formula>
    </cfRule>
  </conditionalFormatting>
  <conditionalFormatting sqref="BL55">
    <cfRule type="cellIs" dxfId="11589" priority="4319" operator="lessThan">
      <formula>$C$4</formula>
    </cfRule>
  </conditionalFormatting>
  <conditionalFormatting sqref="BL55">
    <cfRule type="cellIs" dxfId="11588" priority="4320" operator="lessThan">
      <formula>$C$4</formula>
    </cfRule>
  </conditionalFormatting>
  <conditionalFormatting sqref="BL56">
    <cfRule type="cellIs" dxfId="11587" priority="4321" operator="lessThan">
      <formula>$C$4</formula>
    </cfRule>
  </conditionalFormatting>
  <conditionalFormatting sqref="BL56">
    <cfRule type="cellIs" dxfId="11586" priority="4322" operator="lessThan">
      <formula>$C$4</formula>
    </cfRule>
  </conditionalFormatting>
  <conditionalFormatting sqref="BL57">
    <cfRule type="cellIs" dxfId="11585" priority="4323" operator="lessThan">
      <formula>$C$4</formula>
    </cfRule>
  </conditionalFormatting>
  <conditionalFormatting sqref="BL57">
    <cfRule type="cellIs" dxfId="11584" priority="4324" operator="lessThan">
      <formula>$C$4</formula>
    </cfRule>
  </conditionalFormatting>
  <conditionalFormatting sqref="BL58">
    <cfRule type="cellIs" dxfId="11583" priority="4325" operator="lessThan">
      <formula>$C$4</formula>
    </cfRule>
  </conditionalFormatting>
  <conditionalFormatting sqref="BL58">
    <cfRule type="cellIs" dxfId="11582" priority="4326" operator="lessThan">
      <formula>$C$4</formula>
    </cfRule>
  </conditionalFormatting>
  <conditionalFormatting sqref="BL59">
    <cfRule type="cellIs" dxfId="11581" priority="4327" operator="lessThan">
      <formula>$C$4</formula>
    </cfRule>
  </conditionalFormatting>
  <conditionalFormatting sqref="BL59">
    <cfRule type="cellIs" dxfId="11580" priority="4328" operator="lessThan">
      <formula>$C$4</formula>
    </cfRule>
  </conditionalFormatting>
  <conditionalFormatting sqref="BL60">
    <cfRule type="cellIs" dxfId="11579" priority="4329" operator="lessThan">
      <formula>$C$4</formula>
    </cfRule>
  </conditionalFormatting>
  <conditionalFormatting sqref="BL60">
    <cfRule type="cellIs" dxfId="11578" priority="4330" operator="lessThan">
      <formula>$C$4</formula>
    </cfRule>
  </conditionalFormatting>
  <conditionalFormatting sqref="BM11">
    <cfRule type="cellIs" dxfId="11577" priority="4331" operator="lessThan">
      <formula>$C$4</formula>
    </cfRule>
  </conditionalFormatting>
  <conditionalFormatting sqref="BM11">
    <cfRule type="cellIs" dxfId="11576" priority="4332" operator="lessThan">
      <formula>$C$4</formula>
    </cfRule>
  </conditionalFormatting>
  <conditionalFormatting sqref="BM12">
    <cfRule type="cellIs" dxfId="11575" priority="4333" operator="lessThan">
      <formula>$C$4</formula>
    </cfRule>
  </conditionalFormatting>
  <conditionalFormatting sqref="BM12">
    <cfRule type="cellIs" dxfId="11574" priority="4334" operator="lessThan">
      <formula>$C$4</formula>
    </cfRule>
  </conditionalFormatting>
  <conditionalFormatting sqref="BM13">
    <cfRule type="cellIs" dxfId="11573" priority="4335" operator="lessThan">
      <formula>$C$4</formula>
    </cfRule>
  </conditionalFormatting>
  <conditionalFormatting sqref="BM13">
    <cfRule type="cellIs" dxfId="11572" priority="4336" operator="lessThan">
      <formula>$C$4</formula>
    </cfRule>
  </conditionalFormatting>
  <conditionalFormatting sqref="BM14">
    <cfRule type="cellIs" dxfId="11571" priority="4337" operator="lessThan">
      <formula>$C$4</formula>
    </cfRule>
  </conditionalFormatting>
  <conditionalFormatting sqref="BM14">
    <cfRule type="cellIs" dxfId="11570" priority="4338" operator="lessThan">
      <formula>$C$4</formula>
    </cfRule>
  </conditionalFormatting>
  <conditionalFormatting sqref="BM15">
    <cfRule type="cellIs" dxfId="11569" priority="4339" operator="lessThan">
      <formula>$C$4</formula>
    </cfRule>
  </conditionalFormatting>
  <conditionalFormatting sqref="BM15">
    <cfRule type="cellIs" dxfId="11568" priority="4340" operator="lessThan">
      <formula>$C$4</formula>
    </cfRule>
  </conditionalFormatting>
  <conditionalFormatting sqref="BM16">
    <cfRule type="cellIs" dxfId="11567" priority="4341" operator="lessThan">
      <formula>$C$4</formula>
    </cfRule>
  </conditionalFormatting>
  <conditionalFormatting sqref="BM16">
    <cfRule type="cellIs" dxfId="11566" priority="4342" operator="lessThan">
      <formula>$C$4</formula>
    </cfRule>
  </conditionalFormatting>
  <conditionalFormatting sqref="BM17">
    <cfRule type="cellIs" dxfId="11565" priority="4343" operator="lessThan">
      <formula>$C$4</formula>
    </cfRule>
  </conditionalFormatting>
  <conditionalFormatting sqref="BM17">
    <cfRule type="cellIs" dxfId="11564" priority="4344" operator="lessThan">
      <formula>$C$4</formula>
    </cfRule>
  </conditionalFormatting>
  <conditionalFormatting sqref="BM18">
    <cfRule type="cellIs" dxfId="11563" priority="4345" operator="lessThan">
      <formula>$C$4</formula>
    </cfRule>
  </conditionalFormatting>
  <conditionalFormatting sqref="BM18">
    <cfRule type="cellIs" dxfId="11562" priority="4346" operator="lessThan">
      <formula>$C$4</formula>
    </cfRule>
  </conditionalFormatting>
  <conditionalFormatting sqref="BM19">
    <cfRule type="cellIs" dxfId="11561" priority="4347" operator="lessThan">
      <formula>$C$4</formula>
    </cfRule>
  </conditionalFormatting>
  <conditionalFormatting sqref="BM19">
    <cfRule type="cellIs" dxfId="11560" priority="4348" operator="lessThan">
      <formula>$C$4</formula>
    </cfRule>
  </conditionalFormatting>
  <conditionalFormatting sqref="BM20">
    <cfRule type="cellIs" dxfId="11559" priority="4349" operator="lessThan">
      <formula>$C$4</formula>
    </cfRule>
  </conditionalFormatting>
  <conditionalFormatting sqref="BM20">
    <cfRule type="cellIs" dxfId="11558" priority="4350" operator="lessThan">
      <formula>$C$4</formula>
    </cfRule>
  </conditionalFormatting>
  <conditionalFormatting sqref="BM21">
    <cfRule type="cellIs" dxfId="11557" priority="4351" operator="lessThan">
      <formula>$C$4</formula>
    </cfRule>
  </conditionalFormatting>
  <conditionalFormatting sqref="BM21">
    <cfRule type="cellIs" dxfId="11556" priority="4352" operator="lessThan">
      <formula>$C$4</formula>
    </cfRule>
  </conditionalFormatting>
  <conditionalFormatting sqref="BM22">
    <cfRule type="cellIs" dxfId="11555" priority="4353" operator="lessThan">
      <formula>$C$4</formula>
    </cfRule>
  </conditionalFormatting>
  <conditionalFormatting sqref="BM22">
    <cfRule type="cellIs" dxfId="11554" priority="4354" operator="lessThan">
      <formula>$C$4</formula>
    </cfRule>
  </conditionalFormatting>
  <conditionalFormatting sqref="BM23">
    <cfRule type="cellIs" dxfId="11553" priority="4355" operator="lessThan">
      <formula>$C$4</formula>
    </cfRule>
  </conditionalFormatting>
  <conditionalFormatting sqref="BM23">
    <cfRule type="cellIs" dxfId="11552" priority="4356" operator="lessThan">
      <formula>$C$4</formula>
    </cfRule>
  </conditionalFormatting>
  <conditionalFormatting sqref="BM24">
    <cfRule type="cellIs" dxfId="11551" priority="4357" operator="lessThan">
      <formula>$C$4</formula>
    </cfRule>
  </conditionalFormatting>
  <conditionalFormatting sqref="BM24">
    <cfRule type="cellIs" dxfId="11550" priority="4358" operator="lessThan">
      <formula>$C$4</formula>
    </cfRule>
  </conditionalFormatting>
  <conditionalFormatting sqref="BM25">
    <cfRule type="cellIs" dxfId="11549" priority="4359" operator="lessThan">
      <formula>$C$4</formula>
    </cfRule>
  </conditionalFormatting>
  <conditionalFormatting sqref="BM25">
    <cfRule type="cellIs" dxfId="11548" priority="4360" operator="lessThan">
      <formula>$C$4</formula>
    </cfRule>
  </conditionalFormatting>
  <conditionalFormatting sqref="BM26">
    <cfRule type="cellIs" dxfId="11547" priority="4361" operator="lessThan">
      <formula>$C$4</formula>
    </cfRule>
  </conditionalFormatting>
  <conditionalFormatting sqref="BM26">
    <cfRule type="cellIs" dxfId="11546" priority="4362" operator="lessThan">
      <formula>$C$4</formula>
    </cfRule>
  </conditionalFormatting>
  <conditionalFormatting sqref="BM27">
    <cfRule type="cellIs" dxfId="11545" priority="4363" operator="lessThan">
      <formula>$C$4</formula>
    </cfRule>
  </conditionalFormatting>
  <conditionalFormatting sqref="BM27">
    <cfRule type="cellIs" dxfId="11544" priority="4364" operator="lessThan">
      <formula>$C$4</formula>
    </cfRule>
  </conditionalFormatting>
  <conditionalFormatting sqref="BM28">
    <cfRule type="cellIs" dxfId="11543" priority="4365" operator="lessThan">
      <formula>$C$4</formula>
    </cfRule>
  </conditionalFormatting>
  <conditionalFormatting sqref="BM28">
    <cfRule type="cellIs" dxfId="11542" priority="4366" operator="lessThan">
      <formula>$C$4</formula>
    </cfRule>
  </conditionalFormatting>
  <conditionalFormatting sqref="BM29">
    <cfRule type="cellIs" dxfId="11541" priority="4367" operator="lessThan">
      <formula>$C$4</formula>
    </cfRule>
  </conditionalFormatting>
  <conditionalFormatting sqref="BM29">
    <cfRule type="cellIs" dxfId="11540" priority="4368" operator="lessThan">
      <formula>$C$4</formula>
    </cfRule>
  </conditionalFormatting>
  <conditionalFormatting sqref="BM30">
    <cfRule type="cellIs" dxfId="11539" priority="4369" operator="lessThan">
      <formula>$C$4</formula>
    </cfRule>
  </conditionalFormatting>
  <conditionalFormatting sqref="BM30">
    <cfRule type="cellIs" dxfId="11538" priority="4370" operator="lessThan">
      <formula>$C$4</formula>
    </cfRule>
  </conditionalFormatting>
  <conditionalFormatting sqref="BM31">
    <cfRule type="cellIs" dxfId="11537" priority="4371" operator="lessThan">
      <formula>$C$4</formula>
    </cfRule>
  </conditionalFormatting>
  <conditionalFormatting sqref="BM31">
    <cfRule type="cellIs" dxfId="11536" priority="4372" operator="lessThan">
      <formula>$C$4</formula>
    </cfRule>
  </conditionalFormatting>
  <conditionalFormatting sqref="BM32">
    <cfRule type="cellIs" dxfId="11535" priority="4373" operator="lessThan">
      <formula>$C$4</formula>
    </cfRule>
  </conditionalFormatting>
  <conditionalFormatting sqref="BM32">
    <cfRule type="cellIs" dxfId="11534" priority="4374" operator="lessThan">
      <formula>$C$4</formula>
    </cfRule>
  </conditionalFormatting>
  <conditionalFormatting sqref="BM33">
    <cfRule type="cellIs" dxfId="11533" priority="4375" operator="lessThan">
      <formula>$C$4</formula>
    </cfRule>
  </conditionalFormatting>
  <conditionalFormatting sqref="BM33">
    <cfRule type="cellIs" dxfId="11532" priority="4376" operator="lessThan">
      <formula>$C$4</formula>
    </cfRule>
  </conditionalFormatting>
  <conditionalFormatting sqref="BM34">
    <cfRule type="cellIs" dxfId="11531" priority="4377" operator="lessThan">
      <formula>$C$4</formula>
    </cfRule>
  </conditionalFormatting>
  <conditionalFormatting sqref="BM34">
    <cfRule type="cellIs" dxfId="11530" priority="4378" operator="lessThan">
      <formula>$C$4</formula>
    </cfRule>
  </conditionalFormatting>
  <conditionalFormatting sqref="BM35">
    <cfRule type="cellIs" dxfId="11529" priority="4379" operator="lessThan">
      <formula>$C$4</formula>
    </cfRule>
  </conditionalFormatting>
  <conditionalFormatting sqref="BM35">
    <cfRule type="cellIs" dxfId="11528" priority="4380" operator="lessThan">
      <formula>$C$4</formula>
    </cfRule>
  </conditionalFormatting>
  <conditionalFormatting sqref="BM36">
    <cfRule type="cellIs" dxfId="11527" priority="4381" operator="lessThan">
      <formula>$C$4</formula>
    </cfRule>
  </conditionalFormatting>
  <conditionalFormatting sqref="BM36">
    <cfRule type="cellIs" dxfId="11526" priority="4382" operator="lessThan">
      <formula>$C$4</formula>
    </cfRule>
  </conditionalFormatting>
  <conditionalFormatting sqref="BM37">
    <cfRule type="cellIs" dxfId="11525" priority="4383" operator="lessThan">
      <formula>$C$4</formula>
    </cfRule>
  </conditionalFormatting>
  <conditionalFormatting sqref="BM37">
    <cfRule type="cellIs" dxfId="11524" priority="4384" operator="lessThan">
      <formula>$C$4</formula>
    </cfRule>
  </conditionalFormatting>
  <conditionalFormatting sqref="BM38">
    <cfRule type="cellIs" dxfId="11523" priority="4385" operator="lessThan">
      <formula>$C$4</formula>
    </cfRule>
  </conditionalFormatting>
  <conditionalFormatting sqref="BM38">
    <cfRule type="cellIs" dxfId="11522" priority="4386" operator="lessThan">
      <formula>$C$4</formula>
    </cfRule>
  </conditionalFormatting>
  <conditionalFormatting sqref="BM39">
    <cfRule type="cellIs" dxfId="11521" priority="4387" operator="lessThan">
      <formula>$C$4</formula>
    </cfRule>
  </conditionalFormatting>
  <conditionalFormatting sqref="BM39">
    <cfRule type="cellIs" dxfId="11520" priority="4388" operator="lessThan">
      <formula>$C$4</formula>
    </cfRule>
  </conditionalFormatting>
  <conditionalFormatting sqref="BM40">
    <cfRule type="cellIs" dxfId="11519" priority="4389" operator="lessThan">
      <formula>$C$4</formula>
    </cfRule>
  </conditionalFormatting>
  <conditionalFormatting sqref="BM40">
    <cfRule type="cellIs" dxfId="11518" priority="4390" operator="lessThan">
      <formula>$C$4</formula>
    </cfRule>
  </conditionalFormatting>
  <conditionalFormatting sqref="BM41">
    <cfRule type="cellIs" dxfId="11517" priority="4391" operator="lessThan">
      <formula>$C$4</formula>
    </cfRule>
  </conditionalFormatting>
  <conditionalFormatting sqref="BM41">
    <cfRule type="cellIs" dxfId="11516" priority="4392" operator="lessThan">
      <formula>$C$4</formula>
    </cfRule>
  </conditionalFormatting>
  <conditionalFormatting sqref="BM42">
    <cfRule type="cellIs" dxfId="11515" priority="4393" operator="lessThan">
      <formula>$C$4</formula>
    </cfRule>
  </conditionalFormatting>
  <conditionalFormatting sqref="BM42">
    <cfRule type="cellIs" dxfId="11514" priority="4394" operator="lessThan">
      <formula>$C$4</formula>
    </cfRule>
  </conditionalFormatting>
  <conditionalFormatting sqref="BM43">
    <cfRule type="cellIs" dxfId="11513" priority="4395" operator="lessThan">
      <formula>$C$4</formula>
    </cfRule>
  </conditionalFormatting>
  <conditionalFormatting sqref="BM43">
    <cfRule type="cellIs" dxfId="11512" priority="4396" operator="lessThan">
      <formula>$C$4</formula>
    </cfRule>
  </conditionalFormatting>
  <conditionalFormatting sqref="BM44">
    <cfRule type="cellIs" dxfId="11511" priority="4397" operator="lessThan">
      <formula>$C$4</formula>
    </cfRule>
  </conditionalFormatting>
  <conditionalFormatting sqref="BM44">
    <cfRule type="cellIs" dxfId="11510" priority="4398" operator="lessThan">
      <formula>$C$4</formula>
    </cfRule>
  </conditionalFormatting>
  <conditionalFormatting sqref="BM45">
    <cfRule type="cellIs" dxfId="11509" priority="4399" operator="lessThan">
      <formula>$C$4</formula>
    </cfRule>
  </conditionalFormatting>
  <conditionalFormatting sqref="BM45">
    <cfRule type="cellIs" dxfId="11508" priority="4400" operator="lessThan">
      <formula>$C$4</formula>
    </cfRule>
  </conditionalFormatting>
  <conditionalFormatting sqref="BM46">
    <cfRule type="cellIs" dxfId="11507" priority="4401" operator="lessThan">
      <formula>$C$4</formula>
    </cfRule>
  </conditionalFormatting>
  <conditionalFormatting sqref="BM46">
    <cfRule type="cellIs" dxfId="11506" priority="4402" operator="lessThan">
      <formula>$C$4</formula>
    </cfRule>
  </conditionalFormatting>
  <conditionalFormatting sqref="BM47">
    <cfRule type="cellIs" dxfId="11505" priority="4403" operator="lessThan">
      <formula>$C$4</formula>
    </cfRule>
  </conditionalFormatting>
  <conditionalFormatting sqref="BM47">
    <cfRule type="cellIs" dxfId="11504" priority="4404" operator="lessThan">
      <formula>$C$4</formula>
    </cfRule>
  </conditionalFormatting>
  <conditionalFormatting sqref="BM48">
    <cfRule type="cellIs" dxfId="11503" priority="4405" operator="lessThan">
      <formula>$C$4</formula>
    </cfRule>
  </conditionalFormatting>
  <conditionalFormatting sqref="BM48">
    <cfRule type="cellIs" dxfId="11502" priority="4406" operator="lessThan">
      <formula>$C$4</formula>
    </cfRule>
  </conditionalFormatting>
  <conditionalFormatting sqref="BM49">
    <cfRule type="cellIs" dxfId="11501" priority="4407" operator="lessThan">
      <formula>$C$4</formula>
    </cfRule>
  </conditionalFormatting>
  <conditionalFormatting sqref="BM49">
    <cfRule type="cellIs" dxfId="11500" priority="4408" operator="lessThan">
      <formula>$C$4</formula>
    </cfRule>
  </conditionalFormatting>
  <conditionalFormatting sqref="BM50">
    <cfRule type="cellIs" dxfId="11499" priority="4409" operator="lessThan">
      <formula>$C$4</formula>
    </cfRule>
  </conditionalFormatting>
  <conditionalFormatting sqref="BM50">
    <cfRule type="cellIs" dxfId="11498" priority="4410" operator="lessThan">
      <formula>$C$4</formula>
    </cfRule>
  </conditionalFormatting>
  <conditionalFormatting sqref="BM51">
    <cfRule type="cellIs" dxfId="11497" priority="4411" operator="lessThan">
      <formula>$C$4</formula>
    </cfRule>
  </conditionalFormatting>
  <conditionalFormatting sqref="BM51">
    <cfRule type="cellIs" dxfId="11496" priority="4412" operator="lessThan">
      <formula>$C$4</formula>
    </cfRule>
  </conditionalFormatting>
  <conditionalFormatting sqref="BM52">
    <cfRule type="cellIs" dxfId="11495" priority="4413" operator="lessThan">
      <formula>$C$4</formula>
    </cfRule>
  </conditionalFormatting>
  <conditionalFormatting sqref="BM52">
    <cfRule type="cellIs" dxfId="11494" priority="4414" operator="lessThan">
      <formula>$C$4</formula>
    </cfRule>
  </conditionalFormatting>
  <conditionalFormatting sqref="BM53">
    <cfRule type="cellIs" dxfId="11493" priority="4415" operator="lessThan">
      <formula>$C$4</formula>
    </cfRule>
  </conditionalFormatting>
  <conditionalFormatting sqref="BM53">
    <cfRule type="cellIs" dxfId="11492" priority="4416" operator="lessThan">
      <formula>$C$4</formula>
    </cfRule>
  </conditionalFormatting>
  <conditionalFormatting sqref="BM54">
    <cfRule type="cellIs" dxfId="11491" priority="4417" operator="lessThan">
      <formula>$C$4</formula>
    </cfRule>
  </conditionalFormatting>
  <conditionalFormatting sqref="BM54">
    <cfRule type="cellIs" dxfId="11490" priority="4418" operator="lessThan">
      <formula>$C$4</formula>
    </cfRule>
  </conditionalFormatting>
  <conditionalFormatting sqref="BM55">
    <cfRule type="cellIs" dxfId="11489" priority="4419" operator="lessThan">
      <formula>$C$4</formula>
    </cfRule>
  </conditionalFormatting>
  <conditionalFormatting sqref="BM55">
    <cfRule type="cellIs" dxfId="11488" priority="4420" operator="lessThan">
      <formula>$C$4</formula>
    </cfRule>
  </conditionalFormatting>
  <conditionalFormatting sqref="BM56">
    <cfRule type="cellIs" dxfId="11487" priority="4421" operator="lessThan">
      <formula>$C$4</formula>
    </cfRule>
  </conditionalFormatting>
  <conditionalFormatting sqref="BM56">
    <cfRule type="cellIs" dxfId="11486" priority="4422" operator="lessThan">
      <formula>$C$4</formula>
    </cfRule>
  </conditionalFormatting>
  <conditionalFormatting sqref="BM57">
    <cfRule type="cellIs" dxfId="11485" priority="4423" operator="lessThan">
      <formula>$C$4</formula>
    </cfRule>
  </conditionalFormatting>
  <conditionalFormatting sqref="BM57">
    <cfRule type="cellIs" dxfId="11484" priority="4424" operator="lessThan">
      <formula>$C$4</formula>
    </cfRule>
  </conditionalFormatting>
  <conditionalFormatting sqref="BM58">
    <cfRule type="cellIs" dxfId="11483" priority="4425" operator="lessThan">
      <formula>$C$4</formula>
    </cfRule>
  </conditionalFormatting>
  <conditionalFormatting sqref="BM58">
    <cfRule type="cellIs" dxfId="11482" priority="4426" operator="lessThan">
      <formula>$C$4</formula>
    </cfRule>
  </conditionalFormatting>
  <conditionalFormatting sqref="BM59">
    <cfRule type="cellIs" dxfId="11481" priority="4427" operator="lessThan">
      <formula>$C$4</formula>
    </cfRule>
  </conditionalFormatting>
  <conditionalFormatting sqref="BM59">
    <cfRule type="cellIs" dxfId="11480" priority="4428" operator="lessThan">
      <formula>$C$4</formula>
    </cfRule>
  </conditionalFormatting>
  <conditionalFormatting sqref="BM60">
    <cfRule type="cellIs" dxfId="11479" priority="4429" operator="lessThan">
      <formula>$C$4</formula>
    </cfRule>
  </conditionalFormatting>
  <conditionalFormatting sqref="BM60">
    <cfRule type="cellIs" dxfId="11478" priority="4430" operator="lessThan">
      <formula>$C$4</formula>
    </cfRule>
  </conditionalFormatting>
  <conditionalFormatting sqref="BN11">
    <cfRule type="cellIs" dxfId="11477" priority="4431" operator="lessThan">
      <formula>$C$4</formula>
    </cfRule>
  </conditionalFormatting>
  <conditionalFormatting sqref="BN11">
    <cfRule type="cellIs" dxfId="11476" priority="4432" operator="lessThan">
      <formula>$C$4</formula>
    </cfRule>
  </conditionalFormatting>
  <conditionalFormatting sqref="BN12">
    <cfRule type="cellIs" dxfId="11475" priority="4433" operator="lessThan">
      <formula>$C$4</formula>
    </cfRule>
  </conditionalFormatting>
  <conditionalFormatting sqref="BN12">
    <cfRule type="cellIs" dxfId="11474" priority="4434" operator="lessThan">
      <formula>$C$4</formula>
    </cfRule>
  </conditionalFormatting>
  <conditionalFormatting sqref="BN13">
    <cfRule type="cellIs" dxfId="11473" priority="4435" operator="lessThan">
      <formula>$C$4</formula>
    </cfRule>
  </conditionalFormatting>
  <conditionalFormatting sqref="BN13">
    <cfRule type="cellIs" dxfId="11472" priority="4436" operator="lessThan">
      <formula>$C$4</formula>
    </cfRule>
  </conditionalFormatting>
  <conditionalFormatting sqref="BN14">
    <cfRule type="cellIs" dxfId="11471" priority="4437" operator="lessThan">
      <formula>$C$4</formula>
    </cfRule>
  </conditionalFormatting>
  <conditionalFormatting sqref="BN14">
    <cfRule type="cellIs" dxfId="11470" priority="4438" operator="lessThan">
      <formula>$C$4</formula>
    </cfRule>
  </conditionalFormatting>
  <conditionalFormatting sqref="BN15">
    <cfRule type="cellIs" dxfId="11469" priority="4439" operator="lessThan">
      <formula>$C$4</formula>
    </cfRule>
  </conditionalFormatting>
  <conditionalFormatting sqref="BN15">
    <cfRule type="cellIs" dxfId="11468" priority="4440" operator="lessThan">
      <formula>$C$4</formula>
    </cfRule>
  </conditionalFormatting>
  <conditionalFormatting sqref="BN16">
    <cfRule type="cellIs" dxfId="11467" priority="4441" operator="lessThan">
      <formula>$C$4</formula>
    </cfRule>
  </conditionalFormatting>
  <conditionalFormatting sqref="BN16">
    <cfRule type="cellIs" dxfId="11466" priority="4442" operator="lessThan">
      <formula>$C$4</formula>
    </cfRule>
  </conditionalFormatting>
  <conditionalFormatting sqref="BN17">
    <cfRule type="cellIs" dxfId="11465" priority="4443" operator="lessThan">
      <formula>$C$4</formula>
    </cfRule>
  </conditionalFormatting>
  <conditionalFormatting sqref="BN17">
    <cfRule type="cellIs" dxfId="11464" priority="4444" operator="lessThan">
      <formula>$C$4</formula>
    </cfRule>
  </conditionalFormatting>
  <conditionalFormatting sqref="BN18">
    <cfRule type="cellIs" dxfId="11463" priority="4445" operator="lessThan">
      <formula>$C$4</formula>
    </cfRule>
  </conditionalFormatting>
  <conditionalFormatting sqref="BN18">
    <cfRule type="cellIs" dxfId="11462" priority="4446" operator="lessThan">
      <formula>$C$4</formula>
    </cfRule>
  </conditionalFormatting>
  <conditionalFormatting sqref="BN19">
    <cfRule type="cellIs" dxfId="11461" priority="4447" operator="lessThan">
      <formula>$C$4</formula>
    </cfRule>
  </conditionalFormatting>
  <conditionalFormatting sqref="BN19">
    <cfRule type="cellIs" dxfId="11460" priority="4448" operator="lessThan">
      <formula>$C$4</formula>
    </cfRule>
  </conditionalFormatting>
  <conditionalFormatting sqref="BN20">
    <cfRule type="cellIs" dxfId="11459" priority="4449" operator="lessThan">
      <formula>$C$4</formula>
    </cfRule>
  </conditionalFormatting>
  <conditionalFormatting sqref="BN20">
    <cfRule type="cellIs" dxfId="11458" priority="4450" operator="lessThan">
      <formula>$C$4</formula>
    </cfRule>
  </conditionalFormatting>
  <conditionalFormatting sqref="BN21">
    <cfRule type="cellIs" dxfId="11457" priority="4451" operator="lessThan">
      <formula>$C$4</formula>
    </cfRule>
  </conditionalFormatting>
  <conditionalFormatting sqref="BN21">
    <cfRule type="cellIs" dxfId="11456" priority="4452" operator="lessThan">
      <formula>$C$4</formula>
    </cfRule>
  </conditionalFormatting>
  <conditionalFormatting sqref="BN22">
    <cfRule type="cellIs" dxfId="11455" priority="4453" operator="lessThan">
      <formula>$C$4</formula>
    </cfRule>
  </conditionalFormatting>
  <conditionalFormatting sqref="BN22">
    <cfRule type="cellIs" dxfId="11454" priority="4454" operator="lessThan">
      <formula>$C$4</formula>
    </cfRule>
  </conditionalFormatting>
  <conditionalFormatting sqref="BN23">
    <cfRule type="cellIs" dxfId="11453" priority="4455" operator="lessThan">
      <formula>$C$4</formula>
    </cfRule>
  </conditionalFormatting>
  <conditionalFormatting sqref="BN23">
    <cfRule type="cellIs" dxfId="11452" priority="4456" operator="lessThan">
      <formula>$C$4</formula>
    </cfRule>
  </conditionalFormatting>
  <conditionalFormatting sqref="BN24">
    <cfRule type="cellIs" dxfId="11451" priority="4457" operator="lessThan">
      <formula>$C$4</formula>
    </cfRule>
  </conditionalFormatting>
  <conditionalFormatting sqref="BN24">
    <cfRule type="cellIs" dxfId="11450" priority="4458" operator="lessThan">
      <formula>$C$4</formula>
    </cfRule>
  </conditionalFormatting>
  <conditionalFormatting sqref="BN25">
    <cfRule type="cellIs" dxfId="11449" priority="4459" operator="lessThan">
      <formula>$C$4</formula>
    </cfRule>
  </conditionalFormatting>
  <conditionalFormatting sqref="BN25">
    <cfRule type="cellIs" dxfId="11448" priority="4460" operator="lessThan">
      <formula>$C$4</formula>
    </cfRule>
  </conditionalFormatting>
  <conditionalFormatting sqref="BN26">
    <cfRule type="cellIs" dxfId="11447" priority="4461" operator="lessThan">
      <formula>$C$4</formula>
    </cfRule>
  </conditionalFormatting>
  <conditionalFormatting sqref="BN26">
    <cfRule type="cellIs" dxfId="11446" priority="4462" operator="lessThan">
      <formula>$C$4</formula>
    </cfRule>
  </conditionalFormatting>
  <conditionalFormatting sqref="BN27">
    <cfRule type="cellIs" dxfId="11445" priority="4463" operator="lessThan">
      <formula>$C$4</formula>
    </cfRule>
  </conditionalFormatting>
  <conditionalFormatting sqref="BN27">
    <cfRule type="cellIs" dxfId="11444" priority="4464" operator="lessThan">
      <formula>$C$4</formula>
    </cfRule>
  </conditionalFormatting>
  <conditionalFormatting sqref="BN28">
    <cfRule type="cellIs" dxfId="11443" priority="4465" operator="lessThan">
      <formula>$C$4</formula>
    </cfRule>
  </conditionalFormatting>
  <conditionalFormatting sqref="BN28">
    <cfRule type="cellIs" dxfId="11442" priority="4466" operator="lessThan">
      <formula>$C$4</formula>
    </cfRule>
  </conditionalFormatting>
  <conditionalFormatting sqref="BN29">
    <cfRule type="cellIs" dxfId="11441" priority="4467" operator="lessThan">
      <formula>$C$4</formula>
    </cfRule>
  </conditionalFormatting>
  <conditionalFormatting sqref="BN29">
    <cfRule type="cellIs" dxfId="11440" priority="4468" operator="lessThan">
      <formula>$C$4</formula>
    </cfRule>
  </conditionalFormatting>
  <conditionalFormatting sqref="BN30">
    <cfRule type="cellIs" dxfId="11439" priority="4469" operator="lessThan">
      <formula>$C$4</formula>
    </cfRule>
  </conditionalFormatting>
  <conditionalFormatting sqref="BN30">
    <cfRule type="cellIs" dxfId="11438" priority="4470" operator="lessThan">
      <formula>$C$4</formula>
    </cfRule>
  </conditionalFormatting>
  <conditionalFormatting sqref="BN31">
    <cfRule type="cellIs" dxfId="11437" priority="4471" operator="lessThan">
      <formula>$C$4</formula>
    </cfRule>
  </conditionalFormatting>
  <conditionalFormatting sqref="BN31">
    <cfRule type="cellIs" dxfId="11436" priority="4472" operator="lessThan">
      <formula>$C$4</formula>
    </cfRule>
  </conditionalFormatting>
  <conditionalFormatting sqref="BN32">
    <cfRule type="cellIs" dxfId="11435" priority="4473" operator="lessThan">
      <formula>$C$4</formula>
    </cfRule>
  </conditionalFormatting>
  <conditionalFormatting sqref="BN32">
    <cfRule type="cellIs" dxfId="11434" priority="4474" operator="lessThan">
      <formula>$C$4</formula>
    </cfRule>
  </conditionalFormatting>
  <conditionalFormatting sqref="BN33">
    <cfRule type="cellIs" dxfId="11433" priority="4475" operator="lessThan">
      <formula>$C$4</formula>
    </cfRule>
  </conditionalFormatting>
  <conditionalFormatting sqref="BN33">
    <cfRule type="cellIs" dxfId="11432" priority="4476" operator="lessThan">
      <formula>$C$4</formula>
    </cfRule>
  </conditionalFormatting>
  <conditionalFormatting sqref="BN34">
    <cfRule type="cellIs" dxfId="11431" priority="4477" operator="lessThan">
      <formula>$C$4</formula>
    </cfRule>
  </conditionalFormatting>
  <conditionalFormatting sqref="BN34">
    <cfRule type="cellIs" dxfId="11430" priority="4478" operator="lessThan">
      <formula>$C$4</formula>
    </cfRule>
  </conditionalFormatting>
  <conditionalFormatting sqref="BN35">
    <cfRule type="cellIs" dxfId="11429" priority="4479" operator="lessThan">
      <formula>$C$4</formula>
    </cfRule>
  </conditionalFormatting>
  <conditionalFormatting sqref="BN35">
    <cfRule type="cellIs" dxfId="11428" priority="4480" operator="lessThan">
      <formula>$C$4</formula>
    </cfRule>
  </conditionalFormatting>
  <conditionalFormatting sqref="BN36">
    <cfRule type="cellIs" dxfId="11427" priority="4481" operator="lessThan">
      <formula>$C$4</formula>
    </cfRule>
  </conditionalFormatting>
  <conditionalFormatting sqref="BN36">
    <cfRule type="cellIs" dxfId="11426" priority="4482" operator="lessThan">
      <formula>$C$4</formula>
    </cfRule>
  </conditionalFormatting>
  <conditionalFormatting sqref="BN37">
    <cfRule type="cellIs" dxfId="11425" priority="4483" operator="lessThan">
      <formula>$C$4</formula>
    </cfRule>
  </conditionalFormatting>
  <conditionalFormatting sqref="BN37">
    <cfRule type="cellIs" dxfId="11424" priority="4484" operator="lessThan">
      <formula>$C$4</formula>
    </cfRule>
  </conditionalFormatting>
  <conditionalFormatting sqref="BN38">
    <cfRule type="cellIs" dxfId="11423" priority="4485" operator="lessThan">
      <formula>$C$4</formula>
    </cfRule>
  </conditionalFormatting>
  <conditionalFormatting sqref="BN38">
    <cfRule type="cellIs" dxfId="11422" priority="4486" operator="lessThan">
      <formula>$C$4</formula>
    </cfRule>
  </conditionalFormatting>
  <conditionalFormatting sqref="BN39">
    <cfRule type="cellIs" dxfId="11421" priority="4487" operator="lessThan">
      <formula>$C$4</formula>
    </cfRule>
  </conditionalFormatting>
  <conditionalFormatting sqref="BN39">
    <cfRule type="cellIs" dxfId="11420" priority="4488" operator="lessThan">
      <formula>$C$4</formula>
    </cfRule>
  </conditionalFormatting>
  <conditionalFormatting sqref="BN40">
    <cfRule type="cellIs" dxfId="11419" priority="4489" operator="lessThan">
      <formula>$C$4</formula>
    </cfRule>
  </conditionalFormatting>
  <conditionalFormatting sqref="BN40">
    <cfRule type="cellIs" dxfId="11418" priority="4490" operator="lessThan">
      <formula>$C$4</formula>
    </cfRule>
  </conditionalFormatting>
  <conditionalFormatting sqref="BN41">
    <cfRule type="cellIs" dxfId="11417" priority="4491" operator="lessThan">
      <formula>$C$4</formula>
    </cfRule>
  </conditionalFormatting>
  <conditionalFormatting sqref="BN41">
    <cfRule type="cellIs" dxfId="11416" priority="4492" operator="lessThan">
      <formula>$C$4</formula>
    </cfRule>
  </conditionalFormatting>
  <conditionalFormatting sqref="BN42">
    <cfRule type="cellIs" dxfId="11415" priority="4493" operator="lessThan">
      <formula>$C$4</formula>
    </cfRule>
  </conditionalFormatting>
  <conditionalFormatting sqref="BN42">
    <cfRule type="cellIs" dxfId="11414" priority="4494" operator="lessThan">
      <formula>$C$4</formula>
    </cfRule>
  </conditionalFormatting>
  <conditionalFormatting sqref="BN43">
    <cfRule type="cellIs" dxfId="11413" priority="4495" operator="lessThan">
      <formula>$C$4</formula>
    </cfRule>
  </conditionalFormatting>
  <conditionalFormatting sqref="BN43">
    <cfRule type="cellIs" dxfId="11412" priority="4496" operator="lessThan">
      <formula>$C$4</formula>
    </cfRule>
  </conditionalFormatting>
  <conditionalFormatting sqref="BN44">
    <cfRule type="cellIs" dxfId="11411" priority="4497" operator="lessThan">
      <formula>$C$4</formula>
    </cfRule>
  </conditionalFormatting>
  <conditionalFormatting sqref="BN44">
    <cfRule type="cellIs" dxfId="11410" priority="4498" operator="lessThan">
      <formula>$C$4</formula>
    </cfRule>
  </conditionalFormatting>
  <conditionalFormatting sqref="BN45">
    <cfRule type="cellIs" dxfId="11409" priority="4499" operator="lessThan">
      <formula>$C$4</formula>
    </cfRule>
  </conditionalFormatting>
  <conditionalFormatting sqref="BN45">
    <cfRule type="cellIs" dxfId="11408" priority="4500" operator="lessThan">
      <formula>$C$4</formula>
    </cfRule>
  </conditionalFormatting>
  <conditionalFormatting sqref="BN46">
    <cfRule type="cellIs" dxfId="11407" priority="4501" operator="lessThan">
      <formula>$C$4</formula>
    </cfRule>
  </conditionalFormatting>
  <conditionalFormatting sqref="BN46">
    <cfRule type="cellIs" dxfId="11406" priority="4502" operator="lessThan">
      <formula>$C$4</formula>
    </cfRule>
  </conditionalFormatting>
  <conditionalFormatting sqref="BN47">
    <cfRule type="cellIs" dxfId="11405" priority="4503" operator="lessThan">
      <formula>$C$4</formula>
    </cfRule>
  </conditionalFormatting>
  <conditionalFormatting sqref="BN47">
    <cfRule type="cellIs" dxfId="11404" priority="4504" operator="lessThan">
      <formula>$C$4</formula>
    </cfRule>
  </conditionalFormatting>
  <conditionalFormatting sqref="BN48">
    <cfRule type="cellIs" dxfId="11403" priority="4505" operator="lessThan">
      <formula>$C$4</formula>
    </cfRule>
  </conditionalFormatting>
  <conditionalFormatting sqref="BN48">
    <cfRule type="cellIs" dxfId="11402" priority="4506" operator="lessThan">
      <formula>$C$4</formula>
    </cfRule>
  </conditionalFormatting>
  <conditionalFormatting sqref="BN49">
    <cfRule type="cellIs" dxfId="11401" priority="4507" operator="lessThan">
      <formula>$C$4</formula>
    </cfRule>
  </conditionalFormatting>
  <conditionalFormatting sqref="BN49">
    <cfRule type="cellIs" dxfId="11400" priority="4508" operator="lessThan">
      <formula>$C$4</formula>
    </cfRule>
  </conditionalFormatting>
  <conditionalFormatting sqref="BN50">
    <cfRule type="cellIs" dxfId="11399" priority="4509" operator="lessThan">
      <formula>$C$4</formula>
    </cfRule>
  </conditionalFormatting>
  <conditionalFormatting sqref="BN50">
    <cfRule type="cellIs" dxfId="11398" priority="4510" operator="lessThan">
      <formula>$C$4</formula>
    </cfRule>
  </conditionalFormatting>
  <conditionalFormatting sqref="BN51">
    <cfRule type="cellIs" dxfId="11397" priority="4511" operator="lessThan">
      <formula>$C$4</formula>
    </cfRule>
  </conditionalFormatting>
  <conditionalFormatting sqref="BN51">
    <cfRule type="cellIs" dxfId="11396" priority="4512" operator="lessThan">
      <formula>$C$4</formula>
    </cfRule>
  </conditionalFormatting>
  <conditionalFormatting sqref="BN52">
    <cfRule type="cellIs" dxfId="11395" priority="4513" operator="lessThan">
      <formula>$C$4</formula>
    </cfRule>
  </conditionalFormatting>
  <conditionalFormatting sqref="BN52">
    <cfRule type="cellIs" dxfId="11394" priority="4514" operator="lessThan">
      <formula>$C$4</formula>
    </cfRule>
  </conditionalFormatting>
  <conditionalFormatting sqref="BN53">
    <cfRule type="cellIs" dxfId="11393" priority="4515" operator="lessThan">
      <formula>$C$4</formula>
    </cfRule>
  </conditionalFormatting>
  <conditionalFormatting sqref="BN53">
    <cfRule type="cellIs" dxfId="11392" priority="4516" operator="lessThan">
      <formula>$C$4</formula>
    </cfRule>
  </conditionalFormatting>
  <conditionalFormatting sqref="BN54">
    <cfRule type="cellIs" dxfId="11391" priority="4517" operator="lessThan">
      <formula>$C$4</formula>
    </cfRule>
  </conditionalFormatting>
  <conditionalFormatting sqref="BN54">
    <cfRule type="cellIs" dxfId="11390" priority="4518" operator="lessThan">
      <formula>$C$4</formula>
    </cfRule>
  </conditionalFormatting>
  <conditionalFormatting sqref="BN55">
    <cfRule type="cellIs" dxfId="11389" priority="4519" operator="lessThan">
      <formula>$C$4</formula>
    </cfRule>
  </conditionalFormatting>
  <conditionalFormatting sqref="BN55">
    <cfRule type="cellIs" dxfId="11388" priority="4520" operator="lessThan">
      <formula>$C$4</formula>
    </cfRule>
  </conditionalFormatting>
  <conditionalFormatting sqref="BN56">
    <cfRule type="cellIs" dxfId="11387" priority="4521" operator="lessThan">
      <formula>$C$4</formula>
    </cfRule>
  </conditionalFormatting>
  <conditionalFormatting sqref="BN56">
    <cfRule type="cellIs" dxfId="11386" priority="4522" operator="lessThan">
      <formula>$C$4</formula>
    </cfRule>
  </conditionalFormatting>
  <conditionalFormatting sqref="BN57">
    <cfRule type="cellIs" dxfId="11385" priority="4523" operator="lessThan">
      <formula>$C$4</formula>
    </cfRule>
  </conditionalFormatting>
  <conditionalFormatting sqref="BN57">
    <cfRule type="cellIs" dxfId="11384" priority="4524" operator="lessThan">
      <formula>$C$4</formula>
    </cfRule>
  </conditionalFormatting>
  <conditionalFormatting sqref="BN58">
    <cfRule type="cellIs" dxfId="11383" priority="4525" operator="lessThan">
      <formula>$C$4</formula>
    </cfRule>
  </conditionalFormatting>
  <conditionalFormatting sqref="BN58">
    <cfRule type="cellIs" dxfId="11382" priority="4526" operator="lessThan">
      <formula>$C$4</formula>
    </cfRule>
  </conditionalFormatting>
  <conditionalFormatting sqref="BN59">
    <cfRule type="cellIs" dxfId="11381" priority="4527" operator="lessThan">
      <formula>$C$4</formula>
    </cfRule>
  </conditionalFormatting>
  <conditionalFormatting sqref="BN59">
    <cfRule type="cellIs" dxfId="11380" priority="4528" operator="lessThan">
      <formula>$C$4</formula>
    </cfRule>
  </conditionalFormatting>
  <conditionalFormatting sqref="BN60">
    <cfRule type="cellIs" dxfId="11379" priority="4529" operator="lessThan">
      <formula>$C$4</formula>
    </cfRule>
  </conditionalFormatting>
  <conditionalFormatting sqref="BN60">
    <cfRule type="cellIs" dxfId="11378" priority="4530" operator="lessThan">
      <formula>$C$4</formula>
    </cfRule>
  </conditionalFormatting>
  <conditionalFormatting sqref="BO11">
    <cfRule type="cellIs" dxfId="11377" priority="4531" operator="lessThan">
      <formula>$C$4</formula>
    </cfRule>
  </conditionalFormatting>
  <conditionalFormatting sqref="BO11">
    <cfRule type="cellIs" dxfId="11376" priority="4532" operator="lessThan">
      <formula>$C$4</formula>
    </cfRule>
  </conditionalFormatting>
  <conditionalFormatting sqref="BO12">
    <cfRule type="cellIs" dxfId="11375" priority="4533" operator="lessThan">
      <formula>$C$4</formula>
    </cfRule>
  </conditionalFormatting>
  <conditionalFormatting sqref="BO12">
    <cfRule type="cellIs" dxfId="11374" priority="4534" operator="lessThan">
      <formula>$C$4</formula>
    </cfRule>
  </conditionalFormatting>
  <conditionalFormatting sqref="BO13">
    <cfRule type="cellIs" dxfId="11373" priority="4535" operator="lessThan">
      <formula>$C$4</formula>
    </cfRule>
  </conditionalFormatting>
  <conditionalFormatting sqref="BO13">
    <cfRule type="cellIs" dxfId="11372" priority="4536" operator="lessThan">
      <formula>$C$4</formula>
    </cfRule>
  </conditionalFormatting>
  <conditionalFormatting sqref="BO14">
    <cfRule type="cellIs" dxfId="11371" priority="4537" operator="lessThan">
      <formula>$C$4</formula>
    </cfRule>
  </conditionalFormatting>
  <conditionalFormatting sqref="BO14">
    <cfRule type="cellIs" dxfId="11370" priority="4538" operator="lessThan">
      <formula>$C$4</formula>
    </cfRule>
  </conditionalFormatting>
  <conditionalFormatting sqref="BO15">
    <cfRule type="cellIs" dxfId="11369" priority="4539" operator="lessThan">
      <formula>$C$4</formula>
    </cfRule>
  </conditionalFormatting>
  <conditionalFormatting sqref="BO15">
    <cfRule type="cellIs" dxfId="11368" priority="4540" operator="lessThan">
      <formula>$C$4</formula>
    </cfRule>
  </conditionalFormatting>
  <conditionalFormatting sqref="BO16">
    <cfRule type="cellIs" dxfId="11367" priority="4541" operator="lessThan">
      <formula>$C$4</formula>
    </cfRule>
  </conditionalFormatting>
  <conditionalFormatting sqref="BO16">
    <cfRule type="cellIs" dxfId="11366" priority="4542" operator="lessThan">
      <formula>$C$4</formula>
    </cfRule>
  </conditionalFormatting>
  <conditionalFormatting sqref="BO17">
    <cfRule type="cellIs" dxfId="11365" priority="4543" operator="lessThan">
      <formula>$C$4</formula>
    </cfRule>
  </conditionalFormatting>
  <conditionalFormatting sqref="BO17">
    <cfRule type="cellIs" dxfId="11364" priority="4544" operator="lessThan">
      <formula>$C$4</formula>
    </cfRule>
  </conditionalFormatting>
  <conditionalFormatting sqref="BO18">
    <cfRule type="cellIs" dxfId="11363" priority="4545" operator="lessThan">
      <formula>$C$4</formula>
    </cfRule>
  </conditionalFormatting>
  <conditionalFormatting sqref="BO18">
    <cfRule type="cellIs" dxfId="11362" priority="4546" operator="lessThan">
      <formula>$C$4</formula>
    </cfRule>
  </conditionalFormatting>
  <conditionalFormatting sqref="BO19">
    <cfRule type="cellIs" dxfId="11361" priority="4547" operator="lessThan">
      <formula>$C$4</formula>
    </cfRule>
  </conditionalFormatting>
  <conditionalFormatting sqref="BO19">
    <cfRule type="cellIs" dxfId="11360" priority="4548" operator="lessThan">
      <formula>$C$4</formula>
    </cfRule>
  </conditionalFormatting>
  <conditionalFormatting sqref="BO20">
    <cfRule type="cellIs" dxfId="11359" priority="4549" operator="lessThan">
      <formula>$C$4</formula>
    </cfRule>
  </conditionalFormatting>
  <conditionalFormatting sqref="BO20">
    <cfRule type="cellIs" dxfId="11358" priority="4550" operator="lessThan">
      <formula>$C$4</formula>
    </cfRule>
  </conditionalFormatting>
  <conditionalFormatting sqref="BO21">
    <cfRule type="cellIs" dxfId="11357" priority="4551" operator="lessThan">
      <formula>$C$4</formula>
    </cfRule>
  </conditionalFormatting>
  <conditionalFormatting sqref="BO21">
    <cfRule type="cellIs" dxfId="11356" priority="4552" operator="lessThan">
      <formula>$C$4</formula>
    </cfRule>
  </conditionalFormatting>
  <conditionalFormatting sqref="BO22">
    <cfRule type="cellIs" dxfId="11355" priority="4553" operator="lessThan">
      <formula>$C$4</formula>
    </cfRule>
  </conditionalFormatting>
  <conditionalFormatting sqref="BO22">
    <cfRule type="cellIs" dxfId="11354" priority="4554" operator="lessThan">
      <formula>$C$4</formula>
    </cfRule>
  </conditionalFormatting>
  <conditionalFormatting sqref="BO23">
    <cfRule type="cellIs" dxfId="11353" priority="4555" operator="lessThan">
      <formula>$C$4</formula>
    </cfRule>
  </conditionalFormatting>
  <conditionalFormatting sqref="BO23">
    <cfRule type="cellIs" dxfId="11352" priority="4556" operator="lessThan">
      <formula>$C$4</formula>
    </cfRule>
  </conditionalFormatting>
  <conditionalFormatting sqref="BO24">
    <cfRule type="cellIs" dxfId="11351" priority="4557" operator="lessThan">
      <formula>$C$4</formula>
    </cfRule>
  </conditionalFormatting>
  <conditionalFormatting sqref="BO24">
    <cfRule type="cellIs" dxfId="11350" priority="4558" operator="lessThan">
      <formula>$C$4</formula>
    </cfRule>
  </conditionalFormatting>
  <conditionalFormatting sqref="BO25">
    <cfRule type="cellIs" dxfId="11349" priority="4559" operator="lessThan">
      <formula>$C$4</formula>
    </cfRule>
  </conditionalFormatting>
  <conditionalFormatting sqref="BO25">
    <cfRule type="cellIs" dxfId="11348" priority="4560" operator="lessThan">
      <formula>$C$4</formula>
    </cfRule>
  </conditionalFormatting>
  <conditionalFormatting sqref="BO26">
    <cfRule type="cellIs" dxfId="11347" priority="4561" operator="lessThan">
      <formula>$C$4</formula>
    </cfRule>
  </conditionalFormatting>
  <conditionalFormatting sqref="BO26">
    <cfRule type="cellIs" dxfId="11346" priority="4562" operator="lessThan">
      <formula>$C$4</formula>
    </cfRule>
  </conditionalFormatting>
  <conditionalFormatting sqref="BO27">
    <cfRule type="cellIs" dxfId="11345" priority="4563" operator="lessThan">
      <formula>$C$4</formula>
    </cfRule>
  </conditionalFormatting>
  <conditionalFormatting sqref="BO27">
    <cfRule type="cellIs" dxfId="11344" priority="4564" operator="lessThan">
      <formula>$C$4</formula>
    </cfRule>
  </conditionalFormatting>
  <conditionalFormatting sqref="BO28">
    <cfRule type="cellIs" dxfId="11343" priority="4565" operator="lessThan">
      <formula>$C$4</formula>
    </cfRule>
  </conditionalFormatting>
  <conditionalFormatting sqref="BO28">
    <cfRule type="cellIs" dxfId="11342" priority="4566" operator="lessThan">
      <formula>$C$4</formula>
    </cfRule>
  </conditionalFormatting>
  <conditionalFormatting sqref="BO29">
    <cfRule type="cellIs" dxfId="11341" priority="4567" operator="lessThan">
      <formula>$C$4</formula>
    </cfRule>
  </conditionalFormatting>
  <conditionalFormatting sqref="BO29">
    <cfRule type="cellIs" dxfId="11340" priority="4568" operator="lessThan">
      <formula>$C$4</formula>
    </cfRule>
  </conditionalFormatting>
  <conditionalFormatting sqref="BO30">
    <cfRule type="cellIs" dxfId="11339" priority="4569" operator="lessThan">
      <formula>$C$4</formula>
    </cfRule>
  </conditionalFormatting>
  <conditionalFormatting sqref="BO30">
    <cfRule type="cellIs" dxfId="11338" priority="4570" operator="lessThan">
      <formula>$C$4</formula>
    </cfRule>
  </conditionalFormatting>
  <conditionalFormatting sqref="BO31">
    <cfRule type="cellIs" dxfId="11337" priority="4571" operator="lessThan">
      <formula>$C$4</formula>
    </cfRule>
  </conditionalFormatting>
  <conditionalFormatting sqref="BO31">
    <cfRule type="cellIs" dxfId="11336" priority="4572" operator="lessThan">
      <formula>$C$4</formula>
    </cfRule>
  </conditionalFormatting>
  <conditionalFormatting sqref="BO32">
    <cfRule type="cellIs" dxfId="11335" priority="4573" operator="lessThan">
      <formula>$C$4</formula>
    </cfRule>
  </conditionalFormatting>
  <conditionalFormatting sqref="BO32">
    <cfRule type="cellIs" dxfId="11334" priority="4574" operator="lessThan">
      <formula>$C$4</formula>
    </cfRule>
  </conditionalFormatting>
  <conditionalFormatting sqref="BO33">
    <cfRule type="cellIs" dxfId="11333" priority="4575" operator="lessThan">
      <formula>$C$4</formula>
    </cfRule>
  </conditionalFormatting>
  <conditionalFormatting sqref="BO33">
    <cfRule type="cellIs" dxfId="11332" priority="4576" operator="lessThan">
      <formula>$C$4</formula>
    </cfRule>
  </conditionalFormatting>
  <conditionalFormatting sqref="BO34">
    <cfRule type="cellIs" dxfId="11331" priority="4577" operator="lessThan">
      <formula>$C$4</formula>
    </cfRule>
  </conditionalFormatting>
  <conditionalFormatting sqref="BO34">
    <cfRule type="cellIs" dxfId="11330" priority="4578" operator="lessThan">
      <formula>$C$4</formula>
    </cfRule>
  </conditionalFormatting>
  <conditionalFormatting sqref="BO35">
    <cfRule type="cellIs" dxfId="11329" priority="4579" operator="lessThan">
      <formula>$C$4</formula>
    </cfRule>
  </conditionalFormatting>
  <conditionalFormatting sqref="BO35">
    <cfRule type="cellIs" dxfId="11328" priority="4580" operator="lessThan">
      <formula>$C$4</formula>
    </cfRule>
  </conditionalFormatting>
  <conditionalFormatting sqref="BO36">
    <cfRule type="cellIs" dxfId="11327" priority="4581" operator="lessThan">
      <formula>$C$4</formula>
    </cfRule>
  </conditionalFormatting>
  <conditionalFormatting sqref="BO36">
    <cfRule type="cellIs" dxfId="11326" priority="4582" operator="lessThan">
      <formula>$C$4</formula>
    </cfRule>
  </conditionalFormatting>
  <conditionalFormatting sqref="BO37">
    <cfRule type="cellIs" dxfId="11325" priority="4583" operator="lessThan">
      <formula>$C$4</formula>
    </cfRule>
  </conditionalFormatting>
  <conditionalFormatting sqref="BO37">
    <cfRule type="cellIs" dxfId="11324" priority="4584" operator="lessThan">
      <formula>$C$4</formula>
    </cfRule>
  </conditionalFormatting>
  <conditionalFormatting sqref="BO38">
    <cfRule type="cellIs" dxfId="11323" priority="4585" operator="lessThan">
      <formula>$C$4</formula>
    </cfRule>
  </conditionalFormatting>
  <conditionalFormatting sqref="BO38">
    <cfRule type="cellIs" dxfId="11322" priority="4586" operator="lessThan">
      <formula>$C$4</formula>
    </cfRule>
  </conditionalFormatting>
  <conditionalFormatting sqref="BO39">
    <cfRule type="cellIs" dxfId="11321" priority="4587" operator="lessThan">
      <formula>$C$4</formula>
    </cfRule>
  </conditionalFormatting>
  <conditionalFormatting sqref="BO39">
    <cfRule type="cellIs" dxfId="11320" priority="4588" operator="lessThan">
      <formula>$C$4</formula>
    </cfRule>
  </conditionalFormatting>
  <conditionalFormatting sqref="BO40">
    <cfRule type="cellIs" dxfId="11319" priority="4589" operator="lessThan">
      <formula>$C$4</formula>
    </cfRule>
  </conditionalFormatting>
  <conditionalFormatting sqref="BO40">
    <cfRule type="cellIs" dxfId="11318" priority="4590" operator="lessThan">
      <formula>$C$4</formula>
    </cfRule>
  </conditionalFormatting>
  <conditionalFormatting sqref="BO41">
    <cfRule type="cellIs" dxfId="11317" priority="4591" operator="lessThan">
      <formula>$C$4</formula>
    </cfRule>
  </conditionalFormatting>
  <conditionalFormatting sqref="BO41">
    <cfRule type="cellIs" dxfId="11316" priority="4592" operator="lessThan">
      <formula>$C$4</formula>
    </cfRule>
  </conditionalFormatting>
  <conditionalFormatting sqref="BO42">
    <cfRule type="cellIs" dxfId="11315" priority="4593" operator="lessThan">
      <formula>$C$4</formula>
    </cfRule>
  </conditionalFormatting>
  <conditionalFormatting sqref="BO42">
    <cfRule type="cellIs" dxfId="11314" priority="4594" operator="lessThan">
      <formula>$C$4</formula>
    </cfRule>
  </conditionalFormatting>
  <conditionalFormatting sqref="BO43">
    <cfRule type="cellIs" dxfId="11313" priority="4595" operator="lessThan">
      <formula>$C$4</formula>
    </cfRule>
  </conditionalFormatting>
  <conditionalFormatting sqref="BO43">
    <cfRule type="cellIs" dxfId="11312" priority="4596" operator="lessThan">
      <formula>$C$4</formula>
    </cfRule>
  </conditionalFormatting>
  <conditionalFormatting sqref="BO44">
    <cfRule type="cellIs" dxfId="11311" priority="4597" operator="lessThan">
      <formula>$C$4</formula>
    </cfRule>
  </conditionalFormatting>
  <conditionalFormatting sqref="BO44">
    <cfRule type="cellIs" dxfId="11310" priority="4598" operator="lessThan">
      <formula>$C$4</formula>
    </cfRule>
  </conditionalFormatting>
  <conditionalFormatting sqref="BO45">
    <cfRule type="cellIs" dxfId="11309" priority="4599" operator="lessThan">
      <formula>$C$4</formula>
    </cfRule>
  </conditionalFormatting>
  <conditionalFormatting sqref="BO45">
    <cfRule type="cellIs" dxfId="11308" priority="4600" operator="lessThan">
      <formula>$C$4</formula>
    </cfRule>
  </conditionalFormatting>
  <conditionalFormatting sqref="BO46">
    <cfRule type="cellIs" dxfId="11307" priority="4601" operator="lessThan">
      <formula>$C$4</formula>
    </cfRule>
  </conditionalFormatting>
  <conditionalFormatting sqref="BO46">
    <cfRule type="cellIs" dxfId="11306" priority="4602" operator="lessThan">
      <formula>$C$4</formula>
    </cfRule>
  </conditionalFormatting>
  <conditionalFormatting sqref="BO47">
    <cfRule type="cellIs" dxfId="11305" priority="4603" operator="lessThan">
      <formula>$C$4</formula>
    </cfRule>
  </conditionalFormatting>
  <conditionalFormatting sqref="BO47">
    <cfRule type="cellIs" dxfId="11304" priority="4604" operator="lessThan">
      <formula>$C$4</formula>
    </cfRule>
  </conditionalFormatting>
  <conditionalFormatting sqref="BO48">
    <cfRule type="cellIs" dxfId="11303" priority="4605" operator="lessThan">
      <formula>$C$4</formula>
    </cfRule>
  </conditionalFormatting>
  <conditionalFormatting sqref="BO48">
    <cfRule type="cellIs" dxfId="11302" priority="4606" operator="lessThan">
      <formula>$C$4</formula>
    </cfRule>
  </conditionalFormatting>
  <conditionalFormatting sqref="BO49">
    <cfRule type="cellIs" dxfId="11301" priority="4607" operator="lessThan">
      <formula>$C$4</formula>
    </cfRule>
  </conditionalFormatting>
  <conditionalFormatting sqref="BO49">
    <cfRule type="cellIs" dxfId="11300" priority="4608" operator="lessThan">
      <formula>$C$4</formula>
    </cfRule>
  </conditionalFormatting>
  <conditionalFormatting sqref="BO50">
    <cfRule type="cellIs" dxfId="11299" priority="4609" operator="lessThan">
      <formula>$C$4</formula>
    </cfRule>
  </conditionalFormatting>
  <conditionalFormatting sqref="BO50">
    <cfRule type="cellIs" dxfId="11298" priority="4610" operator="lessThan">
      <formula>$C$4</formula>
    </cfRule>
  </conditionalFormatting>
  <conditionalFormatting sqref="BO51">
    <cfRule type="cellIs" dxfId="11297" priority="4611" operator="lessThan">
      <formula>$C$4</formula>
    </cfRule>
  </conditionalFormatting>
  <conditionalFormatting sqref="BO51">
    <cfRule type="cellIs" dxfId="11296" priority="4612" operator="lessThan">
      <formula>$C$4</formula>
    </cfRule>
  </conditionalFormatting>
  <conditionalFormatting sqref="BO52">
    <cfRule type="cellIs" dxfId="11295" priority="4613" operator="lessThan">
      <formula>$C$4</formula>
    </cfRule>
  </conditionalFormatting>
  <conditionalFormatting sqref="BO52">
    <cfRule type="cellIs" dxfId="11294" priority="4614" operator="lessThan">
      <formula>$C$4</formula>
    </cfRule>
  </conditionalFormatting>
  <conditionalFormatting sqref="BO53">
    <cfRule type="cellIs" dxfId="11293" priority="4615" operator="lessThan">
      <formula>$C$4</formula>
    </cfRule>
  </conditionalFormatting>
  <conditionalFormatting sqref="BO53">
    <cfRule type="cellIs" dxfId="11292" priority="4616" operator="lessThan">
      <formula>$C$4</formula>
    </cfRule>
  </conditionalFormatting>
  <conditionalFormatting sqref="BO54">
    <cfRule type="cellIs" dxfId="11291" priority="4617" operator="lessThan">
      <formula>$C$4</formula>
    </cfRule>
  </conditionalFormatting>
  <conditionalFormatting sqref="BO54">
    <cfRule type="cellIs" dxfId="11290" priority="4618" operator="lessThan">
      <formula>$C$4</formula>
    </cfRule>
  </conditionalFormatting>
  <conditionalFormatting sqref="BO55">
    <cfRule type="cellIs" dxfId="11289" priority="4619" operator="lessThan">
      <formula>$C$4</formula>
    </cfRule>
  </conditionalFormatting>
  <conditionalFormatting sqref="BO55">
    <cfRule type="cellIs" dxfId="11288" priority="4620" operator="lessThan">
      <formula>$C$4</formula>
    </cfRule>
  </conditionalFormatting>
  <conditionalFormatting sqref="BO56">
    <cfRule type="cellIs" dxfId="11287" priority="4621" operator="lessThan">
      <formula>$C$4</formula>
    </cfRule>
  </conditionalFormatting>
  <conditionalFormatting sqref="BO56">
    <cfRule type="cellIs" dxfId="11286" priority="4622" operator="lessThan">
      <formula>$C$4</formula>
    </cfRule>
  </conditionalFormatting>
  <conditionalFormatting sqref="BO57">
    <cfRule type="cellIs" dxfId="11285" priority="4623" operator="lessThan">
      <formula>$C$4</formula>
    </cfRule>
  </conditionalFormatting>
  <conditionalFormatting sqref="BO57">
    <cfRule type="cellIs" dxfId="11284" priority="4624" operator="lessThan">
      <formula>$C$4</formula>
    </cfRule>
  </conditionalFormatting>
  <conditionalFormatting sqref="BO58">
    <cfRule type="cellIs" dxfId="11283" priority="4625" operator="lessThan">
      <formula>$C$4</formula>
    </cfRule>
  </conditionalFormatting>
  <conditionalFormatting sqref="BO58">
    <cfRule type="cellIs" dxfId="11282" priority="4626" operator="lessThan">
      <formula>$C$4</formula>
    </cfRule>
  </conditionalFormatting>
  <conditionalFormatting sqref="BO59">
    <cfRule type="cellIs" dxfId="11281" priority="4627" operator="lessThan">
      <formula>$C$4</formula>
    </cfRule>
  </conditionalFormatting>
  <conditionalFormatting sqref="BO59">
    <cfRule type="cellIs" dxfId="11280" priority="4628" operator="lessThan">
      <formula>$C$4</formula>
    </cfRule>
  </conditionalFormatting>
  <conditionalFormatting sqref="BO60">
    <cfRule type="cellIs" dxfId="11279" priority="4629" operator="lessThan">
      <formula>$C$4</formula>
    </cfRule>
  </conditionalFormatting>
  <conditionalFormatting sqref="BO60">
    <cfRule type="cellIs" dxfId="11278" priority="4630" operator="lessThan">
      <formula>$C$4</formula>
    </cfRule>
  </conditionalFormatting>
  <conditionalFormatting sqref="BP11">
    <cfRule type="cellIs" dxfId="11277" priority="4631" operator="lessThan">
      <formula>$C$4</formula>
    </cfRule>
  </conditionalFormatting>
  <conditionalFormatting sqref="BP11">
    <cfRule type="cellIs" dxfId="11276" priority="4632" operator="lessThan">
      <formula>$C$4</formula>
    </cfRule>
  </conditionalFormatting>
  <conditionalFormatting sqref="BP12">
    <cfRule type="cellIs" dxfId="11275" priority="4633" operator="lessThan">
      <formula>$C$4</formula>
    </cfRule>
  </conditionalFormatting>
  <conditionalFormatting sqref="BP12">
    <cfRule type="cellIs" dxfId="11274" priority="4634" operator="lessThan">
      <formula>$C$4</formula>
    </cfRule>
  </conditionalFormatting>
  <conditionalFormatting sqref="BP13">
    <cfRule type="cellIs" dxfId="11273" priority="4635" operator="lessThan">
      <formula>$C$4</formula>
    </cfRule>
  </conditionalFormatting>
  <conditionalFormatting sqref="BP13">
    <cfRule type="cellIs" dxfId="11272" priority="4636" operator="lessThan">
      <formula>$C$4</formula>
    </cfRule>
  </conditionalFormatting>
  <conditionalFormatting sqref="BP14">
    <cfRule type="cellIs" dxfId="11271" priority="4637" operator="lessThan">
      <formula>$C$4</formula>
    </cfRule>
  </conditionalFormatting>
  <conditionalFormatting sqref="BP14">
    <cfRule type="cellIs" dxfId="11270" priority="4638" operator="lessThan">
      <formula>$C$4</formula>
    </cfRule>
  </conditionalFormatting>
  <conditionalFormatting sqref="BP15">
    <cfRule type="cellIs" dxfId="11269" priority="4639" operator="lessThan">
      <formula>$C$4</formula>
    </cfRule>
  </conditionalFormatting>
  <conditionalFormatting sqref="BP15">
    <cfRule type="cellIs" dxfId="11268" priority="4640" operator="lessThan">
      <formula>$C$4</formula>
    </cfRule>
  </conditionalFormatting>
  <conditionalFormatting sqref="BP16">
    <cfRule type="cellIs" dxfId="11267" priority="4641" operator="lessThan">
      <formula>$C$4</formula>
    </cfRule>
  </conditionalFormatting>
  <conditionalFormatting sqref="BP16">
    <cfRule type="cellIs" dxfId="11266" priority="4642" operator="lessThan">
      <formula>$C$4</formula>
    </cfRule>
  </conditionalFormatting>
  <conditionalFormatting sqref="BP17">
    <cfRule type="cellIs" dxfId="11265" priority="4643" operator="lessThan">
      <formula>$C$4</formula>
    </cfRule>
  </conditionalFormatting>
  <conditionalFormatting sqref="BP17">
    <cfRule type="cellIs" dxfId="11264" priority="4644" operator="lessThan">
      <formula>$C$4</formula>
    </cfRule>
  </conditionalFormatting>
  <conditionalFormatting sqref="BP18">
    <cfRule type="cellIs" dxfId="11263" priority="4645" operator="lessThan">
      <formula>$C$4</formula>
    </cfRule>
  </conditionalFormatting>
  <conditionalFormatting sqref="BP18">
    <cfRule type="cellIs" dxfId="11262" priority="4646" operator="lessThan">
      <formula>$C$4</formula>
    </cfRule>
  </conditionalFormatting>
  <conditionalFormatting sqref="BP19">
    <cfRule type="cellIs" dxfId="11261" priority="4647" operator="lessThan">
      <formula>$C$4</formula>
    </cfRule>
  </conditionalFormatting>
  <conditionalFormatting sqref="BP19">
    <cfRule type="cellIs" dxfId="11260" priority="4648" operator="lessThan">
      <formula>$C$4</formula>
    </cfRule>
  </conditionalFormatting>
  <conditionalFormatting sqref="BP20">
    <cfRule type="cellIs" dxfId="11259" priority="4649" operator="lessThan">
      <formula>$C$4</formula>
    </cfRule>
  </conditionalFormatting>
  <conditionalFormatting sqref="BP20">
    <cfRule type="cellIs" dxfId="11258" priority="4650" operator="lessThan">
      <formula>$C$4</formula>
    </cfRule>
  </conditionalFormatting>
  <conditionalFormatting sqref="BP21">
    <cfRule type="cellIs" dxfId="11257" priority="4651" operator="lessThan">
      <formula>$C$4</formula>
    </cfRule>
  </conditionalFormatting>
  <conditionalFormatting sqref="BP21">
    <cfRule type="cellIs" dxfId="11256" priority="4652" operator="lessThan">
      <formula>$C$4</formula>
    </cfRule>
  </conditionalFormatting>
  <conditionalFormatting sqref="BP22">
    <cfRule type="cellIs" dxfId="11255" priority="4653" operator="lessThan">
      <formula>$C$4</formula>
    </cfRule>
  </conditionalFormatting>
  <conditionalFormatting sqref="BP22">
    <cfRule type="cellIs" dxfId="11254" priority="4654" operator="lessThan">
      <formula>$C$4</formula>
    </cfRule>
  </conditionalFormatting>
  <conditionalFormatting sqref="BP23">
    <cfRule type="cellIs" dxfId="11253" priority="4655" operator="lessThan">
      <formula>$C$4</formula>
    </cfRule>
  </conditionalFormatting>
  <conditionalFormatting sqref="BP23">
    <cfRule type="cellIs" dxfId="11252" priority="4656" operator="lessThan">
      <formula>$C$4</formula>
    </cfRule>
  </conditionalFormatting>
  <conditionalFormatting sqref="BP24">
    <cfRule type="cellIs" dxfId="11251" priority="4657" operator="lessThan">
      <formula>$C$4</formula>
    </cfRule>
  </conditionalFormatting>
  <conditionalFormatting sqref="BP24">
    <cfRule type="cellIs" dxfId="11250" priority="4658" operator="lessThan">
      <formula>$C$4</formula>
    </cfRule>
  </conditionalFormatting>
  <conditionalFormatting sqref="BP25">
    <cfRule type="cellIs" dxfId="11249" priority="4659" operator="lessThan">
      <formula>$C$4</formula>
    </cfRule>
  </conditionalFormatting>
  <conditionalFormatting sqref="BP25">
    <cfRule type="cellIs" dxfId="11248" priority="4660" operator="lessThan">
      <formula>$C$4</formula>
    </cfRule>
  </conditionalFormatting>
  <conditionalFormatting sqref="BP26">
    <cfRule type="cellIs" dxfId="11247" priority="4661" operator="lessThan">
      <formula>$C$4</formula>
    </cfRule>
  </conditionalFormatting>
  <conditionalFormatting sqref="BP26">
    <cfRule type="cellIs" dxfId="11246" priority="4662" operator="lessThan">
      <formula>$C$4</formula>
    </cfRule>
  </conditionalFormatting>
  <conditionalFormatting sqref="BP27">
    <cfRule type="cellIs" dxfId="11245" priority="4663" operator="lessThan">
      <formula>$C$4</formula>
    </cfRule>
  </conditionalFormatting>
  <conditionalFormatting sqref="BP27">
    <cfRule type="cellIs" dxfId="11244" priority="4664" operator="lessThan">
      <formula>$C$4</formula>
    </cfRule>
  </conditionalFormatting>
  <conditionalFormatting sqref="BP28">
    <cfRule type="cellIs" dxfId="11243" priority="4665" operator="lessThan">
      <formula>$C$4</formula>
    </cfRule>
  </conditionalFormatting>
  <conditionalFormatting sqref="BP28">
    <cfRule type="cellIs" dxfId="11242" priority="4666" operator="lessThan">
      <formula>$C$4</formula>
    </cfRule>
  </conditionalFormatting>
  <conditionalFormatting sqref="BP29">
    <cfRule type="cellIs" dxfId="11241" priority="4667" operator="lessThan">
      <formula>$C$4</formula>
    </cfRule>
  </conditionalFormatting>
  <conditionalFormatting sqref="BP29">
    <cfRule type="cellIs" dxfId="11240" priority="4668" operator="lessThan">
      <formula>$C$4</formula>
    </cfRule>
  </conditionalFormatting>
  <conditionalFormatting sqref="BP30">
    <cfRule type="cellIs" dxfId="11239" priority="4669" operator="lessThan">
      <formula>$C$4</formula>
    </cfRule>
  </conditionalFormatting>
  <conditionalFormatting sqref="BP30">
    <cfRule type="cellIs" dxfId="11238" priority="4670" operator="lessThan">
      <formula>$C$4</formula>
    </cfRule>
  </conditionalFormatting>
  <conditionalFormatting sqref="BP31">
    <cfRule type="cellIs" dxfId="11237" priority="4671" operator="lessThan">
      <formula>$C$4</formula>
    </cfRule>
  </conditionalFormatting>
  <conditionalFormatting sqref="BP31">
    <cfRule type="cellIs" dxfId="11236" priority="4672" operator="lessThan">
      <formula>$C$4</formula>
    </cfRule>
  </conditionalFormatting>
  <conditionalFormatting sqref="BP32">
    <cfRule type="cellIs" dxfId="11235" priority="4673" operator="lessThan">
      <formula>$C$4</formula>
    </cfRule>
  </conditionalFormatting>
  <conditionalFormatting sqref="BP32">
    <cfRule type="cellIs" dxfId="11234" priority="4674" operator="lessThan">
      <formula>$C$4</formula>
    </cfRule>
  </conditionalFormatting>
  <conditionalFormatting sqref="BP33">
    <cfRule type="cellIs" dxfId="11233" priority="4675" operator="lessThan">
      <formula>$C$4</formula>
    </cfRule>
  </conditionalFormatting>
  <conditionalFormatting sqref="BP33">
    <cfRule type="cellIs" dxfId="11232" priority="4676" operator="lessThan">
      <formula>$C$4</formula>
    </cfRule>
  </conditionalFormatting>
  <conditionalFormatting sqref="BP34">
    <cfRule type="cellIs" dxfId="11231" priority="4677" operator="lessThan">
      <formula>$C$4</formula>
    </cfRule>
  </conditionalFormatting>
  <conditionalFormatting sqref="BP34">
    <cfRule type="cellIs" dxfId="11230" priority="4678" operator="lessThan">
      <formula>$C$4</formula>
    </cfRule>
  </conditionalFormatting>
  <conditionalFormatting sqref="BP35">
    <cfRule type="cellIs" dxfId="11229" priority="4679" operator="lessThan">
      <formula>$C$4</formula>
    </cfRule>
  </conditionalFormatting>
  <conditionalFormatting sqref="BP35">
    <cfRule type="cellIs" dxfId="11228" priority="4680" operator="lessThan">
      <formula>$C$4</formula>
    </cfRule>
  </conditionalFormatting>
  <conditionalFormatting sqref="BP36">
    <cfRule type="cellIs" dxfId="11227" priority="4681" operator="lessThan">
      <formula>$C$4</formula>
    </cfRule>
  </conditionalFormatting>
  <conditionalFormatting sqref="BP36">
    <cfRule type="cellIs" dxfId="11226" priority="4682" operator="lessThan">
      <formula>$C$4</formula>
    </cfRule>
  </conditionalFormatting>
  <conditionalFormatting sqref="BP37">
    <cfRule type="cellIs" dxfId="11225" priority="4683" operator="lessThan">
      <formula>$C$4</formula>
    </cfRule>
  </conditionalFormatting>
  <conditionalFormatting sqref="BP37">
    <cfRule type="cellIs" dxfId="11224" priority="4684" operator="lessThan">
      <formula>$C$4</formula>
    </cfRule>
  </conditionalFormatting>
  <conditionalFormatting sqref="BP38">
    <cfRule type="cellIs" dxfId="11223" priority="4685" operator="lessThan">
      <formula>$C$4</formula>
    </cfRule>
  </conditionalFormatting>
  <conditionalFormatting sqref="BP38">
    <cfRule type="cellIs" dxfId="11222" priority="4686" operator="lessThan">
      <formula>$C$4</formula>
    </cfRule>
  </conditionalFormatting>
  <conditionalFormatting sqref="BP39">
    <cfRule type="cellIs" dxfId="11221" priority="4687" operator="lessThan">
      <formula>$C$4</formula>
    </cfRule>
  </conditionalFormatting>
  <conditionalFormatting sqref="BP39">
    <cfRule type="cellIs" dxfId="11220" priority="4688" operator="lessThan">
      <formula>$C$4</formula>
    </cfRule>
  </conditionalFormatting>
  <conditionalFormatting sqref="BP40">
    <cfRule type="cellIs" dxfId="11219" priority="4689" operator="lessThan">
      <formula>$C$4</formula>
    </cfRule>
  </conditionalFormatting>
  <conditionalFormatting sqref="BP40">
    <cfRule type="cellIs" dxfId="11218" priority="4690" operator="lessThan">
      <formula>$C$4</formula>
    </cfRule>
  </conditionalFormatting>
  <conditionalFormatting sqref="BP41">
    <cfRule type="cellIs" dxfId="11217" priority="4691" operator="lessThan">
      <formula>$C$4</formula>
    </cfRule>
  </conditionalFormatting>
  <conditionalFormatting sqref="BP41">
    <cfRule type="cellIs" dxfId="11216" priority="4692" operator="lessThan">
      <formula>$C$4</formula>
    </cfRule>
  </conditionalFormatting>
  <conditionalFormatting sqref="BP42">
    <cfRule type="cellIs" dxfId="11215" priority="4693" operator="lessThan">
      <formula>$C$4</formula>
    </cfRule>
  </conditionalFormatting>
  <conditionalFormatting sqref="BP42">
    <cfRule type="cellIs" dxfId="11214" priority="4694" operator="lessThan">
      <formula>$C$4</formula>
    </cfRule>
  </conditionalFormatting>
  <conditionalFormatting sqref="BP43">
    <cfRule type="cellIs" dxfId="11213" priority="4695" operator="lessThan">
      <formula>$C$4</formula>
    </cfRule>
  </conditionalFormatting>
  <conditionalFormatting sqref="BP43">
    <cfRule type="cellIs" dxfId="11212" priority="4696" operator="lessThan">
      <formula>$C$4</formula>
    </cfRule>
  </conditionalFormatting>
  <conditionalFormatting sqref="BP44">
    <cfRule type="cellIs" dxfId="11211" priority="4697" operator="lessThan">
      <formula>$C$4</formula>
    </cfRule>
  </conditionalFormatting>
  <conditionalFormatting sqref="BP44">
    <cfRule type="cellIs" dxfId="11210" priority="4698" operator="lessThan">
      <formula>$C$4</formula>
    </cfRule>
  </conditionalFormatting>
  <conditionalFormatting sqref="BP45">
    <cfRule type="cellIs" dxfId="11209" priority="4699" operator="lessThan">
      <formula>$C$4</formula>
    </cfRule>
  </conditionalFormatting>
  <conditionalFormatting sqref="BP45">
    <cfRule type="cellIs" dxfId="11208" priority="4700" operator="lessThan">
      <formula>$C$4</formula>
    </cfRule>
  </conditionalFormatting>
  <conditionalFormatting sqref="BP46">
    <cfRule type="cellIs" dxfId="11207" priority="4701" operator="lessThan">
      <formula>$C$4</formula>
    </cfRule>
  </conditionalFormatting>
  <conditionalFormatting sqref="BP46">
    <cfRule type="cellIs" dxfId="11206" priority="4702" operator="lessThan">
      <formula>$C$4</formula>
    </cfRule>
  </conditionalFormatting>
  <conditionalFormatting sqref="BP47">
    <cfRule type="cellIs" dxfId="11205" priority="4703" operator="lessThan">
      <formula>$C$4</formula>
    </cfRule>
  </conditionalFormatting>
  <conditionalFormatting sqref="BP47">
    <cfRule type="cellIs" dxfId="11204" priority="4704" operator="lessThan">
      <formula>$C$4</formula>
    </cfRule>
  </conditionalFormatting>
  <conditionalFormatting sqref="BP48">
    <cfRule type="cellIs" dxfId="11203" priority="4705" operator="lessThan">
      <formula>$C$4</formula>
    </cfRule>
  </conditionalFormatting>
  <conditionalFormatting sqref="BP48">
    <cfRule type="cellIs" dxfId="11202" priority="4706" operator="lessThan">
      <formula>$C$4</formula>
    </cfRule>
  </conditionalFormatting>
  <conditionalFormatting sqref="BP49">
    <cfRule type="cellIs" dxfId="11201" priority="4707" operator="lessThan">
      <formula>$C$4</formula>
    </cfRule>
  </conditionalFormatting>
  <conditionalFormatting sqref="BP49">
    <cfRule type="cellIs" dxfId="11200" priority="4708" operator="lessThan">
      <formula>$C$4</formula>
    </cfRule>
  </conditionalFormatting>
  <conditionalFormatting sqref="BP50">
    <cfRule type="cellIs" dxfId="11199" priority="4709" operator="lessThan">
      <formula>$C$4</formula>
    </cfRule>
  </conditionalFormatting>
  <conditionalFormatting sqref="BP50">
    <cfRule type="cellIs" dxfId="11198" priority="4710" operator="lessThan">
      <formula>$C$4</formula>
    </cfRule>
  </conditionalFormatting>
  <conditionalFormatting sqref="BP51">
    <cfRule type="cellIs" dxfId="11197" priority="4711" operator="lessThan">
      <formula>$C$4</formula>
    </cfRule>
  </conditionalFormatting>
  <conditionalFormatting sqref="BP51">
    <cfRule type="cellIs" dxfId="11196" priority="4712" operator="lessThan">
      <formula>$C$4</formula>
    </cfRule>
  </conditionalFormatting>
  <conditionalFormatting sqref="BP52">
    <cfRule type="cellIs" dxfId="11195" priority="4713" operator="lessThan">
      <formula>$C$4</formula>
    </cfRule>
  </conditionalFormatting>
  <conditionalFormatting sqref="BP52">
    <cfRule type="cellIs" dxfId="11194" priority="4714" operator="lessThan">
      <formula>$C$4</formula>
    </cfRule>
  </conditionalFormatting>
  <conditionalFormatting sqref="BP53">
    <cfRule type="cellIs" dxfId="11193" priority="4715" operator="lessThan">
      <formula>$C$4</formula>
    </cfRule>
  </conditionalFormatting>
  <conditionalFormatting sqref="BP53">
    <cfRule type="cellIs" dxfId="11192" priority="4716" operator="lessThan">
      <formula>$C$4</formula>
    </cfRule>
  </conditionalFormatting>
  <conditionalFormatting sqref="BP54">
    <cfRule type="cellIs" dxfId="11191" priority="4717" operator="lessThan">
      <formula>$C$4</formula>
    </cfRule>
  </conditionalFormatting>
  <conditionalFormatting sqref="BP54">
    <cfRule type="cellIs" dxfId="11190" priority="4718" operator="lessThan">
      <formula>$C$4</formula>
    </cfRule>
  </conditionalFormatting>
  <conditionalFormatting sqref="BP55">
    <cfRule type="cellIs" dxfId="11189" priority="4719" operator="lessThan">
      <formula>$C$4</formula>
    </cfRule>
  </conditionalFormatting>
  <conditionalFormatting sqref="BP55">
    <cfRule type="cellIs" dxfId="11188" priority="4720" operator="lessThan">
      <formula>$C$4</formula>
    </cfRule>
  </conditionalFormatting>
  <conditionalFormatting sqref="BP56">
    <cfRule type="cellIs" dxfId="11187" priority="4721" operator="lessThan">
      <formula>$C$4</formula>
    </cfRule>
  </conditionalFormatting>
  <conditionalFormatting sqref="BP56">
    <cfRule type="cellIs" dxfId="11186" priority="4722" operator="lessThan">
      <formula>$C$4</formula>
    </cfRule>
  </conditionalFormatting>
  <conditionalFormatting sqref="BP57">
    <cfRule type="cellIs" dxfId="11185" priority="4723" operator="lessThan">
      <formula>$C$4</formula>
    </cfRule>
  </conditionalFormatting>
  <conditionalFormatting sqref="BP57">
    <cfRule type="cellIs" dxfId="11184" priority="4724" operator="lessThan">
      <formula>$C$4</formula>
    </cfRule>
  </conditionalFormatting>
  <conditionalFormatting sqref="BP58">
    <cfRule type="cellIs" dxfId="11183" priority="4725" operator="lessThan">
      <formula>$C$4</formula>
    </cfRule>
  </conditionalFormatting>
  <conditionalFormatting sqref="BP58">
    <cfRule type="cellIs" dxfId="11182" priority="4726" operator="lessThan">
      <formula>$C$4</formula>
    </cfRule>
  </conditionalFormatting>
  <conditionalFormatting sqref="BP59">
    <cfRule type="cellIs" dxfId="11181" priority="4727" operator="lessThan">
      <formula>$C$4</formula>
    </cfRule>
  </conditionalFormatting>
  <conditionalFormatting sqref="BP59">
    <cfRule type="cellIs" dxfId="11180" priority="4728" operator="lessThan">
      <formula>$C$4</formula>
    </cfRule>
  </conditionalFormatting>
  <conditionalFormatting sqref="BP60">
    <cfRule type="cellIs" dxfId="11179" priority="4729" operator="lessThan">
      <formula>$C$4</formula>
    </cfRule>
  </conditionalFormatting>
  <conditionalFormatting sqref="BP60">
    <cfRule type="cellIs" dxfId="11178" priority="4730" operator="lessThan">
      <formula>$C$4</formula>
    </cfRule>
  </conditionalFormatting>
  <conditionalFormatting sqref="BQ11">
    <cfRule type="cellIs" dxfId="11177" priority="4731" operator="lessThan">
      <formula>$C$4</formula>
    </cfRule>
  </conditionalFormatting>
  <conditionalFormatting sqref="BQ11">
    <cfRule type="cellIs" dxfId="11176" priority="4732" operator="lessThan">
      <formula>$C$4</formula>
    </cfRule>
  </conditionalFormatting>
  <conditionalFormatting sqref="BQ12">
    <cfRule type="cellIs" dxfId="11175" priority="4733" operator="lessThan">
      <formula>$C$4</formula>
    </cfRule>
  </conditionalFormatting>
  <conditionalFormatting sqref="BQ12">
    <cfRule type="cellIs" dxfId="11174" priority="4734" operator="lessThan">
      <formula>$C$4</formula>
    </cfRule>
  </conditionalFormatting>
  <conditionalFormatting sqref="BQ13">
    <cfRule type="cellIs" dxfId="11173" priority="4735" operator="lessThan">
      <formula>$C$4</formula>
    </cfRule>
  </conditionalFormatting>
  <conditionalFormatting sqref="BQ13">
    <cfRule type="cellIs" dxfId="11172" priority="4736" operator="lessThan">
      <formula>$C$4</formula>
    </cfRule>
  </conditionalFormatting>
  <conditionalFormatting sqref="BQ14">
    <cfRule type="cellIs" dxfId="11171" priority="4737" operator="lessThan">
      <formula>$C$4</formula>
    </cfRule>
  </conditionalFormatting>
  <conditionalFormatting sqref="BQ14">
    <cfRule type="cellIs" dxfId="11170" priority="4738" operator="lessThan">
      <formula>$C$4</formula>
    </cfRule>
  </conditionalFormatting>
  <conditionalFormatting sqref="BQ15">
    <cfRule type="cellIs" dxfId="11169" priority="4739" operator="lessThan">
      <formula>$C$4</formula>
    </cfRule>
  </conditionalFormatting>
  <conditionalFormatting sqref="BQ15">
    <cfRule type="cellIs" dxfId="11168" priority="4740" operator="lessThan">
      <formula>$C$4</formula>
    </cfRule>
  </conditionalFormatting>
  <conditionalFormatting sqref="BQ16">
    <cfRule type="cellIs" dxfId="11167" priority="4741" operator="lessThan">
      <formula>$C$4</formula>
    </cfRule>
  </conditionalFormatting>
  <conditionalFormatting sqref="BQ16">
    <cfRule type="cellIs" dxfId="11166" priority="4742" operator="lessThan">
      <formula>$C$4</formula>
    </cfRule>
  </conditionalFormatting>
  <conditionalFormatting sqref="BQ17">
    <cfRule type="cellIs" dxfId="11165" priority="4743" operator="lessThan">
      <formula>$C$4</formula>
    </cfRule>
  </conditionalFormatting>
  <conditionalFormatting sqref="BQ17">
    <cfRule type="cellIs" dxfId="11164" priority="4744" operator="lessThan">
      <formula>$C$4</formula>
    </cfRule>
  </conditionalFormatting>
  <conditionalFormatting sqref="BQ18">
    <cfRule type="cellIs" dxfId="11163" priority="4745" operator="lessThan">
      <formula>$C$4</formula>
    </cfRule>
  </conditionalFormatting>
  <conditionalFormatting sqref="BQ18">
    <cfRule type="cellIs" dxfId="11162" priority="4746" operator="lessThan">
      <formula>$C$4</formula>
    </cfRule>
  </conditionalFormatting>
  <conditionalFormatting sqref="BQ19">
    <cfRule type="cellIs" dxfId="11161" priority="4747" operator="lessThan">
      <formula>$C$4</formula>
    </cfRule>
  </conditionalFormatting>
  <conditionalFormatting sqref="BQ19">
    <cfRule type="cellIs" dxfId="11160" priority="4748" operator="lessThan">
      <formula>$C$4</formula>
    </cfRule>
  </conditionalFormatting>
  <conditionalFormatting sqref="BQ20">
    <cfRule type="cellIs" dxfId="11159" priority="4749" operator="lessThan">
      <formula>$C$4</formula>
    </cfRule>
  </conditionalFormatting>
  <conditionalFormatting sqref="BQ20">
    <cfRule type="cellIs" dxfId="11158" priority="4750" operator="lessThan">
      <formula>$C$4</formula>
    </cfRule>
  </conditionalFormatting>
  <conditionalFormatting sqref="BQ21">
    <cfRule type="cellIs" dxfId="11157" priority="4751" operator="lessThan">
      <formula>$C$4</formula>
    </cfRule>
  </conditionalFormatting>
  <conditionalFormatting sqref="BQ21">
    <cfRule type="cellIs" dxfId="11156" priority="4752" operator="lessThan">
      <formula>$C$4</formula>
    </cfRule>
  </conditionalFormatting>
  <conditionalFormatting sqref="BQ22">
    <cfRule type="cellIs" dxfId="11155" priority="4753" operator="lessThan">
      <formula>$C$4</formula>
    </cfRule>
  </conditionalFormatting>
  <conditionalFormatting sqref="BQ22">
    <cfRule type="cellIs" dxfId="11154" priority="4754" operator="lessThan">
      <formula>$C$4</formula>
    </cfRule>
  </conditionalFormatting>
  <conditionalFormatting sqref="BQ23">
    <cfRule type="cellIs" dxfId="11153" priority="4755" operator="lessThan">
      <formula>$C$4</formula>
    </cfRule>
  </conditionalFormatting>
  <conditionalFormatting sqref="BQ23">
    <cfRule type="cellIs" dxfId="11152" priority="4756" operator="lessThan">
      <formula>$C$4</formula>
    </cfRule>
  </conditionalFormatting>
  <conditionalFormatting sqref="BQ24">
    <cfRule type="cellIs" dxfId="11151" priority="4757" operator="lessThan">
      <formula>$C$4</formula>
    </cfRule>
  </conditionalFormatting>
  <conditionalFormatting sqref="BQ24">
    <cfRule type="cellIs" dxfId="11150" priority="4758" operator="lessThan">
      <formula>$C$4</formula>
    </cfRule>
  </conditionalFormatting>
  <conditionalFormatting sqref="BQ25">
    <cfRule type="cellIs" dxfId="11149" priority="4759" operator="lessThan">
      <formula>$C$4</formula>
    </cfRule>
  </conditionalFormatting>
  <conditionalFormatting sqref="BQ25">
    <cfRule type="cellIs" dxfId="11148" priority="4760" operator="lessThan">
      <formula>$C$4</formula>
    </cfRule>
  </conditionalFormatting>
  <conditionalFormatting sqref="BQ26">
    <cfRule type="cellIs" dxfId="11147" priority="4761" operator="lessThan">
      <formula>$C$4</formula>
    </cfRule>
  </conditionalFormatting>
  <conditionalFormatting sqref="BQ26">
    <cfRule type="cellIs" dxfId="11146" priority="4762" operator="lessThan">
      <formula>$C$4</formula>
    </cfRule>
  </conditionalFormatting>
  <conditionalFormatting sqref="BQ27">
    <cfRule type="cellIs" dxfId="11145" priority="4763" operator="lessThan">
      <formula>$C$4</formula>
    </cfRule>
  </conditionalFormatting>
  <conditionalFormatting sqref="BQ27">
    <cfRule type="cellIs" dxfId="11144" priority="4764" operator="lessThan">
      <formula>$C$4</formula>
    </cfRule>
  </conditionalFormatting>
  <conditionalFormatting sqref="BQ28">
    <cfRule type="cellIs" dxfId="11143" priority="4765" operator="lessThan">
      <formula>$C$4</formula>
    </cfRule>
  </conditionalFormatting>
  <conditionalFormatting sqref="BQ28">
    <cfRule type="cellIs" dxfId="11142" priority="4766" operator="lessThan">
      <formula>$C$4</formula>
    </cfRule>
  </conditionalFormatting>
  <conditionalFormatting sqref="BQ29">
    <cfRule type="cellIs" dxfId="11141" priority="4767" operator="lessThan">
      <formula>$C$4</formula>
    </cfRule>
  </conditionalFormatting>
  <conditionalFormatting sqref="BQ29">
    <cfRule type="cellIs" dxfId="11140" priority="4768" operator="lessThan">
      <formula>$C$4</formula>
    </cfRule>
  </conditionalFormatting>
  <conditionalFormatting sqref="BQ30">
    <cfRule type="cellIs" dxfId="11139" priority="4769" operator="lessThan">
      <formula>$C$4</formula>
    </cfRule>
  </conditionalFormatting>
  <conditionalFormatting sqref="BQ30">
    <cfRule type="cellIs" dxfId="11138" priority="4770" operator="lessThan">
      <formula>$C$4</formula>
    </cfRule>
  </conditionalFormatting>
  <conditionalFormatting sqref="BQ31">
    <cfRule type="cellIs" dxfId="11137" priority="4771" operator="lessThan">
      <formula>$C$4</formula>
    </cfRule>
  </conditionalFormatting>
  <conditionalFormatting sqref="BQ31">
    <cfRule type="cellIs" dxfId="11136" priority="4772" operator="lessThan">
      <formula>$C$4</formula>
    </cfRule>
  </conditionalFormatting>
  <conditionalFormatting sqref="BQ32">
    <cfRule type="cellIs" dxfId="11135" priority="4773" operator="lessThan">
      <formula>$C$4</formula>
    </cfRule>
  </conditionalFormatting>
  <conditionalFormatting sqref="BQ32">
    <cfRule type="cellIs" dxfId="11134" priority="4774" operator="lessThan">
      <formula>$C$4</formula>
    </cfRule>
  </conditionalFormatting>
  <conditionalFormatting sqref="BQ33">
    <cfRule type="cellIs" dxfId="11133" priority="4775" operator="lessThan">
      <formula>$C$4</formula>
    </cfRule>
  </conditionalFormatting>
  <conditionalFormatting sqref="BQ33">
    <cfRule type="cellIs" dxfId="11132" priority="4776" operator="lessThan">
      <formula>$C$4</formula>
    </cfRule>
  </conditionalFormatting>
  <conditionalFormatting sqref="BQ34">
    <cfRule type="cellIs" dxfId="11131" priority="4777" operator="lessThan">
      <formula>$C$4</formula>
    </cfRule>
  </conditionalFormatting>
  <conditionalFormatting sqref="BQ34">
    <cfRule type="cellIs" dxfId="11130" priority="4778" operator="lessThan">
      <formula>$C$4</formula>
    </cfRule>
  </conditionalFormatting>
  <conditionalFormatting sqref="BQ35">
    <cfRule type="cellIs" dxfId="11129" priority="4779" operator="lessThan">
      <formula>$C$4</formula>
    </cfRule>
  </conditionalFormatting>
  <conditionalFormatting sqref="BQ35">
    <cfRule type="cellIs" dxfId="11128" priority="4780" operator="lessThan">
      <formula>$C$4</formula>
    </cfRule>
  </conditionalFormatting>
  <conditionalFormatting sqref="BQ36">
    <cfRule type="cellIs" dxfId="11127" priority="4781" operator="lessThan">
      <formula>$C$4</formula>
    </cfRule>
  </conditionalFormatting>
  <conditionalFormatting sqref="BQ36">
    <cfRule type="cellIs" dxfId="11126" priority="4782" operator="lessThan">
      <formula>$C$4</formula>
    </cfRule>
  </conditionalFormatting>
  <conditionalFormatting sqref="BQ37">
    <cfRule type="cellIs" dxfId="11125" priority="4783" operator="lessThan">
      <formula>$C$4</formula>
    </cfRule>
  </conditionalFormatting>
  <conditionalFormatting sqref="BQ37">
    <cfRule type="cellIs" dxfId="11124" priority="4784" operator="lessThan">
      <formula>$C$4</formula>
    </cfRule>
  </conditionalFormatting>
  <conditionalFormatting sqref="BQ38">
    <cfRule type="cellIs" dxfId="11123" priority="4785" operator="lessThan">
      <formula>$C$4</formula>
    </cfRule>
  </conditionalFormatting>
  <conditionalFormatting sqref="BQ38">
    <cfRule type="cellIs" dxfId="11122" priority="4786" operator="lessThan">
      <formula>$C$4</formula>
    </cfRule>
  </conditionalFormatting>
  <conditionalFormatting sqref="BQ39">
    <cfRule type="cellIs" dxfId="11121" priority="4787" operator="lessThan">
      <formula>$C$4</formula>
    </cfRule>
  </conditionalFormatting>
  <conditionalFormatting sqref="BQ39">
    <cfRule type="cellIs" dxfId="11120" priority="4788" operator="lessThan">
      <formula>$C$4</formula>
    </cfRule>
  </conditionalFormatting>
  <conditionalFormatting sqref="BQ40">
    <cfRule type="cellIs" dxfId="11119" priority="4789" operator="lessThan">
      <formula>$C$4</formula>
    </cfRule>
  </conditionalFormatting>
  <conditionalFormatting sqref="BQ40">
    <cfRule type="cellIs" dxfId="11118" priority="4790" operator="lessThan">
      <formula>$C$4</formula>
    </cfRule>
  </conditionalFormatting>
  <conditionalFormatting sqref="BQ41">
    <cfRule type="cellIs" dxfId="11117" priority="4791" operator="lessThan">
      <formula>$C$4</formula>
    </cfRule>
  </conditionalFormatting>
  <conditionalFormatting sqref="BQ41">
    <cfRule type="cellIs" dxfId="11116" priority="4792" operator="lessThan">
      <formula>$C$4</formula>
    </cfRule>
  </conditionalFormatting>
  <conditionalFormatting sqref="BQ42">
    <cfRule type="cellIs" dxfId="11115" priority="4793" operator="lessThan">
      <formula>$C$4</formula>
    </cfRule>
  </conditionalFormatting>
  <conditionalFormatting sqref="BQ42">
    <cfRule type="cellIs" dxfId="11114" priority="4794" operator="lessThan">
      <formula>$C$4</formula>
    </cfRule>
  </conditionalFormatting>
  <conditionalFormatting sqref="BQ43">
    <cfRule type="cellIs" dxfId="11113" priority="4795" operator="lessThan">
      <formula>$C$4</formula>
    </cfRule>
  </conditionalFormatting>
  <conditionalFormatting sqref="BQ43">
    <cfRule type="cellIs" dxfId="11112" priority="4796" operator="lessThan">
      <formula>$C$4</formula>
    </cfRule>
  </conditionalFormatting>
  <conditionalFormatting sqref="BQ44">
    <cfRule type="cellIs" dxfId="11111" priority="4797" operator="lessThan">
      <formula>$C$4</formula>
    </cfRule>
  </conditionalFormatting>
  <conditionalFormatting sqref="BQ44">
    <cfRule type="cellIs" dxfId="11110" priority="4798" operator="lessThan">
      <formula>$C$4</formula>
    </cfRule>
  </conditionalFormatting>
  <conditionalFormatting sqref="BQ45">
    <cfRule type="cellIs" dxfId="11109" priority="4799" operator="lessThan">
      <formula>$C$4</formula>
    </cfRule>
  </conditionalFormatting>
  <conditionalFormatting sqref="BQ45">
    <cfRule type="cellIs" dxfId="11108" priority="4800" operator="lessThan">
      <formula>$C$4</formula>
    </cfRule>
  </conditionalFormatting>
  <conditionalFormatting sqref="BQ46">
    <cfRule type="cellIs" dxfId="11107" priority="4801" operator="lessThan">
      <formula>$C$4</formula>
    </cfRule>
  </conditionalFormatting>
  <conditionalFormatting sqref="BQ46">
    <cfRule type="cellIs" dxfId="11106" priority="4802" operator="lessThan">
      <formula>$C$4</formula>
    </cfRule>
  </conditionalFormatting>
  <conditionalFormatting sqref="BQ47">
    <cfRule type="cellIs" dxfId="11105" priority="4803" operator="lessThan">
      <formula>$C$4</formula>
    </cfRule>
  </conditionalFormatting>
  <conditionalFormatting sqref="BQ47">
    <cfRule type="cellIs" dxfId="11104" priority="4804" operator="lessThan">
      <formula>$C$4</formula>
    </cfRule>
  </conditionalFormatting>
  <conditionalFormatting sqref="BQ48">
    <cfRule type="cellIs" dxfId="11103" priority="4805" operator="lessThan">
      <formula>$C$4</formula>
    </cfRule>
  </conditionalFormatting>
  <conditionalFormatting sqref="BQ48">
    <cfRule type="cellIs" dxfId="11102" priority="4806" operator="lessThan">
      <formula>$C$4</formula>
    </cfRule>
  </conditionalFormatting>
  <conditionalFormatting sqref="BQ49">
    <cfRule type="cellIs" dxfId="11101" priority="4807" operator="lessThan">
      <formula>$C$4</formula>
    </cfRule>
  </conditionalFormatting>
  <conditionalFormatting sqref="BQ49">
    <cfRule type="cellIs" dxfId="11100" priority="4808" operator="lessThan">
      <formula>$C$4</formula>
    </cfRule>
  </conditionalFormatting>
  <conditionalFormatting sqref="BQ50">
    <cfRule type="cellIs" dxfId="11099" priority="4809" operator="lessThan">
      <formula>$C$4</formula>
    </cfRule>
  </conditionalFormatting>
  <conditionalFormatting sqref="BQ50">
    <cfRule type="cellIs" dxfId="11098" priority="4810" operator="lessThan">
      <formula>$C$4</formula>
    </cfRule>
  </conditionalFormatting>
  <conditionalFormatting sqref="BQ51">
    <cfRule type="cellIs" dxfId="11097" priority="4811" operator="lessThan">
      <formula>$C$4</formula>
    </cfRule>
  </conditionalFormatting>
  <conditionalFormatting sqref="BQ51">
    <cfRule type="cellIs" dxfId="11096" priority="4812" operator="lessThan">
      <formula>$C$4</formula>
    </cfRule>
  </conditionalFormatting>
  <conditionalFormatting sqref="BQ52">
    <cfRule type="cellIs" dxfId="11095" priority="4813" operator="lessThan">
      <formula>$C$4</formula>
    </cfRule>
  </conditionalFormatting>
  <conditionalFormatting sqref="BQ52">
    <cfRule type="cellIs" dxfId="11094" priority="4814" operator="lessThan">
      <formula>$C$4</formula>
    </cfRule>
  </conditionalFormatting>
  <conditionalFormatting sqref="BQ53">
    <cfRule type="cellIs" dxfId="11093" priority="4815" operator="lessThan">
      <formula>$C$4</formula>
    </cfRule>
  </conditionalFormatting>
  <conditionalFormatting sqref="BQ53">
    <cfRule type="cellIs" dxfId="11092" priority="4816" operator="lessThan">
      <formula>$C$4</formula>
    </cfRule>
  </conditionalFormatting>
  <conditionalFormatting sqref="BQ54">
    <cfRule type="cellIs" dxfId="11091" priority="4817" operator="lessThan">
      <formula>$C$4</formula>
    </cfRule>
  </conditionalFormatting>
  <conditionalFormatting sqref="BQ54">
    <cfRule type="cellIs" dxfId="11090" priority="4818" operator="lessThan">
      <formula>$C$4</formula>
    </cfRule>
  </conditionalFormatting>
  <conditionalFormatting sqref="BQ55">
    <cfRule type="cellIs" dxfId="11089" priority="4819" operator="lessThan">
      <formula>$C$4</formula>
    </cfRule>
  </conditionalFormatting>
  <conditionalFormatting sqref="BQ55">
    <cfRule type="cellIs" dxfId="11088" priority="4820" operator="lessThan">
      <formula>$C$4</formula>
    </cfRule>
  </conditionalFormatting>
  <conditionalFormatting sqref="BQ56">
    <cfRule type="cellIs" dxfId="11087" priority="4821" operator="lessThan">
      <formula>$C$4</formula>
    </cfRule>
  </conditionalFormatting>
  <conditionalFormatting sqref="BQ56">
    <cfRule type="cellIs" dxfId="11086" priority="4822" operator="lessThan">
      <formula>$C$4</formula>
    </cfRule>
  </conditionalFormatting>
  <conditionalFormatting sqref="BQ57">
    <cfRule type="cellIs" dxfId="11085" priority="4823" operator="lessThan">
      <formula>$C$4</formula>
    </cfRule>
  </conditionalFormatting>
  <conditionalFormatting sqref="BQ57">
    <cfRule type="cellIs" dxfId="11084" priority="4824" operator="lessThan">
      <formula>$C$4</formula>
    </cfRule>
  </conditionalFormatting>
  <conditionalFormatting sqref="BQ58">
    <cfRule type="cellIs" dxfId="11083" priority="4825" operator="lessThan">
      <formula>$C$4</formula>
    </cfRule>
  </conditionalFormatting>
  <conditionalFormatting sqref="BQ58">
    <cfRule type="cellIs" dxfId="11082" priority="4826" operator="lessThan">
      <formula>$C$4</formula>
    </cfRule>
  </conditionalFormatting>
  <conditionalFormatting sqref="BQ59">
    <cfRule type="cellIs" dxfId="11081" priority="4827" operator="lessThan">
      <formula>$C$4</formula>
    </cfRule>
  </conditionalFormatting>
  <conditionalFormatting sqref="BQ59">
    <cfRule type="cellIs" dxfId="11080" priority="4828" operator="lessThan">
      <formula>$C$4</formula>
    </cfRule>
  </conditionalFormatting>
  <conditionalFormatting sqref="BQ60">
    <cfRule type="cellIs" dxfId="11079" priority="4829" operator="lessThan">
      <formula>$C$4</formula>
    </cfRule>
  </conditionalFormatting>
  <conditionalFormatting sqref="BQ60">
    <cfRule type="cellIs" dxfId="11078" priority="4830" operator="lessThan">
      <formula>$C$4</formula>
    </cfRule>
  </conditionalFormatting>
  <conditionalFormatting sqref="CP11">
    <cfRule type="cellIs" dxfId="11077" priority="4831" operator="lessThan">
      <formula>$C$4</formula>
    </cfRule>
  </conditionalFormatting>
  <conditionalFormatting sqref="CP11">
    <cfRule type="cellIs" dxfId="11076" priority="4832" operator="lessThan">
      <formula>$C$4</formula>
    </cfRule>
  </conditionalFormatting>
  <conditionalFormatting sqref="CP12">
    <cfRule type="cellIs" dxfId="11075" priority="4833" operator="lessThan">
      <formula>$C$4</formula>
    </cfRule>
  </conditionalFormatting>
  <conditionalFormatting sqref="CP12">
    <cfRule type="cellIs" dxfId="11074" priority="4834" operator="lessThan">
      <formula>$C$4</formula>
    </cfRule>
  </conditionalFormatting>
  <conditionalFormatting sqref="CP13">
    <cfRule type="cellIs" dxfId="11073" priority="4835" operator="lessThan">
      <formula>$C$4</formula>
    </cfRule>
  </conditionalFormatting>
  <conditionalFormatting sqref="CP13">
    <cfRule type="cellIs" dxfId="11072" priority="4836" operator="lessThan">
      <formula>$C$4</formula>
    </cfRule>
  </conditionalFormatting>
  <conditionalFormatting sqref="CP14">
    <cfRule type="cellIs" dxfId="11071" priority="4837" operator="lessThan">
      <formula>$C$4</formula>
    </cfRule>
  </conditionalFormatting>
  <conditionalFormatting sqref="CP14">
    <cfRule type="cellIs" dxfId="11070" priority="4838" operator="lessThan">
      <formula>$C$4</formula>
    </cfRule>
  </conditionalFormatting>
  <conditionalFormatting sqref="CP15">
    <cfRule type="cellIs" dxfId="11069" priority="4839" operator="lessThan">
      <formula>$C$4</formula>
    </cfRule>
  </conditionalFormatting>
  <conditionalFormatting sqref="CP15">
    <cfRule type="cellIs" dxfId="11068" priority="4840" operator="lessThan">
      <formula>$C$4</formula>
    </cfRule>
  </conditionalFormatting>
  <conditionalFormatting sqref="CP16">
    <cfRule type="cellIs" dxfId="11067" priority="4841" operator="lessThan">
      <formula>$C$4</formula>
    </cfRule>
  </conditionalFormatting>
  <conditionalFormatting sqref="CP16">
    <cfRule type="cellIs" dxfId="11066" priority="4842" operator="lessThan">
      <formula>$C$4</formula>
    </cfRule>
  </conditionalFormatting>
  <conditionalFormatting sqref="CP17">
    <cfRule type="cellIs" dxfId="11065" priority="4843" operator="lessThan">
      <formula>$C$4</formula>
    </cfRule>
  </conditionalFormatting>
  <conditionalFormatting sqref="CP17">
    <cfRule type="cellIs" dxfId="11064" priority="4844" operator="lessThan">
      <formula>$C$4</formula>
    </cfRule>
  </conditionalFormatting>
  <conditionalFormatting sqref="CP18">
    <cfRule type="cellIs" dxfId="11063" priority="4845" operator="lessThan">
      <formula>$C$4</formula>
    </cfRule>
  </conditionalFormatting>
  <conditionalFormatting sqref="CP18">
    <cfRule type="cellIs" dxfId="11062" priority="4846" operator="lessThan">
      <formula>$C$4</formula>
    </cfRule>
  </conditionalFormatting>
  <conditionalFormatting sqref="CP19">
    <cfRule type="cellIs" dxfId="11061" priority="4847" operator="lessThan">
      <formula>$C$4</formula>
    </cfRule>
  </conditionalFormatting>
  <conditionalFormatting sqref="CP19">
    <cfRule type="cellIs" dxfId="11060" priority="4848" operator="lessThan">
      <formula>$C$4</formula>
    </cfRule>
  </conditionalFormatting>
  <conditionalFormatting sqref="CP20">
    <cfRule type="cellIs" dxfId="11059" priority="4849" operator="lessThan">
      <formula>$C$4</formula>
    </cfRule>
  </conditionalFormatting>
  <conditionalFormatting sqref="CP20">
    <cfRule type="cellIs" dxfId="11058" priority="4850" operator="lessThan">
      <formula>$C$4</formula>
    </cfRule>
  </conditionalFormatting>
  <conditionalFormatting sqref="CP21">
    <cfRule type="cellIs" dxfId="11057" priority="4851" operator="lessThan">
      <formula>$C$4</formula>
    </cfRule>
  </conditionalFormatting>
  <conditionalFormatting sqref="CP21">
    <cfRule type="cellIs" dxfId="11056" priority="4852" operator="lessThan">
      <formula>$C$4</formula>
    </cfRule>
  </conditionalFormatting>
  <conditionalFormatting sqref="CP22">
    <cfRule type="cellIs" dxfId="11055" priority="4853" operator="lessThan">
      <formula>$C$4</formula>
    </cfRule>
  </conditionalFormatting>
  <conditionalFormatting sqref="CP22">
    <cfRule type="cellIs" dxfId="11054" priority="4854" operator="lessThan">
      <formula>$C$4</formula>
    </cfRule>
  </conditionalFormatting>
  <conditionalFormatting sqref="CP23">
    <cfRule type="cellIs" dxfId="11053" priority="4855" operator="lessThan">
      <formula>$C$4</formula>
    </cfRule>
  </conditionalFormatting>
  <conditionalFormatting sqref="CP23">
    <cfRule type="cellIs" dxfId="11052" priority="4856" operator="lessThan">
      <formula>$C$4</formula>
    </cfRule>
  </conditionalFormatting>
  <conditionalFormatting sqref="CP24">
    <cfRule type="cellIs" dxfId="11051" priority="4857" operator="lessThan">
      <formula>$C$4</formula>
    </cfRule>
  </conditionalFormatting>
  <conditionalFormatting sqref="CP24">
    <cfRule type="cellIs" dxfId="11050" priority="4858" operator="lessThan">
      <formula>$C$4</formula>
    </cfRule>
  </conditionalFormatting>
  <conditionalFormatting sqref="CP25">
    <cfRule type="cellIs" dxfId="11049" priority="4859" operator="lessThan">
      <formula>$C$4</formula>
    </cfRule>
  </conditionalFormatting>
  <conditionalFormatting sqref="CP25">
    <cfRule type="cellIs" dxfId="11048" priority="4860" operator="lessThan">
      <formula>$C$4</formula>
    </cfRule>
  </conditionalFormatting>
  <conditionalFormatting sqref="CP26">
    <cfRule type="cellIs" dxfId="11047" priority="4861" operator="lessThan">
      <formula>$C$4</formula>
    </cfRule>
  </conditionalFormatting>
  <conditionalFormatting sqref="CP26">
    <cfRule type="cellIs" dxfId="11046" priority="4862" operator="lessThan">
      <formula>$C$4</formula>
    </cfRule>
  </conditionalFormatting>
  <conditionalFormatting sqref="CP27">
    <cfRule type="cellIs" dxfId="11045" priority="4863" operator="lessThan">
      <formula>$C$4</formula>
    </cfRule>
  </conditionalFormatting>
  <conditionalFormatting sqref="CP27">
    <cfRule type="cellIs" dxfId="11044" priority="4864" operator="lessThan">
      <formula>$C$4</formula>
    </cfRule>
  </conditionalFormatting>
  <conditionalFormatting sqref="CP28">
    <cfRule type="cellIs" dxfId="11043" priority="4865" operator="lessThan">
      <formula>$C$4</formula>
    </cfRule>
  </conditionalFormatting>
  <conditionalFormatting sqref="CP28">
    <cfRule type="cellIs" dxfId="11042" priority="4866" operator="lessThan">
      <formula>$C$4</formula>
    </cfRule>
  </conditionalFormatting>
  <conditionalFormatting sqref="CP29">
    <cfRule type="cellIs" dxfId="11041" priority="4867" operator="lessThan">
      <formula>$C$4</formula>
    </cfRule>
  </conditionalFormatting>
  <conditionalFormatting sqref="CP29">
    <cfRule type="cellIs" dxfId="11040" priority="4868" operator="lessThan">
      <formula>$C$4</formula>
    </cfRule>
  </conditionalFormatting>
  <conditionalFormatting sqref="CP30">
    <cfRule type="cellIs" dxfId="11039" priority="4869" operator="lessThan">
      <formula>$C$4</formula>
    </cfRule>
  </conditionalFormatting>
  <conditionalFormatting sqref="CP30">
    <cfRule type="cellIs" dxfId="11038" priority="4870" operator="lessThan">
      <formula>$C$4</formula>
    </cfRule>
  </conditionalFormatting>
  <conditionalFormatting sqref="CP31">
    <cfRule type="cellIs" dxfId="11037" priority="4871" operator="lessThan">
      <formula>$C$4</formula>
    </cfRule>
  </conditionalFormatting>
  <conditionalFormatting sqref="CP31">
    <cfRule type="cellIs" dxfId="11036" priority="4872" operator="lessThan">
      <formula>$C$4</formula>
    </cfRule>
  </conditionalFormatting>
  <conditionalFormatting sqref="CP32">
    <cfRule type="cellIs" dxfId="11035" priority="4873" operator="lessThan">
      <formula>$C$4</formula>
    </cfRule>
  </conditionalFormatting>
  <conditionalFormatting sqref="CP32">
    <cfRule type="cellIs" dxfId="11034" priority="4874" operator="lessThan">
      <formula>$C$4</formula>
    </cfRule>
  </conditionalFormatting>
  <conditionalFormatting sqref="CP33">
    <cfRule type="cellIs" dxfId="11033" priority="4875" operator="lessThan">
      <formula>$C$4</formula>
    </cfRule>
  </conditionalFormatting>
  <conditionalFormatting sqref="CP33">
    <cfRule type="cellIs" dxfId="11032" priority="4876" operator="lessThan">
      <formula>$C$4</formula>
    </cfRule>
  </conditionalFormatting>
  <conditionalFormatting sqref="CP34">
    <cfRule type="cellIs" dxfId="11031" priority="4877" operator="lessThan">
      <formula>$C$4</formula>
    </cfRule>
  </conditionalFormatting>
  <conditionalFormatting sqref="CP34">
    <cfRule type="cellIs" dxfId="11030" priority="4878" operator="lessThan">
      <formula>$C$4</formula>
    </cfRule>
  </conditionalFormatting>
  <conditionalFormatting sqref="CP35">
    <cfRule type="cellIs" dxfId="11029" priority="4879" operator="lessThan">
      <formula>$C$4</formula>
    </cfRule>
  </conditionalFormatting>
  <conditionalFormatting sqref="CP35">
    <cfRule type="cellIs" dxfId="11028" priority="4880" operator="lessThan">
      <formula>$C$4</formula>
    </cfRule>
  </conditionalFormatting>
  <conditionalFormatting sqref="CP36">
    <cfRule type="cellIs" dxfId="11027" priority="4881" operator="lessThan">
      <formula>$C$4</formula>
    </cfRule>
  </conditionalFormatting>
  <conditionalFormatting sqref="CP36">
    <cfRule type="cellIs" dxfId="11026" priority="4882" operator="lessThan">
      <formula>$C$4</formula>
    </cfRule>
  </conditionalFormatting>
  <conditionalFormatting sqref="CP37">
    <cfRule type="cellIs" dxfId="11025" priority="4883" operator="lessThan">
      <formula>$C$4</formula>
    </cfRule>
  </conditionalFormatting>
  <conditionalFormatting sqref="CP37">
    <cfRule type="cellIs" dxfId="11024" priority="4884" operator="lessThan">
      <formula>$C$4</formula>
    </cfRule>
  </conditionalFormatting>
  <conditionalFormatting sqref="CP38">
    <cfRule type="cellIs" dxfId="11023" priority="4885" operator="lessThan">
      <formula>$C$4</formula>
    </cfRule>
  </conditionalFormatting>
  <conditionalFormatting sqref="CP38">
    <cfRule type="cellIs" dxfId="11022" priority="4886" operator="lessThan">
      <formula>$C$4</formula>
    </cfRule>
  </conditionalFormatting>
  <conditionalFormatting sqref="CP39">
    <cfRule type="cellIs" dxfId="11021" priority="4887" operator="lessThan">
      <formula>$C$4</formula>
    </cfRule>
  </conditionalFormatting>
  <conditionalFormatting sqref="CP39">
    <cfRule type="cellIs" dxfId="11020" priority="4888" operator="lessThan">
      <formula>$C$4</formula>
    </cfRule>
  </conditionalFormatting>
  <conditionalFormatting sqref="CP40">
    <cfRule type="cellIs" dxfId="11019" priority="4889" operator="lessThan">
      <formula>$C$4</formula>
    </cfRule>
  </conditionalFormatting>
  <conditionalFormatting sqref="CP40">
    <cfRule type="cellIs" dxfId="11018" priority="4890" operator="lessThan">
      <formula>$C$4</formula>
    </cfRule>
  </conditionalFormatting>
  <conditionalFormatting sqref="CP41">
    <cfRule type="cellIs" dxfId="11017" priority="4891" operator="lessThan">
      <formula>$C$4</formula>
    </cfRule>
  </conditionalFormatting>
  <conditionalFormatting sqref="CP41">
    <cfRule type="cellIs" dxfId="11016" priority="4892" operator="lessThan">
      <formula>$C$4</formula>
    </cfRule>
  </conditionalFormatting>
  <conditionalFormatting sqref="CP42">
    <cfRule type="cellIs" dxfId="11015" priority="4893" operator="lessThan">
      <formula>$C$4</formula>
    </cfRule>
  </conditionalFormatting>
  <conditionalFormatting sqref="CP42">
    <cfRule type="cellIs" dxfId="11014" priority="4894" operator="lessThan">
      <formula>$C$4</formula>
    </cfRule>
  </conditionalFormatting>
  <conditionalFormatting sqref="CP43">
    <cfRule type="cellIs" dxfId="11013" priority="4895" operator="lessThan">
      <formula>$C$4</formula>
    </cfRule>
  </conditionalFormatting>
  <conditionalFormatting sqref="CP43">
    <cfRule type="cellIs" dxfId="11012" priority="4896" operator="lessThan">
      <formula>$C$4</formula>
    </cfRule>
  </conditionalFormatting>
  <conditionalFormatting sqref="CP44">
    <cfRule type="cellIs" dxfId="11011" priority="4897" operator="lessThan">
      <formula>$C$4</formula>
    </cfRule>
  </conditionalFormatting>
  <conditionalFormatting sqref="CP44">
    <cfRule type="cellIs" dxfId="11010" priority="4898" operator="lessThan">
      <formula>$C$4</formula>
    </cfRule>
  </conditionalFormatting>
  <conditionalFormatting sqref="CP45">
    <cfRule type="cellIs" dxfId="11009" priority="4899" operator="lessThan">
      <formula>$C$4</formula>
    </cfRule>
  </conditionalFormatting>
  <conditionalFormatting sqref="CP45">
    <cfRule type="cellIs" dxfId="11008" priority="4900" operator="lessThan">
      <formula>$C$4</formula>
    </cfRule>
  </conditionalFormatting>
  <conditionalFormatting sqref="CP46">
    <cfRule type="cellIs" dxfId="11007" priority="4901" operator="lessThan">
      <formula>$C$4</formula>
    </cfRule>
  </conditionalFormatting>
  <conditionalFormatting sqref="CP46">
    <cfRule type="cellIs" dxfId="11006" priority="4902" operator="lessThan">
      <formula>$C$4</formula>
    </cfRule>
  </conditionalFormatting>
  <conditionalFormatting sqref="CP47">
    <cfRule type="cellIs" dxfId="11005" priority="4903" operator="lessThan">
      <formula>$C$4</formula>
    </cfRule>
  </conditionalFormatting>
  <conditionalFormatting sqref="CP47">
    <cfRule type="cellIs" dxfId="11004" priority="4904" operator="lessThan">
      <formula>$C$4</formula>
    </cfRule>
  </conditionalFormatting>
  <conditionalFormatting sqref="CP48">
    <cfRule type="cellIs" dxfId="11003" priority="4905" operator="lessThan">
      <formula>$C$4</formula>
    </cfRule>
  </conditionalFormatting>
  <conditionalFormatting sqref="CP48">
    <cfRule type="cellIs" dxfId="11002" priority="4906" operator="lessThan">
      <formula>$C$4</formula>
    </cfRule>
  </conditionalFormatting>
  <conditionalFormatting sqref="CP49">
    <cfRule type="cellIs" dxfId="11001" priority="4907" operator="lessThan">
      <formula>$C$4</formula>
    </cfRule>
  </conditionalFormatting>
  <conditionalFormatting sqref="CP49">
    <cfRule type="cellIs" dxfId="11000" priority="4908" operator="lessThan">
      <formula>$C$4</formula>
    </cfRule>
  </conditionalFormatting>
  <conditionalFormatting sqref="CP50">
    <cfRule type="cellIs" dxfId="10999" priority="4909" operator="lessThan">
      <formula>$C$4</formula>
    </cfRule>
  </conditionalFormatting>
  <conditionalFormatting sqref="CP50">
    <cfRule type="cellIs" dxfId="10998" priority="4910" operator="lessThan">
      <formula>$C$4</formula>
    </cfRule>
  </conditionalFormatting>
  <conditionalFormatting sqref="CP51">
    <cfRule type="cellIs" dxfId="10997" priority="4911" operator="lessThan">
      <formula>$C$4</formula>
    </cfRule>
  </conditionalFormatting>
  <conditionalFormatting sqref="CP51">
    <cfRule type="cellIs" dxfId="10996" priority="4912" operator="lessThan">
      <formula>$C$4</formula>
    </cfRule>
  </conditionalFormatting>
  <conditionalFormatting sqref="CP52">
    <cfRule type="cellIs" dxfId="10995" priority="4913" operator="lessThan">
      <formula>$C$4</formula>
    </cfRule>
  </conditionalFormatting>
  <conditionalFormatting sqref="CP52">
    <cfRule type="cellIs" dxfId="10994" priority="4914" operator="lessThan">
      <formula>$C$4</formula>
    </cfRule>
  </conditionalFormatting>
  <conditionalFormatting sqref="CP53">
    <cfRule type="cellIs" dxfId="10993" priority="4915" operator="lessThan">
      <formula>$C$4</formula>
    </cfRule>
  </conditionalFormatting>
  <conditionalFormatting sqref="CP53">
    <cfRule type="cellIs" dxfId="10992" priority="4916" operator="lessThan">
      <formula>$C$4</formula>
    </cfRule>
  </conditionalFormatting>
  <conditionalFormatting sqref="CP54">
    <cfRule type="cellIs" dxfId="10991" priority="4917" operator="lessThan">
      <formula>$C$4</formula>
    </cfRule>
  </conditionalFormatting>
  <conditionalFormatting sqref="CP54">
    <cfRule type="cellIs" dxfId="10990" priority="4918" operator="lessThan">
      <formula>$C$4</formula>
    </cfRule>
  </conditionalFormatting>
  <conditionalFormatting sqref="CP55">
    <cfRule type="cellIs" dxfId="10989" priority="4919" operator="lessThan">
      <formula>$C$4</formula>
    </cfRule>
  </conditionalFormatting>
  <conditionalFormatting sqref="CP55">
    <cfRule type="cellIs" dxfId="10988" priority="4920" operator="lessThan">
      <formula>$C$4</formula>
    </cfRule>
  </conditionalFormatting>
  <conditionalFormatting sqref="CP56">
    <cfRule type="cellIs" dxfId="10987" priority="4921" operator="lessThan">
      <formula>$C$4</formula>
    </cfRule>
  </conditionalFormatting>
  <conditionalFormatting sqref="CP56">
    <cfRule type="cellIs" dxfId="10986" priority="4922" operator="lessThan">
      <formula>$C$4</formula>
    </cfRule>
  </conditionalFormatting>
  <conditionalFormatting sqref="CP57">
    <cfRule type="cellIs" dxfId="10985" priority="4923" operator="lessThan">
      <formula>$C$4</formula>
    </cfRule>
  </conditionalFormatting>
  <conditionalFormatting sqref="CP57">
    <cfRule type="cellIs" dxfId="10984" priority="4924" operator="lessThan">
      <formula>$C$4</formula>
    </cfRule>
  </conditionalFormatting>
  <conditionalFormatting sqref="CP58">
    <cfRule type="cellIs" dxfId="10983" priority="4925" operator="lessThan">
      <formula>$C$4</formula>
    </cfRule>
  </conditionalFormatting>
  <conditionalFormatting sqref="CP58">
    <cfRule type="cellIs" dxfId="10982" priority="4926" operator="lessThan">
      <formula>$C$4</formula>
    </cfRule>
  </conditionalFormatting>
  <conditionalFormatting sqref="CP59">
    <cfRule type="cellIs" dxfId="10981" priority="4927" operator="lessThan">
      <formula>$C$4</formula>
    </cfRule>
  </conditionalFormatting>
  <conditionalFormatting sqref="CP59">
    <cfRule type="cellIs" dxfId="10980" priority="4928" operator="lessThan">
      <formula>$C$4</formula>
    </cfRule>
  </conditionalFormatting>
  <conditionalFormatting sqref="CP60">
    <cfRule type="cellIs" dxfId="10979" priority="4929" operator="lessThan">
      <formula>$C$4</formula>
    </cfRule>
  </conditionalFormatting>
  <conditionalFormatting sqref="CP60">
    <cfRule type="cellIs" dxfId="10978" priority="4930" operator="lessThan">
      <formula>$C$4</formula>
    </cfRule>
  </conditionalFormatting>
  <conditionalFormatting sqref="CS11">
    <cfRule type="cellIs" dxfId="10977" priority="4931" operator="lessThan">
      <formula>$C$4</formula>
    </cfRule>
  </conditionalFormatting>
  <conditionalFormatting sqref="CS11">
    <cfRule type="cellIs" dxfId="10976" priority="4932" operator="lessThan">
      <formula>$C$4</formula>
    </cfRule>
  </conditionalFormatting>
  <conditionalFormatting sqref="CS12">
    <cfRule type="cellIs" dxfId="10975" priority="4933" operator="lessThan">
      <formula>$C$4</formula>
    </cfRule>
  </conditionalFormatting>
  <conditionalFormatting sqref="CS12">
    <cfRule type="cellIs" dxfId="10974" priority="4934" operator="lessThan">
      <formula>$C$4</formula>
    </cfRule>
  </conditionalFormatting>
  <conditionalFormatting sqref="CS13">
    <cfRule type="cellIs" dxfId="10973" priority="4935" operator="lessThan">
      <formula>$C$4</formula>
    </cfRule>
  </conditionalFormatting>
  <conditionalFormatting sqref="CS13">
    <cfRule type="cellIs" dxfId="10972" priority="4936" operator="lessThan">
      <formula>$C$4</formula>
    </cfRule>
  </conditionalFormatting>
  <conditionalFormatting sqref="CS14">
    <cfRule type="cellIs" dxfId="10971" priority="4937" operator="lessThan">
      <formula>$C$4</formula>
    </cfRule>
  </conditionalFormatting>
  <conditionalFormatting sqref="CS14">
    <cfRule type="cellIs" dxfId="10970" priority="4938" operator="lessThan">
      <formula>$C$4</formula>
    </cfRule>
  </conditionalFormatting>
  <conditionalFormatting sqref="CS15">
    <cfRule type="cellIs" dxfId="10969" priority="4939" operator="lessThan">
      <formula>$C$4</formula>
    </cfRule>
  </conditionalFormatting>
  <conditionalFormatting sqref="CS15">
    <cfRule type="cellIs" dxfId="10968" priority="4940" operator="lessThan">
      <formula>$C$4</formula>
    </cfRule>
  </conditionalFormatting>
  <conditionalFormatting sqref="CS16">
    <cfRule type="cellIs" dxfId="10967" priority="4941" operator="lessThan">
      <formula>$C$4</formula>
    </cfRule>
  </conditionalFormatting>
  <conditionalFormatting sqref="CS16">
    <cfRule type="cellIs" dxfId="10966" priority="4942" operator="lessThan">
      <formula>$C$4</formula>
    </cfRule>
  </conditionalFormatting>
  <conditionalFormatting sqref="CS17">
    <cfRule type="cellIs" dxfId="10965" priority="4943" operator="lessThan">
      <formula>$C$4</formula>
    </cfRule>
  </conditionalFormatting>
  <conditionalFormatting sqref="CS17">
    <cfRule type="cellIs" dxfId="10964" priority="4944" operator="lessThan">
      <formula>$C$4</formula>
    </cfRule>
  </conditionalFormatting>
  <conditionalFormatting sqref="CS18">
    <cfRule type="cellIs" dxfId="10963" priority="4945" operator="lessThan">
      <formula>$C$4</formula>
    </cfRule>
  </conditionalFormatting>
  <conditionalFormatting sqref="CS18">
    <cfRule type="cellIs" dxfId="10962" priority="4946" operator="lessThan">
      <formula>$C$4</formula>
    </cfRule>
  </conditionalFormatting>
  <conditionalFormatting sqref="CS19">
    <cfRule type="cellIs" dxfId="10961" priority="4947" operator="lessThan">
      <formula>$C$4</formula>
    </cfRule>
  </conditionalFormatting>
  <conditionalFormatting sqref="CS19">
    <cfRule type="cellIs" dxfId="10960" priority="4948" operator="lessThan">
      <formula>$C$4</formula>
    </cfRule>
  </conditionalFormatting>
  <conditionalFormatting sqref="CS20">
    <cfRule type="cellIs" dxfId="10959" priority="4949" operator="lessThan">
      <formula>$C$4</formula>
    </cfRule>
  </conditionalFormatting>
  <conditionalFormatting sqref="CS20">
    <cfRule type="cellIs" dxfId="10958" priority="4950" operator="lessThan">
      <formula>$C$4</formula>
    </cfRule>
  </conditionalFormatting>
  <conditionalFormatting sqref="CS21">
    <cfRule type="cellIs" dxfId="10957" priority="4951" operator="lessThan">
      <formula>$C$4</formula>
    </cfRule>
  </conditionalFormatting>
  <conditionalFormatting sqref="CS21">
    <cfRule type="cellIs" dxfId="10956" priority="4952" operator="lessThan">
      <formula>$C$4</formula>
    </cfRule>
  </conditionalFormatting>
  <conditionalFormatting sqref="CS22">
    <cfRule type="cellIs" dxfId="10955" priority="4953" operator="lessThan">
      <formula>$C$4</formula>
    </cfRule>
  </conditionalFormatting>
  <conditionalFormatting sqref="CS22">
    <cfRule type="cellIs" dxfId="10954" priority="4954" operator="lessThan">
      <formula>$C$4</formula>
    </cfRule>
  </conditionalFormatting>
  <conditionalFormatting sqref="CS23">
    <cfRule type="cellIs" dxfId="10953" priority="4955" operator="lessThan">
      <formula>$C$4</formula>
    </cfRule>
  </conditionalFormatting>
  <conditionalFormatting sqref="CS23">
    <cfRule type="cellIs" dxfId="10952" priority="4956" operator="lessThan">
      <formula>$C$4</formula>
    </cfRule>
  </conditionalFormatting>
  <conditionalFormatting sqref="CS24">
    <cfRule type="cellIs" dxfId="10951" priority="4957" operator="lessThan">
      <formula>$C$4</formula>
    </cfRule>
  </conditionalFormatting>
  <conditionalFormatting sqref="CS24">
    <cfRule type="cellIs" dxfId="10950" priority="4958" operator="lessThan">
      <formula>$C$4</formula>
    </cfRule>
  </conditionalFormatting>
  <conditionalFormatting sqref="CS25">
    <cfRule type="cellIs" dxfId="10949" priority="4959" operator="lessThan">
      <formula>$C$4</formula>
    </cfRule>
  </conditionalFormatting>
  <conditionalFormatting sqref="CS25">
    <cfRule type="cellIs" dxfId="10948" priority="4960" operator="lessThan">
      <formula>$C$4</formula>
    </cfRule>
  </conditionalFormatting>
  <conditionalFormatting sqref="CS26">
    <cfRule type="cellIs" dxfId="10947" priority="4961" operator="lessThan">
      <formula>$C$4</formula>
    </cfRule>
  </conditionalFormatting>
  <conditionalFormatting sqref="CS26">
    <cfRule type="cellIs" dxfId="10946" priority="4962" operator="lessThan">
      <formula>$C$4</formula>
    </cfRule>
  </conditionalFormatting>
  <conditionalFormatting sqref="CS27">
    <cfRule type="cellIs" dxfId="10945" priority="4963" operator="lessThan">
      <formula>$C$4</formula>
    </cfRule>
  </conditionalFormatting>
  <conditionalFormatting sqref="CS27">
    <cfRule type="cellIs" dxfId="10944" priority="4964" operator="lessThan">
      <formula>$C$4</formula>
    </cfRule>
  </conditionalFormatting>
  <conditionalFormatting sqref="CS28">
    <cfRule type="cellIs" dxfId="10943" priority="4965" operator="lessThan">
      <formula>$C$4</formula>
    </cfRule>
  </conditionalFormatting>
  <conditionalFormatting sqref="CS28">
    <cfRule type="cellIs" dxfId="10942" priority="4966" operator="lessThan">
      <formula>$C$4</formula>
    </cfRule>
  </conditionalFormatting>
  <conditionalFormatting sqref="CS29">
    <cfRule type="cellIs" dxfId="10941" priority="4967" operator="lessThan">
      <formula>$C$4</formula>
    </cfRule>
  </conditionalFormatting>
  <conditionalFormatting sqref="CS29">
    <cfRule type="cellIs" dxfId="10940" priority="4968" operator="lessThan">
      <formula>$C$4</formula>
    </cfRule>
  </conditionalFormatting>
  <conditionalFormatting sqref="CS30">
    <cfRule type="cellIs" dxfId="10939" priority="4969" operator="lessThan">
      <formula>$C$4</formula>
    </cfRule>
  </conditionalFormatting>
  <conditionalFormatting sqref="CS30">
    <cfRule type="cellIs" dxfId="10938" priority="4970" operator="lessThan">
      <formula>$C$4</formula>
    </cfRule>
  </conditionalFormatting>
  <conditionalFormatting sqref="CS31">
    <cfRule type="cellIs" dxfId="10937" priority="4971" operator="lessThan">
      <formula>$C$4</formula>
    </cfRule>
  </conditionalFormatting>
  <conditionalFormatting sqref="CS31">
    <cfRule type="cellIs" dxfId="10936" priority="4972" operator="lessThan">
      <formula>$C$4</formula>
    </cfRule>
  </conditionalFormatting>
  <conditionalFormatting sqref="CS32">
    <cfRule type="cellIs" dxfId="10935" priority="4973" operator="lessThan">
      <formula>$C$4</formula>
    </cfRule>
  </conditionalFormatting>
  <conditionalFormatting sqref="CS32">
    <cfRule type="cellIs" dxfId="10934" priority="4974" operator="lessThan">
      <formula>$C$4</formula>
    </cfRule>
  </conditionalFormatting>
  <conditionalFormatting sqref="CS33">
    <cfRule type="cellIs" dxfId="10933" priority="4975" operator="lessThan">
      <formula>$C$4</formula>
    </cfRule>
  </conditionalFormatting>
  <conditionalFormatting sqref="CS33">
    <cfRule type="cellIs" dxfId="10932" priority="4976" operator="lessThan">
      <formula>$C$4</formula>
    </cfRule>
  </conditionalFormatting>
  <conditionalFormatting sqref="CS34">
    <cfRule type="cellIs" dxfId="10931" priority="4977" operator="lessThan">
      <formula>$C$4</formula>
    </cfRule>
  </conditionalFormatting>
  <conditionalFormatting sqref="CS34">
    <cfRule type="cellIs" dxfId="10930" priority="4978" operator="lessThan">
      <formula>$C$4</formula>
    </cfRule>
  </conditionalFormatting>
  <conditionalFormatting sqref="CS35">
    <cfRule type="cellIs" dxfId="10929" priority="4979" operator="lessThan">
      <formula>$C$4</formula>
    </cfRule>
  </conditionalFormatting>
  <conditionalFormatting sqref="CS35">
    <cfRule type="cellIs" dxfId="10928" priority="4980" operator="lessThan">
      <formula>$C$4</formula>
    </cfRule>
  </conditionalFormatting>
  <conditionalFormatting sqref="CS36">
    <cfRule type="cellIs" dxfId="10927" priority="4981" operator="lessThan">
      <formula>$C$4</formula>
    </cfRule>
  </conditionalFormatting>
  <conditionalFormatting sqref="CS36">
    <cfRule type="cellIs" dxfId="10926" priority="4982" operator="lessThan">
      <formula>$C$4</formula>
    </cfRule>
  </conditionalFormatting>
  <conditionalFormatting sqref="CS37">
    <cfRule type="cellIs" dxfId="10925" priority="4983" operator="lessThan">
      <formula>$C$4</formula>
    </cfRule>
  </conditionalFormatting>
  <conditionalFormatting sqref="CS37">
    <cfRule type="cellIs" dxfId="10924" priority="4984" operator="lessThan">
      <formula>$C$4</formula>
    </cfRule>
  </conditionalFormatting>
  <conditionalFormatting sqref="CS38">
    <cfRule type="cellIs" dxfId="10923" priority="4985" operator="lessThan">
      <formula>$C$4</formula>
    </cfRule>
  </conditionalFormatting>
  <conditionalFormatting sqref="CS38">
    <cfRule type="cellIs" dxfId="10922" priority="4986" operator="lessThan">
      <formula>$C$4</formula>
    </cfRule>
  </conditionalFormatting>
  <conditionalFormatting sqref="CS39">
    <cfRule type="cellIs" dxfId="10921" priority="4987" operator="lessThan">
      <formula>$C$4</formula>
    </cfRule>
  </conditionalFormatting>
  <conditionalFormatting sqref="CS39">
    <cfRule type="cellIs" dxfId="10920" priority="4988" operator="lessThan">
      <formula>$C$4</formula>
    </cfRule>
  </conditionalFormatting>
  <conditionalFormatting sqref="CS40">
    <cfRule type="cellIs" dxfId="10919" priority="4989" operator="lessThan">
      <formula>$C$4</formula>
    </cfRule>
  </conditionalFormatting>
  <conditionalFormatting sqref="CS40">
    <cfRule type="cellIs" dxfId="10918" priority="4990" operator="lessThan">
      <formula>$C$4</formula>
    </cfRule>
  </conditionalFormatting>
  <conditionalFormatting sqref="CS41">
    <cfRule type="cellIs" dxfId="10917" priority="4991" operator="lessThan">
      <formula>$C$4</formula>
    </cfRule>
  </conditionalFormatting>
  <conditionalFormatting sqref="CS41">
    <cfRule type="cellIs" dxfId="10916" priority="4992" operator="lessThan">
      <formula>$C$4</formula>
    </cfRule>
  </conditionalFormatting>
  <conditionalFormatting sqref="CS42">
    <cfRule type="cellIs" dxfId="10915" priority="4993" operator="lessThan">
      <formula>$C$4</formula>
    </cfRule>
  </conditionalFormatting>
  <conditionalFormatting sqref="CS42">
    <cfRule type="cellIs" dxfId="10914" priority="4994" operator="lessThan">
      <formula>$C$4</formula>
    </cfRule>
  </conditionalFormatting>
  <conditionalFormatting sqref="CS43">
    <cfRule type="cellIs" dxfId="10913" priority="4995" operator="lessThan">
      <formula>$C$4</formula>
    </cfRule>
  </conditionalFormatting>
  <conditionalFormatting sqref="CS43">
    <cfRule type="cellIs" dxfId="10912" priority="4996" operator="lessThan">
      <formula>$C$4</formula>
    </cfRule>
  </conditionalFormatting>
  <conditionalFormatting sqref="CS44">
    <cfRule type="cellIs" dxfId="10911" priority="4997" operator="lessThan">
      <formula>$C$4</formula>
    </cfRule>
  </conditionalFormatting>
  <conditionalFormatting sqref="CS44">
    <cfRule type="cellIs" dxfId="10910" priority="4998" operator="lessThan">
      <formula>$C$4</formula>
    </cfRule>
  </conditionalFormatting>
  <conditionalFormatting sqref="CS45">
    <cfRule type="cellIs" dxfId="10909" priority="4999" operator="lessThan">
      <formula>$C$4</formula>
    </cfRule>
  </conditionalFormatting>
  <conditionalFormatting sqref="CS45">
    <cfRule type="cellIs" dxfId="10908" priority="5000" operator="lessThan">
      <formula>$C$4</formula>
    </cfRule>
  </conditionalFormatting>
  <conditionalFormatting sqref="CS46">
    <cfRule type="cellIs" dxfId="10907" priority="5001" operator="lessThan">
      <formula>$C$4</formula>
    </cfRule>
  </conditionalFormatting>
  <conditionalFormatting sqref="CS46">
    <cfRule type="cellIs" dxfId="10906" priority="5002" operator="lessThan">
      <formula>$C$4</formula>
    </cfRule>
  </conditionalFormatting>
  <conditionalFormatting sqref="CS47">
    <cfRule type="cellIs" dxfId="10905" priority="5003" operator="lessThan">
      <formula>$C$4</formula>
    </cfRule>
  </conditionalFormatting>
  <conditionalFormatting sqref="CS47">
    <cfRule type="cellIs" dxfId="10904" priority="5004" operator="lessThan">
      <formula>$C$4</formula>
    </cfRule>
  </conditionalFormatting>
  <conditionalFormatting sqref="CS48">
    <cfRule type="cellIs" dxfId="10903" priority="5005" operator="lessThan">
      <formula>$C$4</formula>
    </cfRule>
  </conditionalFormatting>
  <conditionalFormatting sqref="CS48">
    <cfRule type="cellIs" dxfId="10902" priority="5006" operator="lessThan">
      <formula>$C$4</formula>
    </cfRule>
  </conditionalFormatting>
  <conditionalFormatting sqref="CS49">
    <cfRule type="cellIs" dxfId="10901" priority="5007" operator="lessThan">
      <formula>$C$4</formula>
    </cfRule>
  </conditionalFormatting>
  <conditionalFormatting sqref="CS49">
    <cfRule type="cellIs" dxfId="10900" priority="5008" operator="lessThan">
      <formula>$C$4</formula>
    </cfRule>
  </conditionalFormatting>
  <conditionalFormatting sqref="CS50">
    <cfRule type="cellIs" dxfId="10899" priority="5009" operator="lessThan">
      <formula>$C$4</formula>
    </cfRule>
  </conditionalFormatting>
  <conditionalFormatting sqref="CS50">
    <cfRule type="cellIs" dxfId="10898" priority="5010" operator="lessThan">
      <formula>$C$4</formula>
    </cfRule>
  </conditionalFormatting>
  <conditionalFormatting sqref="CS51">
    <cfRule type="cellIs" dxfId="10897" priority="5011" operator="lessThan">
      <formula>$C$4</formula>
    </cfRule>
  </conditionalFormatting>
  <conditionalFormatting sqref="CS51">
    <cfRule type="cellIs" dxfId="10896" priority="5012" operator="lessThan">
      <formula>$C$4</formula>
    </cfRule>
  </conditionalFormatting>
  <conditionalFormatting sqref="CS52">
    <cfRule type="cellIs" dxfId="10895" priority="5013" operator="lessThan">
      <formula>$C$4</formula>
    </cfRule>
  </conditionalFormatting>
  <conditionalFormatting sqref="CS52">
    <cfRule type="cellIs" dxfId="10894" priority="5014" operator="lessThan">
      <formula>$C$4</formula>
    </cfRule>
  </conditionalFormatting>
  <conditionalFormatting sqref="CS53">
    <cfRule type="cellIs" dxfId="10893" priority="5015" operator="lessThan">
      <formula>$C$4</formula>
    </cfRule>
  </conditionalFormatting>
  <conditionalFormatting sqref="CS53">
    <cfRule type="cellIs" dxfId="10892" priority="5016" operator="lessThan">
      <formula>$C$4</formula>
    </cfRule>
  </conditionalFormatting>
  <conditionalFormatting sqref="CS54">
    <cfRule type="cellIs" dxfId="10891" priority="5017" operator="lessThan">
      <formula>$C$4</formula>
    </cfRule>
  </conditionalFormatting>
  <conditionalFormatting sqref="CS54">
    <cfRule type="cellIs" dxfId="10890" priority="5018" operator="lessThan">
      <formula>$C$4</formula>
    </cfRule>
  </conditionalFormatting>
  <conditionalFormatting sqref="CS55">
    <cfRule type="cellIs" dxfId="10889" priority="5019" operator="lessThan">
      <formula>$C$4</formula>
    </cfRule>
  </conditionalFormatting>
  <conditionalFormatting sqref="CS55">
    <cfRule type="cellIs" dxfId="10888" priority="5020" operator="lessThan">
      <formula>$C$4</formula>
    </cfRule>
  </conditionalFormatting>
  <conditionalFormatting sqref="CS56">
    <cfRule type="cellIs" dxfId="10887" priority="5021" operator="lessThan">
      <formula>$C$4</formula>
    </cfRule>
  </conditionalFormatting>
  <conditionalFormatting sqref="CS56">
    <cfRule type="cellIs" dxfId="10886" priority="5022" operator="lessThan">
      <formula>$C$4</formula>
    </cfRule>
  </conditionalFormatting>
  <conditionalFormatting sqref="CS57">
    <cfRule type="cellIs" dxfId="10885" priority="5023" operator="lessThan">
      <formula>$C$4</formula>
    </cfRule>
  </conditionalFormatting>
  <conditionalFormatting sqref="CS57">
    <cfRule type="cellIs" dxfId="10884" priority="5024" operator="lessThan">
      <formula>$C$4</formula>
    </cfRule>
  </conditionalFormatting>
  <conditionalFormatting sqref="CS58">
    <cfRule type="cellIs" dxfId="10883" priority="5025" operator="lessThan">
      <formula>$C$4</formula>
    </cfRule>
  </conditionalFormatting>
  <conditionalFormatting sqref="CS58">
    <cfRule type="cellIs" dxfId="10882" priority="5026" operator="lessThan">
      <formula>$C$4</formula>
    </cfRule>
  </conditionalFormatting>
  <conditionalFormatting sqref="CS59">
    <cfRule type="cellIs" dxfId="10881" priority="5027" operator="lessThan">
      <formula>$C$4</formula>
    </cfRule>
  </conditionalFormatting>
  <conditionalFormatting sqref="CS59">
    <cfRule type="cellIs" dxfId="10880" priority="5028" operator="lessThan">
      <formula>$C$4</formula>
    </cfRule>
  </conditionalFormatting>
  <conditionalFormatting sqref="CS60">
    <cfRule type="cellIs" dxfId="10879" priority="5029" operator="lessThan">
      <formula>$C$4</formula>
    </cfRule>
  </conditionalFormatting>
  <conditionalFormatting sqref="CS60">
    <cfRule type="cellIs" dxfId="10878" priority="5030" operator="lessThan">
      <formula>$C$4</formula>
    </cfRule>
  </conditionalFormatting>
  <conditionalFormatting sqref="CH11">
    <cfRule type="cellIs" dxfId="10877" priority="5031" operator="lessThan">
      <formula>$C$4</formula>
    </cfRule>
  </conditionalFormatting>
  <conditionalFormatting sqref="CH11">
    <cfRule type="cellIs" dxfId="10876" priority="5032" operator="lessThan">
      <formula>$C$4</formula>
    </cfRule>
  </conditionalFormatting>
  <conditionalFormatting sqref="CH12">
    <cfRule type="cellIs" dxfId="10875" priority="5033" operator="lessThan">
      <formula>$C$4</formula>
    </cfRule>
  </conditionalFormatting>
  <conditionalFormatting sqref="CH12">
    <cfRule type="cellIs" dxfId="10874" priority="5034" operator="lessThan">
      <formula>$C$4</formula>
    </cfRule>
  </conditionalFormatting>
  <conditionalFormatting sqref="CH13">
    <cfRule type="cellIs" dxfId="10873" priority="5035" operator="lessThan">
      <formula>$C$4</formula>
    </cfRule>
  </conditionalFormatting>
  <conditionalFormatting sqref="CH13">
    <cfRule type="cellIs" dxfId="10872" priority="5036" operator="lessThan">
      <formula>$C$4</formula>
    </cfRule>
  </conditionalFormatting>
  <conditionalFormatting sqref="CH14">
    <cfRule type="cellIs" dxfId="10871" priority="5037" operator="lessThan">
      <formula>$C$4</formula>
    </cfRule>
  </conditionalFormatting>
  <conditionalFormatting sqref="CH14">
    <cfRule type="cellIs" dxfId="10870" priority="5038" operator="lessThan">
      <formula>$C$4</formula>
    </cfRule>
  </conditionalFormatting>
  <conditionalFormatting sqref="CH15">
    <cfRule type="cellIs" dxfId="10869" priority="5039" operator="lessThan">
      <formula>$C$4</formula>
    </cfRule>
  </conditionalFormatting>
  <conditionalFormatting sqref="CH15">
    <cfRule type="cellIs" dxfId="10868" priority="5040" operator="lessThan">
      <formula>$C$4</formula>
    </cfRule>
  </conditionalFormatting>
  <conditionalFormatting sqref="CH16">
    <cfRule type="cellIs" dxfId="10867" priority="5041" operator="lessThan">
      <formula>$C$4</formula>
    </cfRule>
  </conditionalFormatting>
  <conditionalFormatting sqref="CH16">
    <cfRule type="cellIs" dxfId="10866" priority="5042" operator="lessThan">
      <formula>$C$4</formula>
    </cfRule>
  </conditionalFormatting>
  <conditionalFormatting sqref="CH17">
    <cfRule type="cellIs" dxfId="10865" priority="5043" operator="lessThan">
      <formula>$C$4</formula>
    </cfRule>
  </conditionalFormatting>
  <conditionalFormatting sqref="CH17">
    <cfRule type="cellIs" dxfId="10864" priority="5044" operator="lessThan">
      <formula>$C$4</formula>
    </cfRule>
  </conditionalFormatting>
  <conditionalFormatting sqref="CH18">
    <cfRule type="cellIs" dxfId="10863" priority="5045" operator="lessThan">
      <formula>$C$4</formula>
    </cfRule>
  </conditionalFormatting>
  <conditionalFormatting sqref="CH18">
    <cfRule type="cellIs" dxfId="10862" priority="5046" operator="lessThan">
      <formula>$C$4</formula>
    </cfRule>
  </conditionalFormatting>
  <conditionalFormatting sqref="CH19">
    <cfRule type="cellIs" dxfId="10861" priority="5047" operator="lessThan">
      <formula>$C$4</formula>
    </cfRule>
  </conditionalFormatting>
  <conditionalFormatting sqref="CH19">
    <cfRule type="cellIs" dxfId="10860" priority="5048" operator="lessThan">
      <formula>$C$4</formula>
    </cfRule>
  </conditionalFormatting>
  <conditionalFormatting sqref="CH20">
    <cfRule type="cellIs" dxfId="10859" priority="5049" operator="lessThan">
      <formula>$C$4</formula>
    </cfRule>
  </conditionalFormatting>
  <conditionalFormatting sqref="CH20">
    <cfRule type="cellIs" dxfId="10858" priority="5050" operator="lessThan">
      <formula>$C$4</formula>
    </cfRule>
  </conditionalFormatting>
  <conditionalFormatting sqref="CH21">
    <cfRule type="cellIs" dxfId="10857" priority="5051" operator="lessThan">
      <formula>$C$4</formula>
    </cfRule>
  </conditionalFormatting>
  <conditionalFormatting sqref="CH21">
    <cfRule type="cellIs" dxfId="10856" priority="5052" operator="lessThan">
      <formula>$C$4</formula>
    </cfRule>
  </conditionalFormatting>
  <conditionalFormatting sqref="CH22">
    <cfRule type="cellIs" dxfId="10855" priority="5053" operator="lessThan">
      <formula>$C$4</formula>
    </cfRule>
  </conditionalFormatting>
  <conditionalFormatting sqref="CH22">
    <cfRule type="cellIs" dxfId="10854" priority="5054" operator="lessThan">
      <formula>$C$4</formula>
    </cfRule>
  </conditionalFormatting>
  <conditionalFormatting sqref="CH23">
    <cfRule type="cellIs" dxfId="10853" priority="5055" operator="lessThan">
      <formula>$C$4</formula>
    </cfRule>
  </conditionalFormatting>
  <conditionalFormatting sqref="CH23">
    <cfRule type="cellIs" dxfId="10852" priority="5056" operator="lessThan">
      <formula>$C$4</formula>
    </cfRule>
  </conditionalFormatting>
  <conditionalFormatting sqref="CH24">
    <cfRule type="cellIs" dxfId="10851" priority="5057" operator="lessThan">
      <formula>$C$4</formula>
    </cfRule>
  </conditionalFormatting>
  <conditionalFormatting sqref="CH24">
    <cfRule type="cellIs" dxfId="10850" priority="5058" operator="lessThan">
      <formula>$C$4</formula>
    </cfRule>
  </conditionalFormatting>
  <conditionalFormatting sqref="CH25">
    <cfRule type="cellIs" dxfId="10849" priority="5059" operator="lessThan">
      <formula>$C$4</formula>
    </cfRule>
  </conditionalFormatting>
  <conditionalFormatting sqref="CH25">
    <cfRule type="cellIs" dxfId="10848" priority="5060" operator="lessThan">
      <formula>$C$4</formula>
    </cfRule>
  </conditionalFormatting>
  <conditionalFormatting sqref="CH26">
    <cfRule type="cellIs" dxfId="10847" priority="5061" operator="lessThan">
      <formula>$C$4</formula>
    </cfRule>
  </conditionalFormatting>
  <conditionalFormatting sqref="CH26">
    <cfRule type="cellIs" dxfId="10846" priority="5062" operator="lessThan">
      <formula>$C$4</formula>
    </cfRule>
  </conditionalFormatting>
  <conditionalFormatting sqref="CH27">
    <cfRule type="cellIs" dxfId="10845" priority="5063" operator="lessThan">
      <formula>$C$4</formula>
    </cfRule>
  </conditionalFormatting>
  <conditionalFormatting sqref="CH27">
    <cfRule type="cellIs" dxfId="10844" priority="5064" operator="lessThan">
      <formula>$C$4</formula>
    </cfRule>
  </conditionalFormatting>
  <conditionalFormatting sqref="CH28">
    <cfRule type="cellIs" dxfId="10843" priority="5065" operator="lessThan">
      <formula>$C$4</formula>
    </cfRule>
  </conditionalFormatting>
  <conditionalFormatting sqref="CH28">
    <cfRule type="cellIs" dxfId="10842" priority="5066" operator="lessThan">
      <formula>$C$4</formula>
    </cfRule>
  </conditionalFormatting>
  <conditionalFormatting sqref="CH29">
    <cfRule type="cellIs" dxfId="10841" priority="5067" operator="lessThan">
      <formula>$C$4</formula>
    </cfRule>
  </conditionalFormatting>
  <conditionalFormatting sqref="CH29">
    <cfRule type="cellIs" dxfId="10840" priority="5068" operator="lessThan">
      <formula>$C$4</formula>
    </cfRule>
  </conditionalFormatting>
  <conditionalFormatting sqref="CH30">
    <cfRule type="cellIs" dxfId="10839" priority="5069" operator="lessThan">
      <formula>$C$4</formula>
    </cfRule>
  </conditionalFormatting>
  <conditionalFormatting sqref="CH30">
    <cfRule type="cellIs" dxfId="10838" priority="5070" operator="lessThan">
      <formula>$C$4</formula>
    </cfRule>
  </conditionalFormatting>
  <conditionalFormatting sqref="CH31">
    <cfRule type="cellIs" dxfId="10837" priority="5071" operator="lessThan">
      <formula>$C$4</formula>
    </cfRule>
  </conditionalFormatting>
  <conditionalFormatting sqref="CH31">
    <cfRule type="cellIs" dxfId="10836" priority="5072" operator="lessThan">
      <formula>$C$4</formula>
    </cfRule>
  </conditionalFormatting>
  <conditionalFormatting sqref="CH32">
    <cfRule type="cellIs" dxfId="10835" priority="5073" operator="lessThan">
      <formula>$C$4</formula>
    </cfRule>
  </conditionalFormatting>
  <conditionalFormatting sqref="CH32">
    <cfRule type="cellIs" dxfId="10834" priority="5074" operator="lessThan">
      <formula>$C$4</formula>
    </cfRule>
  </conditionalFormatting>
  <conditionalFormatting sqref="CH33">
    <cfRule type="cellIs" dxfId="10833" priority="5075" operator="lessThan">
      <formula>$C$4</formula>
    </cfRule>
  </conditionalFormatting>
  <conditionalFormatting sqref="CH33">
    <cfRule type="cellIs" dxfId="10832" priority="5076" operator="lessThan">
      <formula>$C$4</formula>
    </cfRule>
  </conditionalFormatting>
  <conditionalFormatting sqref="CH34">
    <cfRule type="cellIs" dxfId="10831" priority="5077" operator="lessThan">
      <formula>$C$4</formula>
    </cfRule>
  </conditionalFormatting>
  <conditionalFormatting sqref="CH34">
    <cfRule type="cellIs" dxfId="10830" priority="5078" operator="lessThan">
      <formula>$C$4</formula>
    </cfRule>
  </conditionalFormatting>
  <conditionalFormatting sqref="CH35">
    <cfRule type="cellIs" dxfId="10829" priority="5079" operator="lessThan">
      <formula>$C$4</formula>
    </cfRule>
  </conditionalFormatting>
  <conditionalFormatting sqref="CH35">
    <cfRule type="cellIs" dxfId="10828" priority="5080" operator="lessThan">
      <formula>$C$4</formula>
    </cfRule>
  </conditionalFormatting>
  <conditionalFormatting sqref="CH36">
    <cfRule type="cellIs" dxfId="10827" priority="5081" operator="lessThan">
      <formula>$C$4</formula>
    </cfRule>
  </conditionalFormatting>
  <conditionalFormatting sqref="CH36">
    <cfRule type="cellIs" dxfId="10826" priority="5082" operator="lessThan">
      <formula>$C$4</formula>
    </cfRule>
  </conditionalFormatting>
  <conditionalFormatting sqref="CH37">
    <cfRule type="cellIs" dxfId="10825" priority="5083" operator="lessThan">
      <formula>$C$4</formula>
    </cfRule>
  </conditionalFormatting>
  <conditionalFormatting sqref="CH37">
    <cfRule type="cellIs" dxfId="10824" priority="5084" operator="lessThan">
      <formula>$C$4</formula>
    </cfRule>
  </conditionalFormatting>
  <conditionalFormatting sqref="CH38">
    <cfRule type="cellIs" dxfId="10823" priority="5085" operator="lessThan">
      <formula>$C$4</formula>
    </cfRule>
  </conditionalFormatting>
  <conditionalFormatting sqref="CH38">
    <cfRule type="cellIs" dxfId="10822" priority="5086" operator="lessThan">
      <formula>$C$4</formula>
    </cfRule>
  </conditionalFormatting>
  <conditionalFormatting sqref="CH39">
    <cfRule type="cellIs" dxfId="10821" priority="5087" operator="lessThan">
      <formula>$C$4</formula>
    </cfRule>
  </conditionalFormatting>
  <conditionalFormatting sqref="CH39">
    <cfRule type="cellIs" dxfId="10820" priority="5088" operator="lessThan">
      <formula>$C$4</formula>
    </cfRule>
  </conditionalFormatting>
  <conditionalFormatting sqref="CH40">
    <cfRule type="cellIs" dxfId="10819" priority="5089" operator="lessThan">
      <formula>$C$4</formula>
    </cfRule>
  </conditionalFormatting>
  <conditionalFormatting sqref="CH40">
    <cfRule type="cellIs" dxfId="10818" priority="5090" operator="lessThan">
      <formula>$C$4</formula>
    </cfRule>
  </conditionalFormatting>
  <conditionalFormatting sqref="CH41">
    <cfRule type="cellIs" dxfId="10817" priority="5091" operator="lessThan">
      <formula>$C$4</formula>
    </cfRule>
  </conditionalFormatting>
  <conditionalFormatting sqref="CH41">
    <cfRule type="cellIs" dxfId="10816" priority="5092" operator="lessThan">
      <formula>$C$4</formula>
    </cfRule>
  </conditionalFormatting>
  <conditionalFormatting sqref="CH42">
    <cfRule type="cellIs" dxfId="10815" priority="5093" operator="lessThan">
      <formula>$C$4</formula>
    </cfRule>
  </conditionalFormatting>
  <conditionalFormatting sqref="CH42">
    <cfRule type="cellIs" dxfId="10814" priority="5094" operator="lessThan">
      <formula>$C$4</formula>
    </cfRule>
  </conditionalFormatting>
  <conditionalFormatting sqref="CH43">
    <cfRule type="cellIs" dxfId="10813" priority="5095" operator="lessThan">
      <formula>$C$4</formula>
    </cfRule>
  </conditionalFormatting>
  <conditionalFormatting sqref="CH43">
    <cfRule type="cellIs" dxfId="10812" priority="5096" operator="lessThan">
      <formula>$C$4</formula>
    </cfRule>
  </conditionalFormatting>
  <conditionalFormatting sqref="CH44">
    <cfRule type="cellIs" dxfId="10811" priority="5097" operator="lessThan">
      <formula>$C$4</formula>
    </cfRule>
  </conditionalFormatting>
  <conditionalFormatting sqref="CH44">
    <cfRule type="cellIs" dxfId="10810" priority="5098" operator="lessThan">
      <formula>$C$4</formula>
    </cfRule>
  </conditionalFormatting>
  <conditionalFormatting sqref="CH45">
    <cfRule type="cellIs" dxfId="10809" priority="5099" operator="lessThan">
      <formula>$C$4</formula>
    </cfRule>
  </conditionalFormatting>
  <conditionalFormatting sqref="CH45">
    <cfRule type="cellIs" dxfId="10808" priority="5100" operator="lessThan">
      <formula>$C$4</formula>
    </cfRule>
  </conditionalFormatting>
  <conditionalFormatting sqref="CH46">
    <cfRule type="cellIs" dxfId="10807" priority="5101" operator="lessThan">
      <formula>$C$4</formula>
    </cfRule>
  </conditionalFormatting>
  <conditionalFormatting sqref="CH46">
    <cfRule type="cellIs" dxfId="10806" priority="5102" operator="lessThan">
      <formula>$C$4</formula>
    </cfRule>
  </conditionalFormatting>
  <conditionalFormatting sqref="CH47">
    <cfRule type="cellIs" dxfId="10805" priority="5103" operator="lessThan">
      <formula>$C$4</formula>
    </cfRule>
  </conditionalFormatting>
  <conditionalFormatting sqref="CH47">
    <cfRule type="cellIs" dxfId="10804" priority="5104" operator="lessThan">
      <formula>$C$4</formula>
    </cfRule>
  </conditionalFormatting>
  <conditionalFormatting sqref="CH48">
    <cfRule type="cellIs" dxfId="10803" priority="5105" operator="lessThan">
      <formula>$C$4</formula>
    </cfRule>
  </conditionalFormatting>
  <conditionalFormatting sqref="CH48">
    <cfRule type="cellIs" dxfId="10802" priority="5106" operator="lessThan">
      <formula>$C$4</formula>
    </cfRule>
  </conditionalFormatting>
  <conditionalFormatting sqref="CH49">
    <cfRule type="cellIs" dxfId="10801" priority="5107" operator="lessThan">
      <formula>$C$4</formula>
    </cfRule>
  </conditionalFormatting>
  <conditionalFormatting sqref="CH49">
    <cfRule type="cellIs" dxfId="10800" priority="5108" operator="lessThan">
      <formula>$C$4</formula>
    </cfRule>
  </conditionalFormatting>
  <conditionalFormatting sqref="CH50">
    <cfRule type="cellIs" dxfId="10799" priority="5109" operator="lessThan">
      <formula>$C$4</formula>
    </cfRule>
  </conditionalFormatting>
  <conditionalFormatting sqref="CH50">
    <cfRule type="cellIs" dxfId="10798" priority="5110" operator="lessThan">
      <formula>$C$4</formula>
    </cfRule>
  </conditionalFormatting>
  <conditionalFormatting sqref="CH51">
    <cfRule type="cellIs" dxfId="10797" priority="5111" operator="lessThan">
      <formula>$C$4</formula>
    </cfRule>
  </conditionalFormatting>
  <conditionalFormatting sqref="CH51">
    <cfRule type="cellIs" dxfId="10796" priority="5112" operator="lessThan">
      <formula>$C$4</formula>
    </cfRule>
  </conditionalFormatting>
  <conditionalFormatting sqref="CH52">
    <cfRule type="cellIs" dxfId="10795" priority="5113" operator="lessThan">
      <formula>$C$4</formula>
    </cfRule>
  </conditionalFormatting>
  <conditionalFormatting sqref="CH52">
    <cfRule type="cellIs" dxfId="10794" priority="5114" operator="lessThan">
      <formula>$C$4</formula>
    </cfRule>
  </conditionalFormatting>
  <conditionalFormatting sqref="CH53">
    <cfRule type="cellIs" dxfId="10793" priority="5115" operator="lessThan">
      <formula>$C$4</formula>
    </cfRule>
  </conditionalFormatting>
  <conditionalFormatting sqref="CH53">
    <cfRule type="cellIs" dxfId="10792" priority="5116" operator="lessThan">
      <formula>$C$4</formula>
    </cfRule>
  </conditionalFormatting>
  <conditionalFormatting sqref="CH54">
    <cfRule type="cellIs" dxfId="10791" priority="5117" operator="lessThan">
      <formula>$C$4</formula>
    </cfRule>
  </conditionalFormatting>
  <conditionalFormatting sqref="CH54">
    <cfRule type="cellIs" dxfId="10790" priority="5118" operator="lessThan">
      <formula>$C$4</formula>
    </cfRule>
  </conditionalFormatting>
  <conditionalFormatting sqref="CH55">
    <cfRule type="cellIs" dxfId="10789" priority="5119" operator="lessThan">
      <formula>$C$4</formula>
    </cfRule>
  </conditionalFormatting>
  <conditionalFormatting sqref="CH55">
    <cfRule type="cellIs" dxfId="10788" priority="5120" operator="lessThan">
      <formula>$C$4</formula>
    </cfRule>
  </conditionalFormatting>
  <conditionalFormatting sqref="CH56">
    <cfRule type="cellIs" dxfId="10787" priority="5121" operator="lessThan">
      <formula>$C$4</formula>
    </cfRule>
  </conditionalFormatting>
  <conditionalFormatting sqref="CH56">
    <cfRule type="cellIs" dxfId="10786" priority="5122" operator="lessThan">
      <formula>$C$4</formula>
    </cfRule>
  </conditionalFormatting>
  <conditionalFormatting sqref="CH57">
    <cfRule type="cellIs" dxfId="10785" priority="5123" operator="lessThan">
      <formula>$C$4</formula>
    </cfRule>
  </conditionalFormatting>
  <conditionalFormatting sqref="CH57">
    <cfRule type="cellIs" dxfId="10784" priority="5124" operator="lessThan">
      <formula>$C$4</formula>
    </cfRule>
  </conditionalFormatting>
  <conditionalFormatting sqref="CH58">
    <cfRule type="cellIs" dxfId="10783" priority="5125" operator="lessThan">
      <formula>$C$4</formula>
    </cfRule>
  </conditionalFormatting>
  <conditionalFormatting sqref="CH58">
    <cfRule type="cellIs" dxfId="10782" priority="5126" operator="lessThan">
      <formula>$C$4</formula>
    </cfRule>
  </conditionalFormatting>
  <conditionalFormatting sqref="CH59">
    <cfRule type="cellIs" dxfId="10781" priority="5127" operator="lessThan">
      <formula>$C$4</formula>
    </cfRule>
  </conditionalFormatting>
  <conditionalFormatting sqref="CH59">
    <cfRule type="cellIs" dxfId="10780" priority="5128" operator="lessThan">
      <formula>$C$4</formula>
    </cfRule>
  </conditionalFormatting>
  <conditionalFormatting sqref="CH60">
    <cfRule type="cellIs" dxfId="10779" priority="5129" operator="lessThan">
      <formula>$C$4</formula>
    </cfRule>
  </conditionalFormatting>
  <conditionalFormatting sqref="CH60">
    <cfRule type="cellIs" dxfId="10778" priority="5130" operator="lessThan">
      <formula>$C$4</formula>
    </cfRule>
  </conditionalFormatting>
  <conditionalFormatting sqref="CI11">
    <cfRule type="cellIs" dxfId="10777" priority="5131" operator="lessThan">
      <formula>$C$4</formula>
    </cfRule>
  </conditionalFormatting>
  <conditionalFormatting sqref="CI11">
    <cfRule type="cellIs" dxfId="10776" priority="5132" operator="lessThan">
      <formula>$C$4</formula>
    </cfRule>
  </conditionalFormatting>
  <conditionalFormatting sqref="CI12">
    <cfRule type="cellIs" dxfId="10775" priority="5133" operator="lessThan">
      <formula>$C$4</formula>
    </cfRule>
  </conditionalFormatting>
  <conditionalFormatting sqref="CI12">
    <cfRule type="cellIs" dxfId="10774" priority="5134" operator="lessThan">
      <formula>$C$4</formula>
    </cfRule>
  </conditionalFormatting>
  <conditionalFormatting sqref="CI13">
    <cfRule type="cellIs" dxfId="10773" priority="5135" operator="lessThan">
      <formula>$C$4</formula>
    </cfRule>
  </conditionalFormatting>
  <conditionalFormatting sqref="CI13">
    <cfRule type="cellIs" dxfId="10772" priority="5136" operator="lessThan">
      <formula>$C$4</formula>
    </cfRule>
  </conditionalFormatting>
  <conditionalFormatting sqref="CI14">
    <cfRule type="cellIs" dxfId="10771" priority="5137" operator="lessThan">
      <formula>$C$4</formula>
    </cfRule>
  </conditionalFormatting>
  <conditionalFormatting sqref="CI14">
    <cfRule type="cellIs" dxfId="10770" priority="5138" operator="lessThan">
      <formula>$C$4</formula>
    </cfRule>
  </conditionalFormatting>
  <conditionalFormatting sqref="CI15">
    <cfRule type="cellIs" dxfId="10769" priority="5139" operator="lessThan">
      <formula>$C$4</formula>
    </cfRule>
  </conditionalFormatting>
  <conditionalFormatting sqref="CI15">
    <cfRule type="cellIs" dxfId="10768" priority="5140" operator="lessThan">
      <formula>$C$4</formula>
    </cfRule>
  </conditionalFormatting>
  <conditionalFormatting sqref="CI16">
    <cfRule type="cellIs" dxfId="10767" priority="5141" operator="lessThan">
      <formula>$C$4</formula>
    </cfRule>
  </conditionalFormatting>
  <conditionalFormatting sqref="CI16">
    <cfRule type="cellIs" dxfId="10766" priority="5142" operator="lessThan">
      <formula>$C$4</formula>
    </cfRule>
  </conditionalFormatting>
  <conditionalFormatting sqref="CI17">
    <cfRule type="cellIs" dxfId="10765" priority="5143" operator="lessThan">
      <formula>$C$4</formula>
    </cfRule>
  </conditionalFormatting>
  <conditionalFormatting sqref="CI17">
    <cfRule type="cellIs" dxfId="10764" priority="5144" operator="lessThan">
      <formula>$C$4</formula>
    </cfRule>
  </conditionalFormatting>
  <conditionalFormatting sqref="CI18">
    <cfRule type="cellIs" dxfId="10763" priority="5145" operator="lessThan">
      <formula>$C$4</formula>
    </cfRule>
  </conditionalFormatting>
  <conditionalFormatting sqref="CI18">
    <cfRule type="cellIs" dxfId="10762" priority="5146" operator="lessThan">
      <formula>$C$4</formula>
    </cfRule>
  </conditionalFormatting>
  <conditionalFormatting sqref="CI19">
    <cfRule type="cellIs" dxfId="10761" priority="5147" operator="lessThan">
      <formula>$C$4</formula>
    </cfRule>
  </conditionalFormatting>
  <conditionalFormatting sqref="CI19">
    <cfRule type="cellIs" dxfId="10760" priority="5148" operator="lessThan">
      <formula>$C$4</formula>
    </cfRule>
  </conditionalFormatting>
  <conditionalFormatting sqref="CI20">
    <cfRule type="cellIs" dxfId="10759" priority="5149" operator="lessThan">
      <formula>$C$4</formula>
    </cfRule>
  </conditionalFormatting>
  <conditionalFormatting sqref="CI20">
    <cfRule type="cellIs" dxfId="10758" priority="5150" operator="lessThan">
      <formula>$C$4</formula>
    </cfRule>
  </conditionalFormatting>
  <conditionalFormatting sqref="CI21">
    <cfRule type="cellIs" dxfId="10757" priority="5151" operator="lessThan">
      <formula>$C$4</formula>
    </cfRule>
  </conditionalFormatting>
  <conditionalFormatting sqref="CI21">
    <cfRule type="cellIs" dxfId="10756" priority="5152" operator="lessThan">
      <formula>$C$4</formula>
    </cfRule>
  </conditionalFormatting>
  <conditionalFormatting sqref="CI22">
    <cfRule type="cellIs" dxfId="10755" priority="5153" operator="lessThan">
      <formula>$C$4</formula>
    </cfRule>
  </conditionalFormatting>
  <conditionalFormatting sqref="CI22">
    <cfRule type="cellIs" dxfId="10754" priority="5154" operator="lessThan">
      <formula>$C$4</formula>
    </cfRule>
  </conditionalFormatting>
  <conditionalFormatting sqref="CI23">
    <cfRule type="cellIs" dxfId="10753" priority="5155" operator="lessThan">
      <formula>$C$4</formula>
    </cfRule>
  </conditionalFormatting>
  <conditionalFormatting sqref="CI23">
    <cfRule type="cellIs" dxfId="10752" priority="5156" operator="lessThan">
      <formula>$C$4</formula>
    </cfRule>
  </conditionalFormatting>
  <conditionalFormatting sqref="CI24">
    <cfRule type="cellIs" dxfId="10751" priority="5157" operator="lessThan">
      <formula>$C$4</formula>
    </cfRule>
  </conditionalFormatting>
  <conditionalFormatting sqref="CI24">
    <cfRule type="cellIs" dxfId="10750" priority="5158" operator="lessThan">
      <formula>$C$4</formula>
    </cfRule>
  </conditionalFormatting>
  <conditionalFormatting sqref="CI25">
    <cfRule type="cellIs" dxfId="10749" priority="5159" operator="lessThan">
      <formula>$C$4</formula>
    </cfRule>
  </conditionalFormatting>
  <conditionalFormatting sqref="CI25">
    <cfRule type="cellIs" dxfId="10748" priority="5160" operator="lessThan">
      <formula>$C$4</formula>
    </cfRule>
  </conditionalFormatting>
  <conditionalFormatting sqref="CI26">
    <cfRule type="cellIs" dxfId="10747" priority="5161" operator="lessThan">
      <formula>$C$4</formula>
    </cfRule>
  </conditionalFormatting>
  <conditionalFormatting sqref="CI26">
    <cfRule type="cellIs" dxfId="10746" priority="5162" operator="lessThan">
      <formula>$C$4</formula>
    </cfRule>
  </conditionalFormatting>
  <conditionalFormatting sqref="CI27">
    <cfRule type="cellIs" dxfId="10745" priority="5163" operator="lessThan">
      <formula>$C$4</formula>
    </cfRule>
  </conditionalFormatting>
  <conditionalFormatting sqref="CI27">
    <cfRule type="cellIs" dxfId="10744" priority="5164" operator="lessThan">
      <formula>$C$4</formula>
    </cfRule>
  </conditionalFormatting>
  <conditionalFormatting sqref="CI28">
    <cfRule type="cellIs" dxfId="10743" priority="5165" operator="lessThan">
      <formula>$C$4</formula>
    </cfRule>
  </conditionalFormatting>
  <conditionalFormatting sqref="CI28">
    <cfRule type="cellIs" dxfId="10742" priority="5166" operator="lessThan">
      <formula>$C$4</formula>
    </cfRule>
  </conditionalFormatting>
  <conditionalFormatting sqref="CI29">
    <cfRule type="cellIs" dxfId="10741" priority="5167" operator="lessThan">
      <formula>$C$4</formula>
    </cfRule>
  </conditionalFormatting>
  <conditionalFormatting sqref="CI29">
    <cfRule type="cellIs" dxfId="10740" priority="5168" operator="lessThan">
      <formula>$C$4</formula>
    </cfRule>
  </conditionalFormatting>
  <conditionalFormatting sqref="CI30">
    <cfRule type="cellIs" dxfId="10739" priority="5169" operator="lessThan">
      <formula>$C$4</formula>
    </cfRule>
  </conditionalFormatting>
  <conditionalFormatting sqref="CI30">
    <cfRule type="cellIs" dxfId="10738" priority="5170" operator="lessThan">
      <formula>$C$4</formula>
    </cfRule>
  </conditionalFormatting>
  <conditionalFormatting sqref="CI31">
    <cfRule type="cellIs" dxfId="10737" priority="5171" operator="lessThan">
      <formula>$C$4</formula>
    </cfRule>
  </conditionalFormatting>
  <conditionalFormatting sqref="CI31">
    <cfRule type="cellIs" dxfId="10736" priority="5172" operator="lessThan">
      <formula>$C$4</formula>
    </cfRule>
  </conditionalFormatting>
  <conditionalFormatting sqref="CI32">
    <cfRule type="cellIs" dxfId="10735" priority="5173" operator="lessThan">
      <formula>$C$4</formula>
    </cfRule>
  </conditionalFormatting>
  <conditionalFormatting sqref="CI32">
    <cfRule type="cellIs" dxfId="10734" priority="5174" operator="lessThan">
      <formula>$C$4</formula>
    </cfRule>
  </conditionalFormatting>
  <conditionalFormatting sqref="CI33">
    <cfRule type="cellIs" dxfId="10733" priority="5175" operator="lessThan">
      <formula>$C$4</formula>
    </cfRule>
  </conditionalFormatting>
  <conditionalFormatting sqref="CI33">
    <cfRule type="cellIs" dxfId="10732" priority="5176" operator="lessThan">
      <formula>$C$4</formula>
    </cfRule>
  </conditionalFormatting>
  <conditionalFormatting sqref="CI34">
    <cfRule type="cellIs" dxfId="10731" priority="5177" operator="lessThan">
      <formula>$C$4</formula>
    </cfRule>
  </conditionalFormatting>
  <conditionalFormatting sqref="CI34">
    <cfRule type="cellIs" dxfId="10730" priority="5178" operator="lessThan">
      <formula>$C$4</formula>
    </cfRule>
  </conditionalFormatting>
  <conditionalFormatting sqref="CI35">
    <cfRule type="cellIs" dxfId="10729" priority="5179" operator="lessThan">
      <formula>$C$4</formula>
    </cfRule>
  </conditionalFormatting>
  <conditionalFormatting sqref="CI35">
    <cfRule type="cellIs" dxfId="10728" priority="5180" operator="lessThan">
      <formula>$C$4</formula>
    </cfRule>
  </conditionalFormatting>
  <conditionalFormatting sqref="CI36">
    <cfRule type="cellIs" dxfId="10727" priority="5181" operator="lessThan">
      <formula>$C$4</formula>
    </cfRule>
  </conditionalFormatting>
  <conditionalFormatting sqref="CI36">
    <cfRule type="cellIs" dxfId="10726" priority="5182" operator="lessThan">
      <formula>$C$4</formula>
    </cfRule>
  </conditionalFormatting>
  <conditionalFormatting sqref="CI37">
    <cfRule type="cellIs" dxfId="10725" priority="5183" operator="lessThan">
      <formula>$C$4</formula>
    </cfRule>
  </conditionalFormatting>
  <conditionalFormatting sqref="CI37">
    <cfRule type="cellIs" dxfId="10724" priority="5184" operator="lessThan">
      <formula>$C$4</formula>
    </cfRule>
  </conditionalFormatting>
  <conditionalFormatting sqref="CI38">
    <cfRule type="cellIs" dxfId="10723" priority="5185" operator="lessThan">
      <formula>$C$4</formula>
    </cfRule>
  </conditionalFormatting>
  <conditionalFormatting sqref="CI38">
    <cfRule type="cellIs" dxfId="10722" priority="5186" operator="lessThan">
      <formula>$C$4</formula>
    </cfRule>
  </conditionalFormatting>
  <conditionalFormatting sqref="CI39">
    <cfRule type="cellIs" dxfId="10721" priority="5187" operator="lessThan">
      <formula>$C$4</formula>
    </cfRule>
  </conditionalFormatting>
  <conditionalFormatting sqref="CI39">
    <cfRule type="cellIs" dxfId="10720" priority="5188" operator="lessThan">
      <formula>$C$4</formula>
    </cfRule>
  </conditionalFormatting>
  <conditionalFormatting sqref="CI40">
    <cfRule type="cellIs" dxfId="10719" priority="5189" operator="lessThan">
      <formula>$C$4</formula>
    </cfRule>
  </conditionalFormatting>
  <conditionalFormatting sqref="CI40">
    <cfRule type="cellIs" dxfId="10718" priority="5190" operator="lessThan">
      <formula>$C$4</formula>
    </cfRule>
  </conditionalFormatting>
  <conditionalFormatting sqref="CI41">
    <cfRule type="cellIs" dxfId="10717" priority="5191" operator="lessThan">
      <formula>$C$4</formula>
    </cfRule>
  </conditionalFormatting>
  <conditionalFormatting sqref="CI41">
    <cfRule type="cellIs" dxfId="10716" priority="5192" operator="lessThan">
      <formula>$C$4</formula>
    </cfRule>
  </conditionalFormatting>
  <conditionalFormatting sqref="CI42">
    <cfRule type="cellIs" dxfId="10715" priority="5193" operator="lessThan">
      <formula>$C$4</formula>
    </cfRule>
  </conditionalFormatting>
  <conditionalFormatting sqref="CI42">
    <cfRule type="cellIs" dxfId="10714" priority="5194" operator="lessThan">
      <formula>$C$4</formula>
    </cfRule>
  </conditionalFormatting>
  <conditionalFormatting sqref="CI43">
    <cfRule type="cellIs" dxfId="10713" priority="5195" operator="lessThan">
      <formula>$C$4</formula>
    </cfRule>
  </conditionalFormatting>
  <conditionalFormatting sqref="CI43">
    <cfRule type="cellIs" dxfId="10712" priority="5196" operator="lessThan">
      <formula>$C$4</formula>
    </cfRule>
  </conditionalFormatting>
  <conditionalFormatting sqref="CI44">
    <cfRule type="cellIs" dxfId="10711" priority="5197" operator="lessThan">
      <formula>$C$4</formula>
    </cfRule>
  </conditionalFormatting>
  <conditionalFormatting sqref="CI44">
    <cfRule type="cellIs" dxfId="10710" priority="5198" operator="lessThan">
      <formula>$C$4</formula>
    </cfRule>
  </conditionalFormatting>
  <conditionalFormatting sqref="CI45">
    <cfRule type="cellIs" dxfId="10709" priority="5199" operator="lessThan">
      <formula>$C$4</formula>
    </cfRule>
  </conditionalFormatting>
  <conditionalFormatting sqref="CI45">
    <cfRule type="cellIs" dxfId="10708" priority="5200" operator="lessThan">
      <formula>$C$4</formula>
    </cfRule>
  </conditionalFormatting>
  <conditionalFormatting sqref="CI46">
    <cfRule type="cellIs" dxfId="10707" priority="5201" operator="lessThan">
      <formula>$C$4</formula>
    </cfRule>
  </conditionalFormatting>
  <conditionalFormatting sqref="CI46">
    <cfRule type="cellIs" dxfId="10706" priority="5202" operator="lessThan">
      <formula>$C$4</formula>
    </cfRule>
  </conditionalFormatting>
  <conditionalFormatting sqref="CI47">
    <cfRule type="cellIs" dxfId="10705" priority="5203" operator="lessThan">
      <formula>$C$4</formula>
    </cfRule>
  </conditionalFormatting>
  <conditionalFormatting sqref="CI47">
    <cfRule type="cellIs" dxfId="10704" priority="5204" operator="lessThan">
      <formula>$C$4</formula>
    </cfRule>
  </conditionalFormatting>
  <conditionalFormatting sqref="CI48">
    <cfRule type="cellIs" dxfId="10703" priority="5205" operator="lessThan">
      <formula>$C$4</formula>
    </cfRule>
  </conditionalFormatting>
  <conditionalFormatting sqref="CI48">
    <cfRule type="cellIs" dxfId="10702" priority="5206" operator="lessThan">
      <formula>$C$4</formula>
    </cfRule>
  </conditionalFormatting>
  <conditionalFormatting sqref="CI49">
    <cfRule type="cellIs" dxfId="10701" priority="5207" operator="lessThan">
      <formula>$C$4</formula>
    </cfRule>
  </conditionalFormatting>
  <conditionalFormatting sqref="CI49">
    <cfRule type="cellIs" dxfId="10700" priority="5208" operator="lessThan">
      <formula>$C$4</formula>
    </cfRule>
  </conditionalFormatting>
  <conditionalFormatting sqref="CI50">
    <cfRule type="cellIs" dxfId="10699" priority="5209" operator="lessThan">
      <formula>$C$4</formula>
    </cfRule>
  </conditionalFormatting>
  <conditionalFormatting sqref="CI50">
    <cfRule type="cellIs" dxfId="10698" priority="5210" operator="lessThan">
      <formula>$C$4</formula>
    </cfRule>
  </conditionalFormatting>
  <conditionalFormatting sqref="CI51">
    <cfRule type="cellIs" dxfId="10697" priority="5211" operator="lessThan">
      <formula>$C$4</formula>
    </cfRule>
  </conditionalFormatting>
  <conditionalFormatting sqref="CI51">
    <cfRule type="cellIs" dxfId="10696" priority="5212" operator="lessThan">
      <formula>$C$4</formula>
    </cfRule>
  </conditionalFormatting>
  <conditionalFormatting sqref="CI52">
    <cfRule type="cellIs" dxfId="10695" priority="5213" operator="lessThan">
      <formula>$C$4</formula>
    </cfRule>
  </conditionalFormatting>
  <conditionalFormatting sqref="CI52">
    <cfRule type="cellIs" dxfId="10694" priority="5214" operator="lessThan">
      <formula>$C$4</formula>
    </cfRule>
  </conditionalFormatting>
  <conditionalFormatting sqref="CI53">
    <cfRule type="cellIs" dxfId="10693" priority="5215" operator="lessThan">
      <formula>$C$4</formula>
    </cfRule>
  </conditionalFormatting>
  <conditionalFormatting sqref="CI53">
    <cfRule type="cellIs" dxfId="10692" priority="5216" operator="lessThan">
      <formula>$C$4</formula>
    </cfRule>
  </conditionalFormatting>
  <conditionalFormatting sqref="CI54">
    <cfRule type="cellIs" dxfId="10691" priority="5217" operator="lessThan">
      <formula>$C$4</formula>
    </cfRule>
  </conditionalFormatting>
  <conditionalFormatting sqref="CI54">
    <cfRule type="cellIs" dxfId="10690" priority="5218" operator="lessThan">
      <formula>$C$4</formula>
    </cfRule>
  </conditionalFormatting>
  <conditionalFormatting sqref="CI55">
    <cfRule type="cellIs" dxfId="10689" priority="5219" operator="lessThan">
      <formula>$C$4</formula>
    </cfRule>
  </conditionalFormatting>
  <conditionalFormatting sqref="CI55">
    <cfRule type="cellIs" dxfId="10688" priority="5220" operator="lessThan">
      <formula>$C$4</formula>
    </cfRule>
  </conditionalFormatting>
  <conditionalFormatting sqref="CI56">
    <cfRule type="cellIs" dxfId="10687" priority="5221" operator="lessThan">
      <formula>$C$4</formula>
    </cfRule>
  </conditionalFormatting>
  <conditionalFormatting sqref="CI56">
    <cfRule type="cellIs" dxfId="10686" priority="5222" operator="lessThan">
      <formula>$C$4</formula>
    </cfRule>
  </conditionalFormatting>
  <conditionalFormatting sqref="CI57">
    <cfRule type="cellIs" dxfId="10685" priority="5223" operator="lessThan">
      <formula>$C$4</formula>
    </cfRule>
  </conditionalFormatting>
  <conditionalFormatting sqref="CI57">
    <cfRule type="cellIs" dxfId="10684" priority="5224" operator="lessThan">
      <formula>$C$4</formula>
    </cfRule>
  </conditionalFormatting>
  <conditionalFormatting sqref="CI58">
    <cfRule type="cellIs" dxfId="10683" priority="5225" operator="lessThan">
      <formula>$C$4</formula>
    </cfRule>
  </conditionalFormatting>
  <conditionalFormatting sqref="CI58">
    <cfRule type="cellIs" dxfId="10682" priority="5226" operator="lessThan">
      <formula>$C$4</formula>
    </cfRule>
  </conditionalFormatting>
  <conditionalFormatting sqref="CI59">
    <cfRule type="cellIs" dxfId="10681" priority="5227" operator="lessThan">
      <formula>$C$4</formula>
    </cfRule>
  </conditionalFormatting>
  <conditionalFormatting sqref="CI59">
    <cfRule type="cellIs" dxfId="10680" priority="5228" operator="lessThan">
      <formula>$C$4</formula>
    </cfRule>
  </conditionalFormatting>
  <conditionalFormatting sqref="CI60">
    <cfRule type="cellIs" dxfId="10679" priority="5229" operator="lessThan">
      <formula>$C$4</formula>
    </cfRule>
  </conditionalFormatting>
  <conditionalFormatting sqref="CI60">
    <cfRule type="cellIs" dxfId="10678" priority="5230" operator="lessThan">
      <formula>$C$4</formula>
    </cfRule>
  </conditionalFormatting>
  <conditionalFormatting sqref="CJ11">
    <cfRule type="cellIs" dxfId="10677" priority="5231" operator="lessThan">
      <formula>$C$4</formula>
    </cfRule>
  </conditionalFormatting>
  <conditionalFormatting sqref="CJ11">
    <cfRule type="cellIs" dxfId="10676" priority="5232" operator="lessThan">
      <formula>$C$4</formula>
    </cfRule>
  </conditionalFormatting>
  <conditionalFormatting sqref="CJ12">
    <cfRule type="cellIs" dxfId="10675" priority="5233" operator="lessThan">
      <formula>$C$4</formula>
    </cfRule>
  </conditionalFormatting>
  <conditionalFormatting sqref="CJ12">
    <cfRule type="cellIs" dxfId="10674" priority="5234" operator="lessThan">
      <formula>$C$4</formula>
    </cfRule>
  </conditionalFormatting>
  <conditionalFormatting sqref="CJ13">
    <cfRule type="cellIs" dxfId="10673" priority="5235" operator="lessThan">
      <formula>$C$4</formula>
    </cfRule>
  </conditionalFormatting>
  <conditionalFormatting sqref="CJ13">
    <cfRule type="cellIs" dxfId="10672" priority="5236" operator="lessThan">
      <formula>$C$4</formula>
    </cfRule>
  </conditionalFormatting>
  <conditionalFormatting sqref="CJ14">
    <cfRule type="cellIs" dxfId="10671" priority="5237" operator="lessThan">
      <formula>$C$4</formula>
    </cfRule>
  </conditionalFormatting>
  <conditionalFormatting sqref="CJ14">
    <cfRule type="cellIs" dxfId="10670" priority="5238" operator="lessThan">
      <formula>$C$4</formula>
    </cfRule>
  </conditionalFormatting>
  <conditionalFormatting sqref="CJ15">
    <cfRule type="cellIs" dxfId="10669" priority="5239" operator="lessThan">
      <formula>$C$4</formula>
    </cfRule>
  </conditionalFormatting>
  <conditionalFormatting sqref="CJ15">
    <cfRule type="cellIs" dxfId="10668" priority="5240" operator="lessThan">
      <formula>$C$4</formula>
    </cfRule>
  </conditionalFormatting>
  <conditionalFormatting sqref="CJ16">
    <cfRule type="cellIs" dxfId="10667" priority="5241" operator="lessThan">
      <formula>$C$4</formula>
    </cfRule>
  </conditionalFormatting>
  <conditionalFormatting sqref="CJ16">
    <cfRule type="cellIs" dxfId="10666" priority="5242" operator="lessThan">
      <formula>$C$4</formula>
    </cfRule>
  </conditionalFormatting>
  <conditionalFormatting sqref="CJ17">
    <cfRule type="cellIs" dxfId="10665" priority="5243" operator="lessThan">
      <formula>$C$4</formula>
    </cfRule>
  </conditionalFormatting>
  <conditionalFormatting sqref="CJ17">
    <cfRule type="cellIs" dxfId="10664" priority="5244" operator="lessThan">
      <formula>$C$4</formula>
    </cfRule>
  </conditionalFormatting>
  <conditionalFormatting sqref="CJ18">
    <cfRule type="cellIs" dxfId="10663" priority="5245" operator="lessThan">
      <formula>$C$4</formula>
    </cfRule>
  </conditionalFormatting>
  <conditionalFormatting sqref="CJ18">
    <cfRule type="cellIs" dxfId="10662" priority="5246" operator="lessThan">
      <formula>$C$4</formula>
    </cfRule>
  </conditionalFormatting>
  <conditionalFormatting sqref="CJ19">
    <cfRule type="cellIs" dxfId="10661" priority="5247" operator="lessThan">
      <formula>$C$4</formula>
    </cfRule>
  </conditionalFormatting>
  <conditionalFormatting sqref="CJ19">
    <cfRule type="cellIs" dxfId="10660" priority="5248" operator="lessThan">
      <formula>$C$4</formula>
    </cfRule>
  </conditionalFormatting>
  <conditionalFormatting sqref="CJ20">
    <cfRule type="cellIs" dxfId="10659" priority="5249" operator="lessThan">
      <formula>$C$4</formula>
    </cfRule>
  </conditionalFormatting>
  <conditionalFormatting sqref="CJ20">
    <cfRule type="cellIs" dxfId="10658" priority="5250" operator="lessThan">
      <formula>$C$4</formula>
    </cfRule>
  </conditionalFormatting>
  <conditionalFormatting sqref="CJ21">
    <cfRule type="cellIs" dxfId="10657" priority="5251" operator="lessThan">
      <formula>$C$4</formula>
    </cfRule>
  </conditionalFormatting>
  <conditionalFormatting sqref="CJ21">
    <cfRule type="cellIs" dxfId="10656" priority="5252" operator="lessThan">
      <formula>$C$4</formula>
    </cfRule>
  </conditionalFormatting>
  <conditionalFormatting sqref="CJ22">
    <cfRule type="cellIs" dxfId="10655" priority="5253" operator="lessThan">
      <formula>$C$4</formula>
    </cfRule>
  </conditionalFormatting>
  <conditionalFormatting sqref="CJ22">
    <cfRule type="cellIs" dxfId="10654" priority="5254" operator="lessThan">
      <formula>$C$4</formula>
    </cfRule>
  </conditionalFormatting>
  <conditionalFormatting sqref="CJ23">
    <cfRule type="cellIs" dxfId="10653" priority="5255" operator="lessThan">
      <formula>$C$4</formula>
    </cfRule>
  </conditionalFormatting>
  <conditionalFormatting sqref="CJ23">
    <cfRule type="cellIs" dxfId="10652" priority="5256" operator="lessThan">
      <formula>$C$4</formula>
    </cfRule>
  </conditionalFormatting>
  <conditionalFormatting sqref="CJ24">
    <cfRule type="cellIs" dxfId="10651" priority="5257" operator="lessThan">
      <formula>$C$4</formula>
    </cfRule>
  </conditionalFormatting>
  <conditionalFormatting sqref="CJ24">
    <cfRule type="cellIs" dxfId="10650" priority="5258" operator="lessThan">
      <formula>$C$4</formula>
    </cfRule>
  </conditionalFormatting>
  <conditionalFormatting sqref="CJ25">
    <cfRule type="cellIs" dxfId="10649" priority="5259" operator="lessThan">
      <formula>$C$4</formula>
    </cfRule>
  </conditionalFormatting>
  <conditionalFormatting sqref="CJ25">
    <cfRule type="cellIs" dxfId="10648" priority="5260" operator="lessThan">
      <formula>$C$4</formula>
    </cfRule>
  </conditionalFormatting>
  <conditionalFormatting sqref="CJ26">
    <cfRule type="cellIs" dxfId="10647" priority="5261" operator="lessThan">
      <formula>$C$4</formula>
    </cfRule>
  </conditionalFormatting>
  <conditionalFormatting sqref="CJ26">
    <cfRule type="cellIs" dxfId="10646" priority="5262" operator="lessThan">
      <formula>$C$4</formula>
    </cfRule>
  </conditionalFormatting>
  <conditionalFormatting sqref="CJ27">
    <cfRule type="cellIs" dxfId="10645" priority="5263" operator="lessThan">
      <formula>$C$4</formula>
    </cfRule>
  </conditionalFormatting>
  <conditionalFormatting sqref="CJ27">
    <cfRule type="cellIs" dxfId="10644" priority="5264" operator="lessThan">
      <formula>$C$4</formula>
    </cfRule>
  </conditionalFormatting>
  <conditionalFormatting sqref="CJ28">
    <cfRule type="cellIs" dxfId="10643" priority="5265" operator="lessThan">
      <formula>$C$4</formula>
    </cfRule>
  </conditionalFormatting>
  <conditionalFormatting sqref="CJ28">
    <cfRule type="cellIs" dxfId="10642" priority="5266" operator="lessThan">
      <formula>$C$4</formula>
    </cfRule>
  </conditionalFormatting>
  <conditionalFormatting sqref="CJ29">
    <cfRule type="cellIs" dxfId="10641" priority="5267" operator="lessThan">
      <formula>$C$4</formula>
    </cfRule>
  </conditionalFormatting>
  <conditionalFormatting sqref="CJ29">
    <cfRule type="cellIs" dxfId="10640" priority="5268" operator="lessThan">
      <formula>$C$4</formula>
    </cfRule>
  </conditionalFormatting>
  <conditionalFormatting sqref="CJ30">
    <cfRule type="cellIs" dxfId="10639" priority="5269" operator="lessThan">
      <formula>$C$4</formula>
    </cfRule>
  </conditionalFormatting>
  <conditionalFormatting sqref="CJ30">
    <cfRule type="cellIs" dxfId="10638" priority="5270" operator="lessThan">
      <formula>$C$4</formula>
    </cfRule>
  </conditionalFormatting>
  <conditionalFormatting sqref="CJ31">
    <cfRule type="cellIs" dxfId="10637" priority="5271" operator="lessThan">
      <formula>$C$4</formula>
    </cfRule>
  </conditionalFormatting>
  <conditionalFormatting sqref="CJ31">
    <cfRule type="cellIs" dxfId="10636" priority="5272" operator="lessThan">
      <formula>$C$4</formula>
    </cfRule>
  </conditionalFormatting>
  <conditionalFormatting sqref="CJ32">
    <cfRule type="cellIs" dxfId="10635" priority="5273" operator="lessThan">
      <formula>$C$4</formula>
    </cfRule>
  </conditionalFormatting>
  <conditionalFormatting sqref="CJ32">
    <cfRule type="cellIs" dxfId="10634" priority="5274" operator="lessThan">
      <formula>$C$4</formula>
    </cfRule>
  </conditionalFormatting>
  <conditionalFormatting sqref="CJ33">
    <cfRule type="cellIs" dxfId="10633" priority="5275" operator="lessThan">
      <formula>$C$4</formula>
    </cfRule>
  </conditionalFormatting>
  <conditionalFormatting sqref="CJ33">
    <cfRule type="cellIs" dxfId="10632" priority="5276" operator="lessThan">
      <formula>$C$4</formula>
    </cfRule>
  </conditionalFormatting>
  <conditionalFormatting sqref="CJ34">
    <cfRule type="cellIs" dxfId="10631" priority="5277" operator="lessThan">
      <formula>$C$4</formula>
    </cfRule>
  </conditionalFormatting>
  <conditionalFormatting sqref="CJ34">
    <cfRule type="cellIs" dxfId="10630" priority="5278" operator="lessThan">
      <formula>$C$4</formula>
    </cfRule>
  </conditionalFormatting>
  <conditionalFormatting sqref="CJ35">
    <cfRule type="cellIs" dxfId="10629" priority="5279" operator="lessThan">
      <formula>$C$4</formula>
    </cfRule>
  </conditionalFormatting>
  <conditionalFormatting sqref="CJ35">
    <cfRule type="cellIs" dxfId="10628" priority="5280" operator="lessThan">
      <formula>$C$4</formula>
    </cfRule>
  </conditionalFormatting>
  <conditionalFormatting sqref="CJ36">
    <cfRule type="cellIs" dxfId="10627" priority="5281" operator="lessThan">
      <formula>$C$4</formula>
    </cfRule>
  </conditionalFormatting>
  <conditionalFormatting sqref="CJ36">
    <cfRule type="cellIs" dxfId="10626" priority="5282" operator="lessThan">
      <formula>$C$4</formula>
    </cfRule>
  </conditionalFormatting>
  <conditionalFormatting sqref="CJ37">
    <cfRule type="cellIs" dxfId="10625" priority="5283" operator="lessThan">
      <formula>$C$4</formula>
    </cfRule>
  </conditionalFormatting>
  <conditionalFormatting sqref="CJ37">
    <cfRule type="cellIs" dxfId="10624" priority="5284" operator="lessThan">
      <formula>$C$4</formula>
    </cfRule>
  </conditionalFormatting>
  <conditionalFormatting sqref="CJ38">
    <cfRule type="cellIs" dxfId="10623" priority="5285" operator="lessThan">
      <formula>$C$4</formula>
    </cfRule>
  </conditionalFormatting>
  <conditionalFormatting sqref="CJ38">
    <cfRule type="cellIs" dxfId="10622" priority="5286" operator="lessThan">
      <formula>$C$4</formula>
    </cfRule>
  </conditionalFormatting>
  <conditionalFormatting sqref="CJ39">
    <cfRule type="cellIs" dxfId="10621" priority="5287" operator="lessThan">
      <formula>$C$4</formula>
    </cfRule>
  </conditionalFormatting>
  <conditionalFormatting sqref="CJ39">
    <cfRule type="cellIs" dxfId="10620" priority="5288" operator="lessThan">
      <formula>$C$4</formula>
    </cfRule>
  </conditionalFormatting>
  <conditionalFormatting sqref="CJ40">
    <cfRule type="cellIs" dxfId="10619" priority="5289" operator="lessThan">
      <formula>$C$4</formula>
    </cfRule>
  </conditionalFormatting>
  <conditionalFormatting sqref="CJ40">
    <cfRule type="cellIs" dxfId="10618" priority="5290" operator="lessThan">
      <formula>$C$4</formula>
    </cfRule>
  </conditionalFormatting>
  <conditionalFormatting sqref="CJ41">
    <cfRule type="cellIs" dxfId="10617" priority="5291" operator="lessThan">
      <formula>$C$4</formula>
    </cfRule>
  </conditionalFormatting>
  <conditionalFormatting sqref="CJ41">
    <cfRule type="cellIs" dxfId="10616" priority="5292" operator="lessThan">
      <formula>$C$4</formula>
    </cfRule>
  </conditionalFormatting>
  <conditionalFormatting sqref="CJ42">
    <cfRule type="cellIs" dxfId="10615" priority="5293" operator="lessThan">
      <formula>$C$4</formula>
    </cfRule>
  </conditionalFormatting>
  <conditionalFormatting sqref="CJ42">
    <cfRule type="cellIs" dxfId="10614" priority="5294" operator="lessThan">
      <formula>$C$4</formula>
    </cfRule>
  </conditionalFormatting>
  <conditionalFormatting sqref="CJ43">
    <cfRule type="cellIs" dxfId="10613" priority="5295" operator="lessThan">
      <formula>$C$4</formula>
    </cfRule>
  </conditionalFormatting>
  <conditionalFormatting sqref="CJ43">
    <cfRule type="cellIs" dxfId="10612" priority="5296" operator="lessThan">
      <formula>$C$4</formula>
    </cfRule>
  </conditionalFormatting>
  <conditionalFormatting sqref="CJ44">
    <cfRule type="cellIs" dxfId="10611" priority="5297" operator="lessThan">
      <formula>$C$4</formula>
    </cfRule>
  </conditionalFormatting>
  <conditionalFormatting sqref="CJ44">
    <cfRule type="cellIs" dxfId="10610" priority="5298" operator="lessThan">
      <formula>$C$4</formula>
    </cfRule>
  </conditionalFormatting>
  <conditionalFormatting sqref="CJ45">
    <cfRule type="cellIs" dxfId="10609" priority="5299" operator="lessThan">
      <formula>$C$4</formula>
    </cfRule>
  </conditionalFormatting>
  <conditionalFormatting sqref="CJ45">
    <cfRule type="cellIs" dxfId="10608" priority="5300" operator="lessThan">
      <formula>$C$4</formula>
    </cfRule>
  </conditionalFormatting>
  <conditionalFormatting sqref="CJ46">
    <cfRule type="cellIs" dxfId="10607" priority="5301" operator="lessThan">
      <formula>$C$4</formula>
    </cfRule>
  </conditionalFormatting>
  <conditionalFormatting sqref="CJ46">
    <cfRule type="cellIs" dxfId="10606" priority="5302" operator="lessThan">
      <formula>$C$4</formula>
    </cfRule>
  </conditionalFormatting>
  <conditionalFormatting sqref="CJ47">
    <cfRule type="cellIs" dxfId="10605" priority="5303" operator="lessThan">
      <formula>$C$4</formula>
    </cfRule>
  </conditionalFormatting>
  <conditionalFormatting sqref="CJ47">
    <cfRule type="cellIs" dxfId="10604" priority="5304" operator="lessThan">
      <formula>$C$4</formula>
    </cfRule>
  </conditionalFormatting>
  <conditionalFormatting sqref="CJ48">
    <cfRule type="cellIs" dxfId="10603" priority="5305" operator="lessThan">
      <formula>$C$4</formula>
    </cfRule>
  </conditionalFormatting>
  <conditionalFormatting sqref="CJ48">
    <cfRule type="cellIs" dxfId="10602" priority="5306" operator="lessThan">
      <formula>$C$4</formula>
    </cfRule>
  </conditionalFormatting>
  <conditionalFormatting sqref="CJ49">
    <cfRule type="cellIs" dxfId="10601" priority="5307" operator="lessThan">
      <formula>$C$4</formula>
    </cfRule>
  </conditionalFormatting>
  <conditionalFormatting sqref="CJ49">
    <cfRule type="cellIs" dxfId="10600" priority="5308" operator="lessThan">
      <formula>$C$4</formula>
    </cfRule>
  </conditionalFormatting>
  <conditionalFormatting sqref="CJ50">
    <cfRule type="cellIs" dxfId="10599" priority="5309" operator="lessThan">
      <formula>$C$4</formula>
    </cfRule>
  </conditionalFormatting>
  <conditionalFormatting sqref="CJ50">
    <cfRule type="cellIs" dxfId="10598" priority="5310" operator="lessThan">
      <formula>$C$4</formula>
    </cfRule>
  </conditionalFormatting>
  <conditionalFormatting sqref="CJ51">
    <cfRule type="cellIs" dxfId="10597" priority="5311" operator="lessThan">
      <formula>$C$4</formula>
    </cfRule>
  </conditionalFormatting>
  <conditionalFormatting sqref="CJ51">
    <cfRule type="cellIs" dxfId="10596" priority="5312" operator="lessThan">
      <formula>$C$4</formula>
    </cfRule>
  </conditionalFormatting>
  <conditionalFormatting sqref="CJ52">
    <cfRule type="cellIs" dxfId="10595" priority="5313" operator="lessThan">
      <formula>$C$4</formula>
    </cfRule>
  </conditionalFormatting>
  <conditionalFormatting sqref="CJ52">
    <cfRule type="cellIs" dxfId="10594" priority="5314" operator="lessThan">
      <formula>$C$4</formula>
    </cfRule>
  </conditionalFormatting>
  <conditionalFormatting sqref="CJ53">
    <cfRule type="cellIs" dxfId="10593" priority="5315" operator="lessThan">
      <formula>$C$4</formula>
    </cfRule>
  </conditionalFormatting>
  <conditionalFormatting sqref="CJ53">
    <cfRule type="cellIs" dxfId="10592" priority="5316" operator="lessThan">
      <formula>$C$4</formula>
    </cfRule>
  </conditionalFormatting>
  <conditionalFormatting sqref="CJ54">
    <cfRule type="cellIs" dxfId="10591" priority="5317" operator="lessThan">
      <formula>$C$4</formula>
    </cfRule>
  </conditionalFormatting>
  <conditionalFormatting sqref="CJ54">
    <cfRule type="cellIs" dxfId="10590" priority="5318" operator="lessThan">
      <formula>$C$4</formula>
    </cfRule>
  </conditionalFormatting>
  <conditionalFormatting sqref="CJ55">
    <cfRule type="cellIs" dxfId="10589" priority="5319" operator="lessThan">
      <formula>$C$4</formula>
    </cfRule>
  </conditionalFormatting>
  <conditionalFormatting sqref="CJ55">
    <cfRule type="cellIs" dxfId="10588" priority="5320" operator="lessThan">
      <formula>$C$4</formula>
    </cfRule>
  </conditionalFormatting>
  <conditionalFormatting sqref="CJ56">
    <cfRule type="cellIs" dxfId="10587" priority="5321" operator="lessThan">
      <formula>$C$4</formula>
    </cfRule>
  </conditionalFormatting>
  <conditionalFormatting sqref="CJ56">
    <cfRule type="cellIs" dxfId="10586" priority="5322" operator="lessThan">
      <formula>$C$4</formula>
    </cfRule>
  </conditionalFormatting>
  <conditionalFormatting sqref="CJ57">
    <cfRule type="cellIs" dxfId="10585" priority="5323" operator="lessThan">
      <formula>$C$4</formula>
    </cfRule>
  </conditionalFormatting>
  <conditionalFormatting sqref="CJ57">
    <cfRule type="cellIs" dxfId="10584" priority="5324" operator="lessThan">
      <formula>$C$4</formula>
    </cfRule>
  </conditionalFormatting>
  <conditionalFormatting sqref="CJ58">
    <cfRule type="cellIs" dxfId="10583" priority="5325" operator="lessThan">
      <formula>$C$4</formula>
    </cfRule>
  </conditionalFormatting>
  <conditionalFormatting sqref="CJ58">
    <cfRule type="cellIs" dxfId="10582" priority="5326" operator="lessThan">
      <formula>$C$4</formula>
    </cfRule>
  </conditionalFormatting>
  <conditionalFormatting sqref="CJ59">
    <cfRule type="cellIs" dxfId="10581" priority="5327" operator="lessThan">
      <formula>$C$4</formula>
    </cfRule>
  </conditionalFormatting>
  <conditionalFormatting sqref="CJ59">
    <cfRule type="cellIs" dxfId="10580" priority="5328" operator="lessThan">
      <formula>$C$4</formula>
    </cfRule>
  </conditionalFormatting>
  <conditionalFormatting sqref="CJ60">
    <cfRule type="cellIs" dxfId="10579" priority="5329" operator="lessThan">
      <formula>$C$4</formula>
    </cfRule>
  </conditionalFormatting>
  <conditionalFormatting sqref="CJ60">
    <cfRule type="cellIs" dxfId="10578" priority="5330" operator="lessThan">
      <formula>$C$4</formula>
    </cfRule>
  </conditionalFormatting>
  <conditionalFormatting sqref="CK11">
    <cfRule type="cellIs" dxfId="10577" priority="5331" operator="lessThan">
      <formula>$C$4</formula>
    </cfRule>
  </conditionalFormatting>
  <conditionalFormatting sqref="CK11">
    <cfRule type="cellIs" dxfId="10576" priority="5332" operator="lessThan">
      <formula>$C$4</formula>
    </cfRule>
  </conditionalFormatting>
  <conditionalFormatting sqref="CK12">
    <cfRule type="cellIs" dxfId="10575" priority="5333" operator="lessThan">
      <formula>$C$4</formula>
    </cfRule>
  </conditionalFormatting>
  <conditionalFormatting sqref="CK12">
    <cfRule type="cellIs" dxfId="10574" priority="5334" operator="lessThan">
      <formula>$C$4</formula>
    </cfRule>
  </conditionalFormatting>
  <conditionalFormatting sqref="CK13">
    <cfRule type="cellIs" dxfId="10573" priority="5335" operator="lessThan">
      <formula>$C$4</formula>
    </cfRule>
  </conditionalFormatting>
  <conditionalFormatting sqref="CK13">
    <cfRule type="cellIs" dxfId="10572" priority="5336" operator="lessThan">
      <formula>$C$4</formula>
    </cfRule>
  </conditionalFormatting>
  <conditionalFormatting sqref="CK14">
    <cfRule type="cellIs" dxfId="10571" priority="5337" operator="lessThan">
      <formula>$C$4</formula>
    </cfRule>
  </conditionalFormatting>
  <conditionalFormatting sqref="CK14">
    <cfRule type="cellIs" dxfId="10570" priority="5338" operator="lessThan">
      <formula>$C$4</formula>
    </cfRule>
  </conditionalFormatting>
  <conditionalFormatting sqref="CK15">
    <cfRule type="cellIs" dxfId="10569" priority="5339" operator="lessThan">
      <formula>$C$4</formula>
    </cfRule>
  </conditionalFormatting>
  <conditionalFormatting sqref="CK15">
    <cfRule type="cellIs" dxfId="10568" priority="5340" operator="lessThan">
      <formula>$C$4</formula>
    </cfRule>
  </conditionalFormatting>
  <conditionalFormatting sqref="CK16">
    <cfRule type="cellIs" dxfId="10567" priority="5341" operator="lessThan">
      <formula>$C$4</formula>
    </cfRule>
  </conditionalFormatting>
  <conditionalFormatting sqref="CK16">
    <cfRule type="cellIs" dxfId="10566" priority="5342" operator="lessThan">
      <formula>$C$4</formula>
    </cfRule>
  </conditionalFormatting>
  <conditionalFormatting sqref="CK17">
    <cfRule type="cellIs" dxfId="10565" priority="5343" operator="lessThan">
      <formula>$C$4</formula>
    </cfRule>
  </conditionalFormatting>
  <conditionalFormatting sqref="CK17">
    <cfRule type="cellIs" dxfId="10564" priority="5344" operator="lessThan">
      <formula>$C$4</formula>
    </cfRule>
  </conditionalFormatting>
  <conditionalFormatting sqref="CK18">
    <cfRule type="cellIs" dxfId="10563" priority="5345" operator="lessThan">
      <formula>$C$4</formula>
    </cfRule>
  </conditionalFormatting>
  <conditionalFormatting sqref="CK18">
    <cfRule type="cellIs" dxfId="10562" priority="5346" operator="lessThan">
      <formula>$C$4</formula>
    </cfRule>
  </conditionalFormatting>
  <conditionalFormatting sqref="CK19">
    <cfRule type="cellIs" dxfId="10561" priority="5347" operator="lessThan">
      <formula>$C$4</formula>
    </cfRule>
  </conditionalFormatting>
  <conditionalFormatting sqref="CK19">
    <cfRule type="cellIs" dxfId="10560" priority="5348" operator="lessThan">
      <formula>$C$4</formula>
    </cfRule>
  </conditionalFormatting>
  <conditionalFormatting sqref="CK20">
    <cfRule type="cellIs" dxfId="10559" priority="5349" operator="lessThan">
      <formula>$C$4</formula>
    </cfRule>
  </conditionalFormatting>
  <conditionalFormatting sqref="CK20">
    <cfRule type="cellIs" dxfId="10558" priority="5350" operator="lessThan">
      <formula>$C$4</formula>
    </cfRule>
  </conditionalFormatting>
  <conditionalFormatting sqref="CK21">
    <cfRule type="cellIs" dxfId="10557" priority="5351" operator="lessThan">
      <formula>$C$4</formula>
    </cfRule>
  </conditionalFormatting>
  <conditionalFormatting sqref="CK21">
    <cfRule type="cellIs" dxfId="10556" priority="5352" operator="lessThan">
      <formula>$C$4</formula>
    </cfRule>
  </conditionalFormatting>
  <conditionalFormatting sqref="CK22">
    <cfRule type="cellIs" dxfId="10555" priority="5353" operator="lessThan">
      <formula>$C$4</formula>
    </cfRule>
  </conditionalFormatting>
  <conditionalFormatting sqref="CK22">
    <cfRule type="cellIs" dxfId="10554" priority="5354" operator="lessThan">
      <formula>$C$4</formula>
    </cfRule>
  </conditionalFormatting>
  <conditionalFormatting sqref="CK23">
    <cfRule type="cellIs" dxfId="10553" priority="5355" operator="lessThan">
      <formula>$C$4</formula>
    </cfRule>
  </conditionalFormatting>
  <conditionalFormatting sqref="CK23">
    <cfRule type="cellIs" dxfId="10552" priority="5356" operator="lessThan">
      <formula>$C$4</formula>
    </cfRule>
  </conditionalFormatting>
  <conditionalFormatting sqref="CK24">
    <cfRule type="cellIs" dxfId="10551" priority="5357" operator="lessThan">
      <formula>$C$4</formula>
    </cfRule>
  </conditionalFormatting>
  <conditionalFormatting sqref="CK24">
    <cfRule type="cellIs" dxfId="10550" priority="5358" operator="lessThan">
      <formula>$C$4</formula>
    </cfRule>
  </conditionalFormatting>
  <conditionalFormatting sqref="CK25">
    <cfRule type="cellIs" dxfId="10549" priority="5359" operator="lessThan">
      <formula>$C$4</formula>
    </cfRule>
  </conditionalFormatting>
  <conditionalFormatting sqref="CK25">
    <cfRule type="cellIs" dxfId="10548" priority="5360" operator="lessThan">
      <formula>$C$4</formula>
    </cfRule>
  </conditionalFormatting>
  <conditionalFormatting sqref="CK26">
    <cfRule type="cellIs" dxfId="10547" priority="5361" operator="lessThan">
      <formula>$C$4</formula>
    </cfRule>
  </conditionalFormatting>
  <conditionalFormatting sqref="CK26">
    <cfRule type="cellIs" dxfId="10546" priority="5362" operator="lessThan">
      <formula>$C$4</formula>
    </cfRule>
  </conditionalFormatting>
  <conditionalFormatting sqref="CK27">
    <cfRule type="cellIs" dxfId="10545" priority="5363" operator="lessThan">
      <formula>$C$4</formula>
    </cfRule>
  </conditionalFormatting>
  <conditionalFormatting sqref="CK27">
    <cfRule type="cellIs" dxfId="10544" priority="5364" operator="lessThan">
      <formula>$C$4</formula>
    </cfRule>
  </conditionalFormatting>
  <conditionalFormatting sqref="CK28">
    <cfRule type="cellIs" dxfId="10543" priority="5365" operator="lessThan">
      <formula>$C$4</formula>
    </cfRule>
  </conditionalFormatting>
  <conditionalFormatting sqref="CK28">
    <cfRule type="cellIs" dxfId="10542" priority="5366" operator="lessThan">
      <formula>$C$4</formula>
    </cfRule>
  </conditionalFormatting>
  <conditionalFormatting sqref="CK29">
    <cfRule type="cellIs" dxfId="10541" priority="5367" operator="lessThan">
      <formula>$C$4</formula>
    </cfRule>
  </conditionalFormatting>
  <conditionalFormatting sqref="CK29">
    <cfRule type="cellIs" dxfId="10540" priority="5368" operator="lessThan">
      <formula>$C$4</formula>
    </cfRule>
  </conditionalFormatting>
  <conditionalFormatting sqref="CK30">
    <cfRule type="cellIs" dxfId="10539" priority="5369" operator="lessThan">
      <formula>$C$4</formula>
    </cfRule>
  </conditionalFormatting>
  <conditionalFormatting sqref="CK30">
    <cfRule type="cellIs" dxfId="10538" priority="5370" operator="lessThan">
      <formula>$C$4</formula>
    </cfRule>
  </conditionalFormatting>
  <conditionalFormatting sqref="CK31">
    <cfRule type="cellIs" dxfId="10537" priority="5371" operator="lessThan">
      <formula>$C$4</formula>
    </cfRule>
  </conditionalFormatting>
  <conditionalFormatting sqref="CK31">
    <cfRule type="cellIs" dxfId="10536" priority="5372" operator="lessThan">
      <formula>$C$4</formula>
    </cfRule>
  </conditionalFormatting>
  <conditionalFormatting sqref="CK32">
    <cfRule type="cellIs" dxfId="10535" priority="5373" operator="lessThan">
      <formula>$C$4</formula>
    </cfRule>
  </conditionalFormatting>
  <conditionalFormatting sqref="CK32">
    <cfRule type="cellIs" dxfId="10534" priority="5374" operator="lessThan">
      <formula>$C$4</formula>
    </cfRule>
  </conditionalFormatting>
  <conditionalFormatting sqref="CK33">
    <cfRule type="cellIs" dxfId="10533" priority="5375" operator="lessThan">
      <formula>$C$4</formula>
    </cfRule>
  </conditionalFormatting>
  <conditionalFormatting sqref="CK33">
    <cfRule type="cellIs" dxfId="10532" priority="5376" operator="lessThan">
      <formula>$C$4</formula>
    </cfRule>
  </conditionalFormatting>
  <conditionalFormatting sqref="CK34">
    <cfRule type="cellIs" dxfId="10531" priority="5377" operator="lessThan">
      <formula>$C$4</formula>
    </cfRule>
  </conditionalFormatting>
  <conditionalFormatting sqref="CK34">
    <cfRule type="cellIs" dxfId="10530" priority="5378" operator="lessThan">
      <formula>$C$4</formula>
    </cfRule>
  </conditionalFormatting>
  <conditionalFormatting sqref="CK35">
    <cfRule type="cellIs" dxfId="10529" priority="5379" operator="lessThan">
      <formula>$C$4</formula>
    </cfRule>
  </conditionalFormatting>
  <conditionalFormatting sqref="CK35">
    <cfRule type="cellIs" dxfId="10528" priority="5380" operator="lessThan">
      <formula>$C$4</formula>
    </cfRule>
  </conditionalFormatting>
  <conditionalFormatting sqref="CK36">
    <cfRule type="cellIs" dxfId="10527" priority="5381" operator="lessThan">
      <formula>$C$4</formula>
    </cfRule>
  </conditionalFormatting>
  <conditionalFormatting sqref="CK36">
    <cfRule type="cellIs" dxfId="10526" priority="5382" operator="lessThan">
      <formula>$C$4</formula>
    </cfRule>
  </conditionalFormatting>
  <conditionalFormatting sqref="CK37">
    <cfRule type="cellIs" dxfId="10525" priority="5383" operator="lessThan">
      <formula>$C$4</formula>
    </cfRule>
  </conditionalFormatting>
  <conditionalFormatting sqref="CK37">
    <cfRule type="cellIs" dxfId="10524" priority="5384" operator="lessThan">
      <formula>$C$4</formula>
    </cfRule>
  </conditionalFormatting>
  <conditionalFormatting sqref="CK38">
    <cfRule type="cellIs" dxfId="10523" priority="5385" operator="lessThan">
      <formula>$C$4</formula>
    </cfRule>
  </conditionalFormatting>
  <conditionalFormatting sqref="CK38">
    <cfRule type="cellIs" dxfId="10522" priority="5386" operator="lessThan">
      <formula>$C$4</formula>
    </cfRule>
  </conditionalFormatting>
  <conditionalFormatting sqref="CK39">
    <cfRule type="cellIs" dxfId="10521" priority="5387" operator="lessThan">
      <formula>$C$4</formula>
    </cfRule>
  </conditionalFormatting>
  <conditionalFormatting sqref="CK39">
    <cfRule type="cellIs" dxfId="10520" priority="5388" operator="lessThan">
      <formula>$C$4</formula>
    </cfRule>
  </conditionalFormatting>
  <conditionalFormatting sqref="CK40">
    <cfRule type="cellIs" dxfId="10519" priority="5389" operator="lessThan">
      <formula>$C$4</formula>
    </cfRule>
  </conditionalFormatting>
  <conditionalFormatting sqref="CK40">
    <cfRule type="cellIs" dxfId="10518" priority="5390" operator="lessThan">
      <formula>$C$4</formula>
    </cfRule>
  </conditionalFormatting>
  <conditionalFormatting sqref="CK41">
    <cfRule type="cellIs" dxfId="10517" priority="5391" operator="lessThan">
      <formula>$C$4</formula>
    </cfRule>
  </conditionalFormatting>
  <conditionalFormatting sqref="CK41">
    <cfRule type="cellIs" dxfId="10516" priority="5392" operator="lessThan">
      <formula>$C$4</formula>
    </cfRule>
  </conditionalFormatting>
  <conditionalFormatting sqref="CK42">
    <cfRule type="cellIs" dxfId="10515" priority="5393" operator="lessThan">
      <formula>$C$4</formula>
    </cfRule>
  </conditionalFormatting>
  <conditionalFormatting sqref="CK42">
    <cfRule type="cellIs" dxfId="10514" priority="5394" operator="lessThan">
      <formula>$C$4</formula>
    </cfRule>
  </conditionalFormatting>
  <conditionalFormatting sqref="CK43">
    <cfRule type="cellIs" dxfId="10513" priority="5395" operator="lessThan">
      <formula>$C$4</formula>
    </cfRule>
  </conditionalFormatting>
  <conditionalFormatting sqref="CK43">
    <cfRule type="cellIs" dxfId="10512" priority="5396" operator="lessThan">
      <formula>$C$4</formula>
    </cfRule>
  </conditionalFormatting>
  <conditionalFormatting sqref="CK44">
    <cfRule type="cellIs" dxfId="10511" priority="5397" operator="lessThan">
      <formula>$C$4</formula>
    </cfRule>
  </conditionalFormatting>
  <conditionalFormatting sqref="CK44">
    <cfRule type="cellIs" dxfId="10510" priority="5398" operator="lessThan">
      <formula>$C$4</formula>
    </cfRule>
  </conditionalFormatting>
  <conditionalFormatting sqref="CK45">
    <cfRule type="cellIs" dxfId="10509" priority="5399" operator="lessThan">
      <formula>$C$4</formula>
    </cfRule>
  </conditionalFormatting>
  <conditionalFormatting sqref="CK45">
    <cfRule type="cellIs" dxfId="10508" priority="5400" operator="lessThan">
      <formula>$C$4</formula>
    </cfRule>
  </conditionalFormatting>
  <conditionalFormatting sqref="CK46">
    <cfRule type="cellIs" dxfId="10507" priority="5401" operator="lessThan">
      <formula>$C$4</formula>
    </cfRule>
  </conditionalFormatting>
  <conditionalFormatting sqref="CK46">
    <cfRule type="cellIs" dxfId="10506" priority="5402" operator="lessThan">
      <formula>$C$4</formula>
    </cfRule>
  </conditionalFormatting>
  <conditionalFormatting sqref="CK47">
    <cfRule type="cellIs" dxfId="10505" priority="5403" operator="lessThan">
      <formula>$C$4</formula>
    </cfRule>
  </conditionalFormatting>
  <conditionalFormatting sqref="CK47">
    <cfRule type="cellIs" dxfId="10504" priority="5404" operator="lessThan">
      <formula>$C$4</formula>
    </cfRule>
  </conditionalFormatting>
  <conditionalFormatting sqref="CK48">
    <cfRule type="cellIs" dxfId="10503" priority="5405" operator="lessThan">
      <formula>$C$4</formula>
    </cfRule>
  </conditionalFormatting>
  <conditionalFormatting sqref="CK48">
    <cfRule type="cellIs" dxfId="10502" priority="5406" operator="lessThan">
      <formula>$C$4</formula>
    </cfRule>
  </conditionalFormatting>
  <conditionalFormatting sqref="CK49">
    <cfRule type="cellIs" dxfId="10501" priority="5407" operator="lessThan">
      <formula>$C$4</formula>
    </cfRule>
  </conditionalFormatting>
  <conditionalFormatting sqref="CK49">
    <cfRule type="cellIs" dxfId="10500" priority="5408" operator="lessThan">
      <formula>$C$4</formula>
    </cfRule>
  </conditionalFormatting>
  <conditionalFormatting sqref="CK50">
    <cfRule type="cellIs" dxfId="10499" priority="5409" operator="lessThan">
      <formula>$C$4</formula>
    </cfRule>
  </conditionalFormatting>
  <conditionalFormatting sqref="CK50">
    <cfRule type="cellIs" dxfId="10498" priority="5410" operator="lessThan">
      <formula>$C$4</formula>
    </cfRule>
  </conditionalFormatting>
  <conditionalFormatting sqref="CK51">
    <cfRule type="cellIs" dxfId="10497" priority="5411" operator="lessThan">
      <formula>$C$4</formula>
    </cfRule>
  </conditionalFormatting>
  <conditionalFormatting sqref="CK51">
    <cfRule type="cellIs" dxfId="10496" priority="5412" operator="lessThan">
      <formula>$C$4</formula>
    </cfRule>
  </conditionalFormatting>
  <conditionalFormatting sqref="CK52">
    <cfRule type="cellIs" dxfId="10495" priority="5413" operator="lessThan">
      <formula>$C$4</formula>
    </cfRule>
  </conditionalFormatting>
  <conditionalFormatting sqref="CK52">
    <cfRule type="cellIs" dxfId="10494" priority="5414" operator="lessThan">
      <formula>$C$4</formula>
    </cfRule>
  </conditionalFormatting>
  <conditionalFormatting sqref="CK53">
    <cfRule type="cellIs" dxfId="10493" priority="5415" operator="lessThan">
      <formula>$C$4</formula>
    </cfRule>
  </conditionalFormatting>
  <conditionalFormatting sqref="CK53">
    <cfRule type="cellIs" dxfId="10492" priority="5416" operator="lessThan">
      <formula>$C$4</formula>
    </cfRule>
  </conditionalFormatting>
  <conditionalFormatting sqref="CK54">
    <cfRule type="cellIs" dxfId="10491" priority="5417" operator="lessThan">
      <formula>$C$4</formula>
    </cfRule>
  </conditionalFormatting>
  <conditionalFormatting sqref="CK54">
    <cfRule type="cellIs" dxfId="10490" priority="5418" operator="lessThan">
      <formula>$C$4</formula>
    </cfRule>
  </conditionalFormatting>
  <conditionalFormatting sqref="CK55">
    <cfRule type="cellIs" dxfId="10489" priority="5419" operator="lessThan">
      <formula>$C$4</formula>
    </cfRule>
  </conditionalFormatting>
  <conditionalFormatting sqref="CK55">
    <cfRule type="cellIs" dxfId="10488" priority="5420" operator="lessThan">
      <formula>$C$4</formula>
    </cfRule>
  </conditionalFormatting>
  <conditionalFormatting sqref="CK56">
    <cfRule type="cellIs" dxfId="10487" priority="5421" operator="lessThan">
      <formula>$C$4</formula>
    </cfRule>
  </conditionalFormatting>
  <conditionalFormatting sqref="CK56">
    <cfRule type="cellIs" dxfId="10486" priority="5422" operator="lessThan">
      <formula>$C$4</formula>
    </cfRule>
  </conditionalFormatting>
  <conditionalFormatting sqref="CK57">
    <cfRule type="cellIs" dxfId="10485" priority="5423" operator="lessThan">
      <formula>$C$4</formula>
    </cfRule>
  </conditionalFormatting>
  <conditionalFormatting sqref="CK57">
    <cfRule type="cellIs" dxfId="10484" priority="5424" operator="lessThan">
      <formula>$C$4</formula>
    </cfRule>
  </conditionalFormatting>
  <conditionalFormatting sqref="CK58">
    <cfRule type="cellIs" dxfId="10483" priority="5425" operator="lessThan">
      <formula>$C$4</formula>
    </cfRule>
  </conditionalFormatting>
  <conditionalFormatting sqref="CK58">
    <cfRule type="cellIs" dxfId="10482" priority="5426" operator="lessThan">
      <formula>$C$4</formula>
    </cfRule>
  </conditionalFormatting>
  <conditionalFormatting sqref="CK59">
    <cfRule type="cellIs" dxfId="10481" priority="5427" operator="lessThan">
      <formula>$C$4</formula>
    </cfRule>
  </conditionalFormatting>
  <conditionalFormatting sqref="CK59">
    <cfRule type="cellIs" dxfId="10480" priority="5428" operator="lessThan">
      <formula>$C$4</formula>
    </cfRule>
  </conditionalFormatting>
  <conditionalFormatting sqref="CK60">
    <cfRule type="cellIs" dxfId="10479" priority="5429" operator="lessThan">
      <formula>$C$4</formula>
    </cfRule>
  </conditionalFormatting>
  <conditionalFormatting sqref="CK60">
    <cfRule type="cellIs" dxfId="10478" priority="5430" operator="lessThan">
      <formula>$C$4</formula>
    </cfRule>
  </conditionalFormatting>
  <conditionalFormatting sqref="CL11">
    <cfRule type="cellIs" dxfId="10477" priority="5431" operator="lessThan">
      <formula>$C$4</formula>
    </cfRule>
  </conditionalFormatting>
  <conditionalFormatting sqref="CL11">
    <cfRule type="cellIs" dxfId="10476" priority="5432" operator="lessThan">
      <formula>$C$4</formula>
    </cfRule>
  </conditionalFormatting>
  <conditionalFormatting sqref="CL12">
    <cfRule type="cellIs" dxfId="10475" priority="5433" operator="lessThan">
      <formula>$C$4</formula>
    </cfRule>
  </conditionalFormatting>
  <conditionalFormatting sqref="CL12">
    <cfRule type="cellIs" dxfId="10474" priority="5434" operator="lessThan">
      <formula>$C$4</formula>
    </cfRule>
  </conditionalFormatting>
  <conditionalFormatting sqref="CL13">
    <cfRule type="cellIs" dxfId="10473" priority="5435" operator="lessThan">
      <formula>$C$4</formula>
    </cfRule>
  </conditionalFormatting>
  <conditionalFormatting sqref="CL13">
    <cfRule type="cellIs" dxfId="10472" priority="5436" operator="lessThan">
      <formula>$C$4</formula>
    </cfRule>
  </conditionalFormatting>
  <conditionalFormatting sqref="CL14">
    <cfRule type="cellIs" dxfId="10471" priority="5437" operator="lessThan">
      <formula>$C$4</formula>
    </cfRule>
  </conditionalFormatting>
  <conditionalFormatting sqref="CL14">
    <cfRule type="cellIs" dxfId="10470" priority="5438" operator="lessThan">
      <formula>$C$4</formula>
    </cfRule>
  </conditionalFormatting>
  <conditionalFormatting sqref="CL15">
    <cfRule type="cellIs" dxfId="10469" priority="5439" operator="lessThan">
      <formula>$C$4</formula>
    </cfRule>
  </conditionalFormatting>
  <conditionalFormatting sqref="CL15">
    <cfRule type="cellIs" dxfId="10468" priority="5440" operator="lessThan">
      <formula>$C$4</formula>
    </cfRule>
  </conditionalFormatting>
  <conditionalFormatting sqref="CL16">
    <cfRule type="cellIs" dxfId="10467" priority="5441" operator="lessThan">
      <formula>$C$4</formula>
    </cfRule>
  </conditionalFormatting>
  <conditionalFormatting sqref="CL16">
    <cfRule type="cellIs" dxfId="10466" priority="5442" operator="lessThan">
      <formula>$C$4</formula>
    </cfRule>
  </conditionalFormatting>
  <conditionalFormatting sqref="CL17">
    <cfRule type="cellIs" dxfId="10465" priority="5443" operator="lessThan">
      <formula>$C$4</formula>
    </cfRule>
  </conditionalFormatting>
  <conditionalFormatting sqref="CL17">
    <cfRule type="cellIs" dxfId="10464" priority="5444" operator="lessThan">
      <formula>$C$4</formula>
    </cfRule>
  </conditionalFormatting>
  <conditionalFormatting sqref="CL18">
    <cfRule type="cellIs" dxfId="10463" priority="5445" operator="lessThan">
      <formula>$C$4</formula>
    </cfRule>
  </conditionalFormatting>
  <conditionalFormatting sqref="CL18">
    <cfRule type="cellIs" dxfId="10462" priority="5446" operator="lessThan">
      <formula>$C$4</formula>
    </cfRule>
  </conditionalFormatting>
  <conditionalFormatting sqref="CL19">
    <cfRule type="cellIs" dxfId="10461" priority="5447" operator="lessThan">
      <formula>$C$4</formula>
    </cfRule>
  </conditionalFormatting>
  <conditionalFormatting sqref="CL19">
    <cfRule type="cellIs" dxfId="10460" priority="5448" operator="lessThan">
      <formula>$C$4</formula>
    </cfRule>
  </conditionalFormatting>
  <conditionalFormatting sqref="CL20">
    <cfRule type="cellIs" dxfId="10459" priority="5449" operator="lessThan">
      <formula>$C$4</formula>
    </cfRule>
  </conditionalFormatting>
  <conditionalFormatting sqref="CL20">
    <cfRule type="cellIs" dxfId="10458" priority="5450" operator="lessThan">
      <formula>$C$4</formula>
    </cfRule>
  </conditionalFormatting>
  <conditionalFormatting sqref="CL21">
    <cfRule type="cellIs" dxfId="10457" priority="5451" operator="lessThan">
      <formula>$C$4</formula>
    </cfRule>
  </conditionalFormatting>
  <conditionalFormatting sqref="CL21">
    <cfRule type="cellIs" dxfId="10456" priority="5452" operator="lessThan">
      <formula>$C$4</formula>
    </cfRule>
  </conditionalFormatting>
  <conditionalFormatting sqref="CL22">
    <cfRule type="cellIs" dxfId="10455" priority="5453" operator="lessThan">
      <formula>$C$4</formula>
    </cfRule>
  </conditionalFormatting>
  <conditionalFormatting sqref="CL22">
    <cfRule type="cellIs" dxfId="10454" priority="5454" operator="lessThan">
      <formula>$C$4</formula>
    </cfRule>
  </conditionalFormatting>
  <conditionalFormatting sqref="CL23">
    <cfRule type="cellIs" dxfId="10453" priority="5455" operator="lessThan">
      <formula>$C$4</formula>
    </cfRule>
  </conditionalFormatting>
  <conditionalFormatting sqref="CL23">
    <cfRule type="cellIs" dxfId="10452" priority="5456" operator="lessThan">
      <formula>$C$4</formula>
    </cfRule>
  </conditionalFormatting>
  <conditionalFormatting sqref="CL24">
    <cfRule type="cellIs" dxfId="10451" priority="5457" operator="lessThan">
      <formula>$C$4</formula>
    </cfRule>
  </conditionalFormatting>
  <conditionalFormatting sqref="CL24">
    <cfRule type="cellIs" dxfId="10450" priority="5458" operator="lessThan">
      <formula>$C$4</formula>
    </cfRule>
  </conditionalFormatting>
  <conditionalFormatting sqref="CL25">
    <cfRule type="cellIs" dxfId="10449" priority="5459" operator="lessThan">
      <formula>$C$4</formula>
    </cfRule>
  </conditionalFormatting>
  <conditionalFormatting sqref="CL25">
    <cfRule type="cellIs" dxfId="10448" priority="5460" operator="lessThan">
      <formula>$C$4</formula>
    </cfRule>
  </conditionalFormatting>
  <conditionalFormatting sqref="CL26">
    <cfRule type="cellIs" dxfId="10447" priority="5461" operator="lessThan">
      <formula>$C$4</formula>
    </cfRule>
  </conditionalFormatting>
  <conditionalFormatting sqref="CL26">
    <cfRule type="cellIs" dxfId="10446" priority="5462" operator="lessThan">
      <formula>$C$4</formula>
    </cfRule>
  </conditionalFormatting>
  <conditionalFormatting sqref="CL27">
    <cfRule type="cellIs" dxfId="10445" priority="5463" operator="lessThan">
      <formula>$C$4</formula>
    </cfRule>
  </conditionalFormatting>
  <conditionalFormatting sqref="CL27">
    <cfRule type="cellIs" dxfId="10444" priority="5464" operator="lessThan">
      <formula>$C$4</formula>
    </cfRule>
  </conditionalFormatting>
  <conditionalFormatting sqref="CL28">
    <cfRule type="cellIs" dxfId="10443" priority="5465" operator="lessThan">
      <formula>$C$4</formula>
    </cfRule>
  </conditionalFormatting>
  <conditionalFormatting sqref="CL28">
    <cfRule type="cellIs" dxfId="10442" priority="5466" operator="lessThan">
      <formula>$C$4</formula>
    </cfRule>
  </conditionalFormatting>
  <conditionalFormatting sqref="CL29">
    <cfRule type="cellIs" dxfId="10441" priority="5467" operator="lessThan">
      <formula>$C$4</formula>
    </cfRule>
  </conditionalFormatting>
  <conditionalFormatting sqref="CL29">
    <cfRule type="cellIs" dxfId="10440" priority="5468" operator="lessThan">
      <formula>$C$4</formula>
    </cfRule>
  </conditionalFormatting>
  <conditionalFormatting sqref="CL30">
    <cfRule type="cellIs" dxfId="10439" priority="5469" operator="lessThan">
      <formula>$C$4</formula>
    </cfRule>
  </conditionalFormatting>
  <conditionalFormatting sqref="CL30">
    <cfRule type="cellIs" dxfId="10438" priority="5470" operator="lessThan">
      <formula>$C$4</formula>
    </cfRule>
  </conditionalFormatting>
  <conditionalFormatting sqref="CL31">
    <cfRule type="cellIs" dxfId="10437" priority="5471" operator="lessThan">
      <formula>$C$4</formula>
    </cfRule>
  </conditionalFormatting>
  <conditionalFormatting sqref="CL31">
    <cfRule type="cellIs" dxfId="10436" priority="5472" operator="lessThan">
      <formula>$C$4</formula>
    </cfRule>
  </conditionalFormatting>
  <conditionalFormatting sqref="CL32">
    <cfRule type="cellIs" dxfId="10435" priority="5473" operator="lessThan">
      <formula>$C$4</formula>
    </cfRule>
  </conditionalFormatting>
  <conditionalFormatting sqref="CL32">
    <cfRule type="cellIs" dxfId="10434" priority="5474" operator="lessThan">
      <formula>$C$4</formula>
    </cfRule>
  </conditionalFormatting>
  <conditionalFormatting sqref="CL33">
    <cfRule type="cellIs" dxfId="10433" priority="5475" operator="lessThan">
      <formula>$C$4</formula>
    </cfRule>
  </conditionalFormatting>
  <conditionalFormatting sqref="CL33">
    <cfRule type="cellIs" dxfId="10432" priority="5476" operator="lessThan">
      <formula>$C$4</formula>
    </cfRule>
  </conditionalFormatting>
  <conditionalFormatting sqref="CL34">
    <cfRule type="cellIs" dxfId="10431" priority="5477" operator="lessThan">
      <formula>$C$4</formula>
    </cfRule>
  </conditionalFormatting>
  <conditionalFormatting sqref="CL34">
    <cfRule type="cellIs" dxfId="10430" priority="5478" operator="lessThan">
      <formula>$C$4</formula>
    </cfRule>
  </conditionalFormatting>
  <conditionalFormatting sqref="CL35">
    <cfRule type="cellIs" dxfId="10429" priority="5479" operator="lessThan">
      <formula>$C$4</formula>
    </cfRule>
  </conditionalFormatting>
  <conditionalFormatting sqref="CL35">
    <cfRule type="cellIs" dxfId="10428" priority="5480" operator="lessThan">
      <formula>$C$4</formula>
    </cfRule>
  </conditionalFormatting>
  <conditionalFormatting sqref="CL36">
    <cfRule type="cellIs" dxfId="10427" priority="5481" operator="lessThan">
      <formula>$C$4</formula>
    </cfRule>
  </conditionalFormatting>
  <conditionalFormatting sqref="CL36">
    <cfRule type="cellIs" dxfId="10426" priority="5482" operator="lessThan">
      <formula>$C$4</formula>
    </cfRule>
  </conditionalFormatting>
  <conditionalFormatting sqref="CL37">
    <cfRule type="cellIs" dxfId="10425" priority="5483" operator="lessThan">
      <formula>$C$4</formula>
    </cfRule>
  </conditionalFormatting>
  <conditionalFormatting sqref="CL37">
    <cfRule type="cellIs" dxfId="10424" priority="5484" operator="lessThan">
      <formula>$C$4</formula>
    </cfRule>
  </conditionalFormatting>
  <conditionalFormatting sqref="CL38">
    <cfRule type="cellIs" dxfId="10423" priority="5485" operator="lessThan">
      <formula>$C$4</formula>
    </cfRule>
  </conditionalFormatting>
  <conditionalFormatting sqref="CL38">
    <cfRule type="cellIs" dxfId="10422" priority="5486" operator="lessThan">
      <formula>$C$4</formula>
    </cfRule>
  </conditionalFormatting>
  <conditionalFormatting sqref="CL39">
    <cfRule type="cellIs" dxfId="10421" priority="5487" operator="lessThan">
      <formula>$C$4</formula>
    </cfRule>
  </conditionalFormatting>
  <conditionalFormatting sqref="CL39">
    <cfRule type="cellIs" dxfId="10420" priority="5488" operator="lessThan">
      <formula>$C$4</formula>
    </cfRule>
  </conditionalFormatting>
  <conditionalFormatting sqref="CL40">
    <cfRule type="cellIs" dxfId="10419" priority="5489" operator="lessThan">
      <formula>$C$4</formula>
    </cfRule>
  </conditionalFormatting>
  <conditionalFormatting sqref="CL40">
    <cfRule type="cellIs" dxfId="10418" priority="5490" operator="lessThan">
      <formula>$C$4</formula>
    </cfRule>
  </conditionalFormatting>
  <conditionalFormatting sqref="CL41">
    <cfRule type="cellIs" dxfId="10417" priority="5491" operator="lessThan">
      <formula>$C$4</formula>
    </cfRule>
  </conditionalFormatting>
  <conditionalFormatting sqref="CL41">
    <cfRule type="cellIs" dxfId="10416" priority="5492" operator="lessThan">
      <formula>$C$4</formula>
    </cfRule>
  </conditionalFormatting>
  <conditionalFormatting sqref="CL42">
    <cfRule type="cellIs" dxfId="10415" priority="5493" operator="lessThan">
      <formula>$C$4</formula>
    </cfRule>
  </conditionalFormatting>
  <conditionalFormatting sqref="CL42">
    <cfRule type="cellIs" dxfId="10414" priority="5494" operator="lessThan">
      <formula>$C$4</formula>
    </cfRule>
  </conditionalFormatting>
  <conditionalFormatting sqref="CL43">
    <cfRule type="cellIs" dxfId="10413" priority="5495" operator="lessThan">
      <formula>$C$4</formula>
    </cfRule>
  </conditionalFormatting>
  <conditionalFormatting sqref="CL43">
    <cfRule type="cellIs" dxfId="10412" priority="5496" operator="lessThan">
      <formula>$C$4</formula>
    </cfRule>
  </conditionalFormatting>
  <conditionalFormatting sqref="CL44">
    <cfRule type="cellIs" dxfId="10411" priority="5497" operator="lessThan">
      <formula>$C$4</formula>
    </cfRule>
  </conditionalFormatting>
  <conditionalFormatting sqref="CL44">
    <cfRule type="cellIs" dxfId="10410" priority="5498" operator="lessThan">
      <formula>$C$4</formula>
    </cfRule>
  </conditionalFormatting>
  <conditionalFormatting sqref="CL45">
    <cfRule type="cellIs" dxfId="10409" priority="5499" operator="lessThan">
      <formula>$C$4</formula>
    </cfRule>
  </conditionalFormatting>
  <conditionalFormatting sqref="CL45">
    <cfRule type="cellIs" dxfId="10408" priority="5500" operator="lessThan">
      <formula>$C$4</formula>
    </cfRule>
  </conditionalFormatting>
  <conditionalFormatting sqref="CL46">
    <cfRule type="cellIs" dxfId="10407" priority="5501" operator="lessThan">
      <formula>$C$4</formula>
    </cfRule>
  </conditionalFormatting>
  <conditionalFormatting sqref="CL46">
    <cfRule type="cellIs" dxfId="10406" priority="5502" operator="lessThan">
      <formula>$C$4</formula>
    </cfRule>
  </conditionalFormatting>
  <conditionalFormatting sqref="CL47">
    <cfRule type="cellIs" dxfId="10405" priority="5503" operator="lessThan">
      <formula>$C$4</formula>
    </cfRule>
  </conditionalFormatting>
  <conditionalFormatting sqref="CL47">
    <cfRule type="cellIs" dxfId="10404" priority="5504" operator="lessThan">
      <formula>$C$4</formula>
    </cfRule>
  </conditionalFormatting>
  <conditionalFormatting sqref="CL48">
    <cfRule type="cellIs" dxfId="10403" priority="5505" operator="lessThan">
      <formula>$C$4</formula>
    </cfRule>
  </conditionalFormatting>
  <conditionalFormatting sqref="CL48">
    <cfRule type="cellIs" dxfId="10402" priority="5506" operator="lessThan">
      <formula>$C$4</formula>
    </cfRule>
  </conditionalFormatting>
  <conditionalFormatting sqref="CL49">
    <cfRule type="cellIs" dxfId="10401" priority="5507" operator="lessThan">
      <formula>$C$4</formula>
    </cfRule>
  </conditionalFormatting>
  <conditionalFormatting sqref="CL49">
    <cfRule type="cellIs" dxfId="10400" priority="5508" operator="lessThan">
      <formula>$C$4</formula>
    </cfRule>
  </conditionalFormatting>
  <conditionalFormatting sqref="CL50">
    <cfRule type="cellIs" dxfId="10399" priority="5509" operator="lessThan">
      <formula>$C$4</formula>
    </cfRule>
  </conditionalFormatting>
  <conditionalFormatting sqref="CL50">
    <cfRule type="cellIs" dxfId="10398" priority="5510" operator="lessThan">
      <formula>$C$4</formula>
    </cfRule>
  </conditionalFormatting>
  <conditionalFormatting sqref="CL51">
    <cfRule type="cellIs" dxfId="10397" priority="5511" operator="lessThan">
      <formula>$C$4</formula>
    </cfRule>
  </conditionalFormatting>
  <conditionalFormatting sqref="CL51">
    <cfRule type="cellIs" dxfId="10396" priority="5512" operator="lessThan">
      <formula>$C$4</formula>
    </cfRule>
  </conditionalFormatting>
  <conditionalFormatting sqref="CL52">
    <cfRule type="cellIs" dxfId="10395" priority="5513" operator="lessThan">
      <formula>$C$4</formula>
    </cfRule>
  </conditionalFormatting>
  <conditionalFormatting sqref="CL52">
    <cfRule type="cellIs" dxfId="10394" priority="5514" operator="lessThan">
      <formula>$C$4</formula>
    </cfRule>
  </conditionalFormatting>
  <conditionalFormatting sqref="CL53">
    <cfRule type="cellIs" dxfId="10393" priority="5515" operator="lessThan">
      <formula>$C$4</formula>
    </cfRule>
  </conditionalFormatting>
  <conditionalFormatting sqref="CL53">
    <cfRule type="cellIs" dxfId="10392" priority="5516" operator="lessThan">
      <formula>$C$4</formula>
    </cfRule>
  </conditionalFormatting>
  <conditionalFormatting sqref="CL54">
    <cfRule type="cellIs" dxfId="10391" priority="5517" operator="lessThan">
      <formula>$C$4</formula>
    </cfRule>
  </conditionalFormatting>
  <conditionalFormatting sqref="CL54">
    <cfRule type="cellIs" dxfId="10390" priority="5518" operator="lessThan">
      <formula>$C$4</formula>
    </cfRule>
  </conditionalFormatting>
  <conditionalFormatting sqref="CL55">
    <cfRule type="cellIs" dxfId="10389" priority="5519" operator="lessThan">
      <formula>$C$4</formula>
    </cfRule>
  </conditionalFormatting>
  <conditionalFormatting sqref="CL55">
    <cfRule type="cellIs" dxfId="10388" priority="5520" operator="lessThan">
      <formula>$C$4</formula>
    </cfRule>
  </conditionalFormatting>
  <conditionalFormatting sqref="CL56">
    <cfRule type="cellIs" dxfId="10387" priority="5521" operator="lessThan">
      <formula>$C$4</formula>
    </cfRule>
  </conditionalFormatting>
  <conditionalFormatting sqref="CL56">
    <cfRule type="cellIs" dxfId="10386" priority="5522" operator="lessThan">
      <formula>$C$4</formula>
    </cfRule>
  </conditionalFormatting>
  <conditionalFormatting sqref="CL57">
    <cfRule type="cellIs" dxfId="10385" priority="5523" operator="lessThan">
      <formula>$C$4</formula>
    </cfRule>
  </conditionalFormatting>
  <conditionalFormatting sqref="CL57">
    <cfRule type="cellIs" dxfId="10384" priority="5524" operator="lessThan">
      <formula>$C$4</formula>
    </cfRule>
  </conditionalFormatting>
  <conditionalFormatting sqref="CL58">
    <cfRule type="cellIs" dxfId="10383" priority="5525" operator="lessThan">
      <formula>$C$4</formula>
    </cfRule>
  </conditionalFormatting>
  <conditionalFormatting sqref="CL58">
    <cfRule type="cellIs" dxfId="10382" priority="5526" operator="lessThan">
      <formula>$C$4</formula>
    </cfRule>
  </conditionalFormatting>
  <conditionalFormatting sqref="CL59">
    <cfRule type="cellIs" dxfId="10381" priority="5527" operator="lessThan">
      <formula>$C$4</formula>
    </cfRule>
  </conditionalFormatting>
  <conditionalFormatting sqref="CL59">
    <cfRule type="cellIs" dxfId="10380" priority="5528" operator="lessThan">
      <formula>$C$4</formula>
    </cfRule>
  </conditionalFormatting>
  <conditionalFormatting sqref="CL60">
    <cfRule type="cellIs" dxfId="10379" priority="5529" operator="lessThan">
      <formula>$C$4</formula>
    </cfRule>
  </conditionalFormatting>
  <conditionalFormatting sqref="CL60">
    <cfRule type="cellIs" dxfId="10378" priority="5530" operator="lessThan">
      <formula>$C$4</formula>
    </cfRule>
  </conditionalFormatting>
  <conditionalFormatting sqref="CW12">
    <cfRule type="cellIs" dxfId="10377" priority="7" operator="lessThan">
      <formula>1</formula>
    </cfRule>
  </conditionalFormatting>
  <conditionalFormatting sqref="CW13">
    <cfRule type="cellIs" dxfId="10376" priority="8" operator="lessThan">
      <formula>1</formula>
    </cfRule>
  </conditionalFormatting>
  <conditionalFormatting sqref="CW10">
    <cfRule type="cellIs" dxfId="10375" priority="5" operator="lessThan">
      <formula>1</formula>
    </cfRule>
  </conditionalFormatting>
  <conditionalFormatting sqref="CW11">
    <cfRule type="cellIs" dxfId="10374" priority="6" operator="lessThan">
      <formula>1</formula>
    </cfRule>
  </conditionalFormatting>
  <conditionalFormatting sqref="CW25">
    <cfRule type="cellIs" dxfId="10373" priority="3" operator="lessThan">
      <formula>1</formula>
    </cfRule>
  </conditionalFormatting>
  <conditionalFormatting sqref="CW26">
    <cfRule type="cellIs" dxfId="10372" priority="4" operator="lessThan">
      <formula>1</formula>
    </cfRule>
  </conditionalFormatting>
  <conditionalFormatting sqref="CW23">
    <cfRule type="cellIs" dxfId="10371" priority="1" operator="lessThan">
      <formula>1</formula>
    </cfRule>
  </conditionalFormatting>
  <conditionalFormatting sqref="CW24">
    <cfRule type="cellIs" dxfId="10370"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130" zoomScaleNormal="130" workbookViewId="0">
      <pane xSplit="3" ySplit="10" topLeftCell="D35" activePane="bottomRight" state="frozen"/>
      <selection pane="topRight"/>
      <selection pane="bottomLeft"/>
      <selection pane="bottomRight" sqref="A1:AV44"/>
    </sheetView>
  </sheetViews>
  <sheetFormatPr defaultRowHeight="15" x14ac:dyDescent="0.25"/>
  <cols>
    <col min="1" max="1" width="6.5703125" customWidth="1"/>
    <col min="2" max="2" width="9.140625" customWidth="1"/>
    <col min="3" max="3" width="32.85546875" customWidth="1"/>
    <col min="4" max="5" width="9.140625" customWidth="1"/>
    <col min="6" max="7" width="8.7109375" customWidth="1"/>
    <col min="8" max="8" width="25.7109375" customWidth="1"/>
    <col min="9" max="12" width="8.7109375" customWidth="1"/>
    <col min="13" max="13" width="25.7109375" customWidth="1"/>
    <col min="14" max="14" width="7.140625" customWidth="1"/>
    <col min="15" max="20" width="3.28515625" style="1" customWidth="1"/>
    <col min="21" max="21" width="3.140625" style="1" customWidth="1"/>
    <col min="22" max="22" width="3" style="1" customWidth="1"/>
    <col min="23" max="23" width="0.42578125" style="1" customWidth="1"/>
    <col min="24" max="29" width="3.28515625" style="1" customWidth="1"/>
    <col min="30" max="30" width="4.28515625" style="1" customWidth="1"/>
    <col min="31" max="36" width="3.28515625" style="1" customWidth="1"/>
    <col min="37" max="37" width="0.140625" style="1" customWidth="1"/>
    <col min="38" max="38" width="0.28515625" style="1" customWidth="1"/>
    <col min="39"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964</v>
      </c>
      <c r="B1" s="9"/>
      <c r="C1" s="90" t="s">
        <v>0</v>
      </c>
      <c r="D1" s="90"/>
      <c r="E1" s="90"/>
      <c r="F1" s="90"/>
      <c r="G1" s="90"/>
      <c r="H1" s="90"/>
      <c r="I1" s="90"/>
      <c r="J1" s="90"/>
      <c r="K1" s="90"/>
      <c r="L1" s="90"/>
      <c r="M1" s="90"/>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128</v>
      </c>
      <c r="F2" s="14"/>
      <c r="G2" s="7"/>
      <c r="H2" s="7"/>
      <c r="I2" s="7"/>
      <c r="J2" s="7"/>
      <c r="K2" s="7"/>
      <c r="L2" s="7"/>
      <c r="M2" s="7"/>
      <c r="N2" s="7"/>
      <c r="O2" s="7" t="s">
        <v>5</v>
      </c>
      <c r="P2" s="25"/>
      <c r="Q2" s="25"/>
      <c r="R2" s="25"/>
      <c r="S2" s="25" t="s">
        <v>6</v>
      </c>
      <c r="T2" s="25" t="s">
        <v>129</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964</v>
      </c>
      <c r="C3" s="11" t="s">
        <v>9</v>
      </c>
      <c r="D3" s="7"/>
      <c r="E3" s="7" t="s">
        <v>10</v>
      </c>
      <c r="F3" s="15"/>
      <c r="G3" s="7"/>
      <c r="H3" s="67" t="s">
        <v>11</v>
      </c>
      <c r="I3" s="68"/>
      <c r="J3" s="69"/>
      <c r="K3" s="7"/>
      <c r="L3" s="7"/>
      <c r="M3" s="7"/>
      <c r="N3" s="7"/>
      <c r="O3" s="7" t="s">
        <v>12</v>
      </c>
      <c r="P3" s="25"/>
      <c r="Q3" s="25"/>
      <c r="R3" s="25"/>
      <c r="S3" s="25" t="s">
        <v>6</v>
      </c>
      <c r="T3" s="25" t="s">
        <v>130</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70" t="s">
        <v>15</v>
      </c>
      <c r="I4" s="71"/>
      <c r="J4" s="72"/>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269</v>
      </c>
      <c r="C7" s="7"/>
      <c r="D7" s="77" t="s">
        <v>18</v>
      </c>
      <c r="E7" s="77"/>
      <c r="F7" s="77"/>
      <c r="G7" s="77"/>
      <c r="H7" s="77"/>
      <c r="I7" s="77"/>
      <c r="J7" s="77"/>
      <c r="K7" s="77"/>
      <c r="L7" s="77"/>
      <c r="M7" s="77"/>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97" t="s">
        <v>19</v>
      </c>
      <c r="B8" s="98" t="s">
        <v>20</v>
      </c>
      <c r="C8" s="97" t="s">
        <v>21</v>
      </c>
      <c r="D8" s="100" t="s">
        <v>22</v>
      </c>
      <c r="E8" s="100"/>
      <c r="F8" s="100"/>
      <c r="G8" s="100"/>
      <c r="H8" s="100"/>
      <c r="I8" s="73" t="s">
        <v>23</v>
      </c>
      <c r="J8" s="73"/>
      <c r="K8" s="73"/>
      <c r="L8" s="73"/>
      <c r="M8" s="73"/>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1" t="s">
        <v>25</v>
      </c>
      <c r="AU8" s="80" t="s">
        <v>26</v>
      </c>
      <c r="AV8" s="82"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5" t="s">
        <v>26</v>
      </c>
      <c r="CN8" s="62" t="s">
        <v>27</v>
      </c>
      <c r="CO8" s="33"/>
      <c r="CP8" s="89" t="s">
        <v>29</v>
      </c>
      <c r="CQ8" s="89" t="s">
        <v>30</v>
      </c>
      <c r="CR8" s="33"/>
      <c r="CS8" s="65" t="s">
        <v>29</v>
      </c>
      <c r="CT8" s="65" t="s">
        <v>31</v>
      </c>
      <c r="CU8" s="7"/>
      <c r="CV8" s="9" t="s">
        <v>32</v>
      </c>
      <c r="CW8" s="7"/>
      <c r="CX8" s="7"/>
      <c r="CY8" s="7"/>
      <c r="CZ8" s="7"/>
      <c r="DA8" s="7"/>
    </row>
    <row r="9" spans="1:110" ht="15" customHeight="1" x14ac:dyDescent="0.25">
      <c r="A9" s="97"/>
      <c r="B9" s="98"/>
      <c r="C9" s="97"/>
      <c r="D9" s="101" t="s">
        <v>33</v>
      </c>
      <c r="E9" s="101"/>
      <c r="F9" s="99" t="s">
        <v>34</v>
      </c>
      <c r="G9" s="99"/>
      <c r="H9" s="99"/>
      <c r="I9" s="78" t="s">
        <v>33</v>
      </c>
      <c r="J9" s="78"/>
      <c r="K9" s="73" t="s">
        <v>34</v>
      </c>
      <c r="L9" s="73"/>
      <c r="M9" s="73"/>
      <c r="N9" s="22"/>
      <c r="O9" s="94">
        <v>1</v>
      </c>
      <c r="P9" s="95"/>
      <c r="Q9" s="96"/>
      <c r="R9" s="94">
        <v>2</v>
      </c>
      <c r="S9" s="95"/>
      <c r="T9" s="96"/>
      <c r="U9" s="94">
        <v>3</v>
      </c>
      <c r="V9" s="95"/>
      <c r="W9" s="96"/>
      <c r="X9" s="94">
        <v>4</v>
      </c>
      <c r="Y9" s="95"/>
      <c r="Z9" s="96"/>
      <c r="AA9" s="94">
        <v>5</v>
      </c>
      <c r="AB9" s="95"/>
      <c r="AC9" s="96"/>
      <c r="AD9" s="80" t="s">
        <v>33</v>
      </c>
      <c r="AE9" s="94">
        <v>6</v>
      </c>
      <c r="AF9" s="95"/>
      <c r="AG9" s="96"/>
      <c r="AH9" s="94">
        <v>7</v>
      </c>
      <c r="AI9" s="95"/>
      <c r="AJ9" s="96"/>
      <c r="AK9" s="94">
        <v>8</v>
      </c>
      <c r="AL9" s="95"/>
      <c r="AM9" s="96"/>
      <c r="AN9" s="94">
        <v>9</v>
      </c>
      <c r="AO9" s="95"/>
      <c r="AP9" s="96"/>
      <c r="AQ9" s="94">
        <v>10</v>
      </c>
      <c r="AR9" s="95"/>
      <c r="AS9" s="96"/>
      <c r="AT9" s="92"/>
      <c r="AU9" s="81"/>
      <c r="AV9" s="83"/>
      <c r="AW9" s="33"/>
      <c r="AX9" s="87">
        <v>1</v>
      </c>
      <c r="AY9" s="75"/>
      <c r="AZ9" s="76"/>
      <c r="BA9" s="74">
        <v>2</v>
      </c>
      <c r="BB9" s="75"/>
      <c r="BC9" s="76"/>
      <c r="BD9" s="74">
        <v>3</v>
      </c>
      <c r="BE9" s="75"/>
      <c r="BF9" s="76"/>
      <c r="BG9" s="74">
        <v>4</v>
      </c>
      <c r="BH9" s="75"/>
      <c r="BI9" s="76"/>
      <c r="BJ9" s="74">
        <v>5</v>
      </c>
      <c r="BK9" s="75"/>
      <c r="BL9" s="76"/>
      <c r="BM9" s="41"/>
      <c r="BN9" s="41"/>
      <c r="BO9" s="41"/>
      <c r="BP9" s="41"/>
      <c r="BQ9" s="41"/>
      <c r="BR9" s="85" t="s">
        <v>33</v>
      </c>
      <c r="BS9" s="74">
        <v>6</v>
      </c>
      <c r="BT9" s="75"/>
      <c r="BU9" s="76"/>
      <c r="BV9" s="74">
        <v>7</v>
      </c>
      <c r="BW9" s="75"/>
      <c r="BX9" s="76"/>
      <c r="BY9" s="74">
        <v>8</v>
      </c>
      <c r="BZ9" s="75"/>
      <c r="CA9" s="76"/>
      <c r="CB9" s="74">
        <v>9</v>
      </c>
      <c r="CC9" s="75"/>
      <c r="CD9" s="76"/>
      <c r="CE9" s="74">
        <v>10</v>
      </c>
      <c r="CF9" s="75"/>
      <c r="CG9" s="76"/>
      <c r="CH9" s="44"/>
      <c r="CI9" s="44"/>
      <c r="CJ9" s="44"/>
      <c r="CK9" s="44"/>
      <c r="CL9" s="44"/>
      <c r="CM9" s="86"/>
      <c r="CN9" s="63"/>
      <c r="CO9" s="33"/>
      <c r="CP9" s="89"/>
      <c r="CQ9" s="89"/>
      <c r="CR9" s="33"/>
      <c r="CS9" s="65"/>
      <c r="CT9" s="65"/>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0" spans="1:110" x14ac:dyDescent="0.25">
      <c r="A10" s="97"/>
      <c r="B10" s="98"/>
      <c r="C10" s="97"/>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3"/>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2"/>
      <c r="AU10" s="81"/>
      <c r="AV10" s="84"/>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8"/>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6"/>
      <c r="CN10" s="64"/>
      <c r="CO10" s="33"/>
      <c r="CP10" s="89"/>
      <c r="CQ10" s="89"/>
      <c r="CR10" s="33"/>
      <c r="CS10" s="65"/>
      <c r="CT10" s="65"/>
      <c r="CU10" s="7"/>
      <c r="CV10" s="47">
        <v>1</v>
      </c>
      <c r="CW10" s="58" t="s">
        <v>203</v>
      </c>
      <c r="CX10" s="7">
        <v>8301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Perkembangan IPTEK dlm era globalisasi &amp; dampaknya bagi kehidupan manusia, peran aktif banga Indonesia pada masa perang dingin dan dampaknya politik dan ekonomi global, sejarah organisasi regional dan global, Masih perlu peningkatan pemahaman Respon internasional terhadap proklamasi kemerdekaan Indonesia.</v>
      </c>
    </row>
    <row r="11" spans="1:110" x14ac:dyDescent="0.25">
      <c r="A11" s="8">
        <v>1</v>
      </c>
      <c r="B11" s="8">
        <v>123208</v>
      </c>
      <c r="C11" s="8" t="s">
        <v>131</v>
      </c>
      <c r="D11" s="8">
        <f t="shared" ref="D11:D42" si="0">AD11</f>
        <v>80</v>
      </c>
      <c r="E11" s="13" t="str">
        <f t="shared" ref="E11:E42" si="1">IF(D11="","",IF(D11&lt;=$CZ$13,"D",IF(D11&lt;=$CZ$14,"C",IF(D11&lt;=$CZ$15,"B",IF(D11&lt;=$CZ$16,"A","E")))))</f>
        <v>B</v>
      </c>
      <c r="F11" s="17">
        <f t="shared" ref="F11:F42" si="2">AV11</f>
        <v>81</v>
      </c>
      <c r="G11" s="13" t="str">
        <f t="shared" ref="G11:G42" si="3">IF(F11="","",IF(F11&lt;=$CZ$13,"D",IF(F11&lt;=$CZ$14,"C",IF(F11&lt;=$CZ$15,"B",IF(F11&lt;=$CZ$16,"A","E")))))</f>
        <v>B</v>
      </c>
      <c r="H11" s="13" t="str">
        <f t="shared" ref="H11:H42" si="4">CQ11</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1" s="8">
        <f t="shared" ref="I11:I42" si="5">BR11</f>
        <v>90</v>
      </c>
      <c r="J11" s="13" t="str">
        <f t="shared" ref="J11:J42" si="6">IF(I11="","",IF(I11&lt;=$CZ$27,"D",IF(I11&lt;=$CZ$28,"C",IF(I11&lt;=$CZ$29,"B",IF(I11&lt;=$CZ$30,"A","E")))))</f>
        <v>A</v>
      </c>
      <c r="K11" s="20">
        <f t="shared" ref="K11:K42" si="7">CN11</f>
        <v>90</v>
      </c>
      <c r="L11" s="13" t="str">
        <f t="shared" ref="L11:L42" si="8">IF(K11="","",IF(K11&lt;=$CZ$27,"D",IF(K11&lt;=$CZ$28,"C",IF(K11&lt;=$CZ$29,"B",IF(K11&lt;=$CZ$30,"A","E")))))</f>
        <v>A</v>
      </c>
      <c r="M11" s="8" t="str">
        <f t="shared" ref="M11:M42" si="9">CT11</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1" s="7"/>
      <c r="O11" s="58">
        <v>70</v>
      </c>
      <c r="P11" s="58"/>
      <c r="Q11" s="2">
        <v>90</v>
      </c>
      <c r="R11" s="58">
        <v>70</v>
      </c>
      <c r="S11" s="58"/>
      <c r="T11" s="2">
        <v>90</v>
      </c>
      <c r="U11" s="58"/>
      <c r="V11" s="58"/>
      <c r="W11" s="2"/>
      <c r="X11" s="58"/>
      <c r="Y11" s="58"/>
      <c r="Z11" s="2"/>
      <c r="AA11" s="58"/>
      <c r="AB11" s="58"/>
      <c r="AC11" s="2"/>
      <c r="AD11" s="29">
        <f t="shared" ref="AD11:AD42" si="10">IF(AND(O11="",P11="",Q11=""),"",ROUND(AVERAGE(O11:AC11),0))</f>
        <v>80</v>
      </c>
      <c r="AE11" s="58">
        <v>70</v>
      </c>
      <c r="AF11" s="58"/>
      <c r="AG11" s="2">
        <v>90</v>
      </c>
      <c r="AH11" s="58">
        <v>70</v>
      </c>
      <c r="AI11" s="58"/>
      <c r="AJ11" s="2">
        <v>90</v>
      </c>
      <c r="AK11" s="58"/>
      <c r="AL11" s="58"/>
      <c r="AM11" s="2"/>
      <c r="AN11" s="58"/>
      <c r="AO11" s="58"/>
      <c r="AP11" s="2"/>
      <c r="AQ11" s="58"/>
      <c r="AR11" s="58"/>
      <c r="AS11" s="2"/>
      <c r="AT11" s="58">
        <v>88</v>
      </c>
      <c r="AU11" s="31">
        <f t="shared" ref="AU11:AU42" si="11">IF(AT11="","",AVERAGE(O11:AC11,AE11:AT11))</f>
        <v>80.888888888888886</v>
      </c>
      <c r="AV11" s="32">
        <f t="shared" ref="AV11:AV42" si="12">IF(AU11="","",ROUND(AU11,0))</f>
        <v>81</v>
      </c>
      <c r="AW11" s="35"/>
      <c r="AX11" s="58"/>
      <c r="AY11" s="58"/>
      <c r="AZ11" s="2">
        <v>90</v>
      </c>
      <c r="BA11" s="58"/>
      <c r="BB11" s="58"/>
      <c r="BC11" s="2">
        <v>90</v>
      </c>
      <c r="BD11" s="58"/>
      <c r="BE11" s="58"/>
      <c r="BF11" s="2"/>
      <c r="BG11" s="58"/>
      <c r="BH11" s="58"/>
      <c r="BI11" s="2"/>
      <c r="BJ11" s="58"/>
      <c r="BK11" s="58"/>
      <c r="BL11" s="2"/>
      <c r="BM11" s="29">
        <f t="shared" ref="BM11:BM42" si="13">IF(AND(AZ11="",AY11="",AX11=""),"",MAX(AX11:AZ11))</f>
        <v>90</v>
      </c>
      <c r="BN11" s="29">
        <f t="shared" ref="BN11:BN42" si="14">IF(AND(BB11="",BC11="",BA11=""),"",MAX(BA11:BC11))</f>
        <v>90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90</v>
      </c>
      <c r="BS11" s="58"/>
      <c r="BT11" s="58"/>
      <c r="BU11" s="2">
        <v>90</v>
      </c>
      <c r="BV11" s="58"/>
      <c r="BW11" s="58"/>
      <c r="BX11" s="2">
        <v>90</v>
      </c>
      <c r="BY11" s="58"/>
      <c r="BZ11" s="58"/>
      <c r="CA11" s="2"/>
      <c r="CB11" s="58"/>
      <c r="CC11" s="58"/>
      <c r="CD11" s="2"/>
      <c r="CE11" s="58"/>
      <c r="CF11" s="58"/>
      <c r="CG11" s="2"/>
      <c r="CH11" s="29">
        <f t="shared" ref="CH11:CH42" si="19">IF(AND(BU11="",BT11="",BS11=""),"",MAX(BS11:BU11))</f>
        <v>90</v>
      </c>
      <c r="CI11" s="29">
        <f t="shared" ref="CI11:CI42" si="20">IF(AND(BW11="",BX11="",BV11=""),"",MAX(BV11:BX11))</f>
        <v>90</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90</v>
      </c>
      <c r="CN11" s="32">
        <f t="shared" ref="CN11:CN42" si="25">IF(CM11="","",ROUND(CM11,0))</f>
        <v>90</v>
      </c>
      <c r="CO11" s="35"/>
      <c r="CP11" s="58">
        <v>10</v>
      </c>
      <c r="CQ11" s="45" t="str">
        <f t="shared" ref="CQ11:CQ42" si="26">IF(CP11="","",VLOOKUP(CP11,$DE$9:$DF$20,2,0))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1" s="35"/>
      <c r="CS11" s="58">
        <v>10</v>
      </c>
      <c r="CT11" s="45" t="str">
        <f t="shared" ref="CT11:CT42" si="27">IF(CS11="","",VLOOKUP(CS11,$DE$22:$DF$33,2,0))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1" s="7"/>
      <c r="CV11" s="47">
        <v>2</v>
      </c>
      <c r="CW11" s="58" t="s">
        <v>204</v>
      </c>
      <c r="CX11" s="7">
        <v>8302</v>
      </c>
      <c r="CY11" s="66" t="s">
        <v>47</v>
      </c>
      <c r="CZ11" s="66"/>
      <c r="DA11" s="66"/>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Respon internasional terhadap proklamasi kemerdekaan Indonesia, peran aktif banga Indonesia pada masa perang dingin dan dampaknya politik dan ekonomi global, sejarah organisasi regional dan global, Masih perlu peningkatan pemahaman Perkembangan IPTEK dlm era globalisasi &amp; dampaknya bagi kehidupan manusia.</v>
      </c>
    </row>
    <row r="12" spans="1:110" x14ac:dyDescent="0.25">
      <c r="A12" s="8">
        <v>2</v>
      </c>
      <c r="B12" s="8">
        <v>123224</v>
      </c>
      <c r="C12" s="8" t="s">
        <v>132</v>
      </c>
      <c r="D12" s="8">
        <f t="shared" si="0"/>
        <v>82</v>
      </c>
      <c r="E12" s="13" t="str">
        <f t="shared" si="1"/>
        <v>B</v>
      </c>
      <c r="F12" s="17">
        <f t="shared" si="2"/>
        <v>81</v>
      </c>
      <c r="G12" s="13" t="str">
        <f t="shared" si="3"/>
        <v>B</v>
      </c>
      <c r="H1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2" s="8">
        <f t="shared" si="5"/>
        <v>90</v>
      </c>
      <c r="J12" s="13" t="str">
        <f t="shared" si="6"/>
        <v>A</v>
      </c>
      <c r="K12" s="20">
        <f t="shared" si="7"/>
        <v>90</v>
      </c>
      <c r="L12" s="13" t="str">
        <f t="shared" si="8"/>
        <v>A</v>
      </c>
      <c r="M1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2" s="7"/>
      <c r="O12" s="58">
        <v>77</v>
      </c>
      <c r="P12" s="58"/>
      <c r="Q12" s="2">
        <v>90</v>
      </c>
      <c r="R12" s="58">
        <v>70</v>
      </c>
      <c r="S12" s="58"/>
      <c r="T12" s="2">
        <v>90</v>
      </c>
      <c r="U12" s="58"/>
      <c r="V12" s="58"/>
      <c r="W12" s="2"/>
      <c r="X12" s="58"/>
      <c r="Y12" s="58"/>
      <c r="Z12" s="2"/>
      <c r="AA12" s="58"/>
      <c r="AB12" s="58"/>
      <c r="AC12" s="2"/>
      <c r="AD12" s="29">
        <f t="shared" si="10"/>
        <v>82</v>
      </c>
      <c r="AE12" s="58">
        <v>70</v>
      </c>
      <c r="AF12" s="58"/>
      <c r="AG12" s="2">
        <v>90</v>
      </c>
      <c r="AH12" s="58">
        <v>70</v>
      </c>
      <c r="AI12" s="58"/>
      <c r="AJ12" s="2">
        <v>90</v>
      </c>
      <c r="AK12" s="58"/>
      <c r="AL12" s="58"/>
      <c r="AM12" s="2"/>
      <c r="AN12" s="58"/>
      <c r="AO12" s="58"/>
      <c r="AP12" s="2"/>
      <c r="AQ12" s="58"/>
      <c r="AR12" s="58"/>
      <c r="AS12" s="2"/>
      <c r="AT12" s="58">
        <v>82</v>
      </c>
      <c r="AU12" s="31">
        <f t="shared" si="11"/>
        <v>81</v>
      </c>
      <c r="AV12" s="32">
        <f t="shared" si="12"/>
        <v>81</v>
      </c>
      <c r="AW12" s="35"/>
      <c r="AX12" s="58"/>
      <c r="AY12" s="58"/>
      <c r="AZ12" s="2">
        <v>90</v>
      </c>
      <c r="BA12" s="58"/>
      <c r="BB12" s="58"/>
      <c r="BC12" s="2">
        <v>90</v>
      </c>
      <c r="BD12" s="58"/>
      <c r="BE12" s="58"/>
      <c r="BF12" s="2"/>
      <c r="BG12" s="58"/>
      <c r="BH12" s="58"/>
      <c r="BI12" s="2"/>
      <c r="BJ12" s="58"/>
      <c r="BK12" s="58"/>
      <c r="BL12" s="2"/>
      <c r="BM12" s="29">
        <f t="shared" si="13"/>
        <v>90</v>
      </c>
      <c r="BN12" s="29">
        <f t="shared" si="14"/>
        <v>90</v>
      </c>
      <c r="BO12" s="29" t="str">
        <f t="shared" si="15"/>
        <v/>
      </c>
      <c r="BP12" s="29" t="str">
        <f t="shared" si="16"/>
        <v/>
      </c>
      <c r="BQ12" s="29" t="str">
        <f t="shared" si="17"/>
        <v/>
      </c>
      <c r="BR12" s="29">
        <f t="shared" si="18"/>
        <v>90</v>
      </c>
      <c r="BS12" s="58"/>
      <c r="BT12" s="58"/>
      <c r="BU12" s="2">
        <v>90</v>
      </c>
      <c r="BV12" s="58"/>
      <c r="BW12" s="58"/>
      <c r="BX12" s="2">
        <v>90</v>
      </c>
      <c r="BY12" s="58"/>
      <c r="BZ12" s="58"/>
      <c r="CA12" s="2"/>
      <c r="CB12" s="58"/>
      <c r="CC12" s="58"/>
      <c r="CD12" s="2"/>
      <c r="CE12" s="58"/>
      <c r="CF12" s="58"/>
      <c r="CG12" s="2"/>
      <c r="CH12" s="29">
        <f t="shared" si="19"/>
        <v>90</v>
      </c>
      <c r="CI12" s="29">
        <f t="shared" si="20"/>
        <v>90</v>
      </c>
      <c r="CJ12" s="29" t="str">
        <f t="shared" si="21"/>
        <v/>
      </c>
      <c r="CK12" s="29" t="str">
        <f t="shared" si="22"/>
        <v/>
      </c>
      <c r="CL12" s="29" t="str">
        <f t="shared" si="23"/>
        <v/>
      </c>
      <c r="CM12" s="31">
        <f t="shared" si="24"/>
        <v>90</v>
      </c>
      <c r="CN12" s="32">
        <f t="shared" si="25"/>
        <v>90</v>
      </c>
      <c r="CO12" s="35"/>
      <c r="CP12" s="58">
        <v>10</v>
      </c>
      <c r="CQ1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2" s="35"/>
      <c r="CS12" s="58">
        <v>10</v>
      </c>
      <c r="CT1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2" s="7"/>
      <c r="CV12" s="47">
        <v>3</v>
      </c>
      <c r="CW12" s="58" t="s">
        <v>207</v>
      </c>
      <c r="CX12" s="7">
        <v>8303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Respon internasional terhadap proklamasi kemerdekaan Indonesia, Perkembangan IPTEK dlm era globalisasi &amp; dampaknya bagi kehidupan manusia, sejarah organisasi regional dan global, Masih perlu peningkatan pemahaman peran aktif banga Indonesia pada masa perang dingin dan dampaknya politik dan ekonomi global.</v>
      </c>
    </row>
    <row r="13" spans="1:110" x14ac:dyDescent="0.25">
      <c r="A13" s="8">
        <v>3</v>
      </c>
      <c r="B13" s="8">
        <v>123240</v>
      </c>
      <c r="C13" s="8" t="s">
        <v>133</v>
      </c>
      <c r="D13" s="8">
        <f t="shared" si="0"/>
        <v>85</v>
      </c>
      <c r="E13" s="13" t="str">
        <f t="shared" si="1"/>
        <v>B</v>
      </c>
      <c r="F13" s="17">
        <f t="shared" si="2"/>
        <v>82</v>
      </c>
      <c r="G13" s="13" t="str">
        <f t="shared" si="3"/>
        <v>B</v>
      </c>
      <c r="H1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3" s="8">
        <f t="shared" si="5"/>
        <v>90</v>
      </c>
      <c r="J13" s="13" t="str">
        <f t="shared" si="6"/>
        <v>A</v>
      </c>
      <c r="K13" s="20">
        <f t="shared" si="7"/>
        <v>90</v>
      </c>
      <c r="L13" s="13" t="str">
        <f t="shared" si="8"/>
        <v>A</v>
      </c>
      <c r="M1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3" s="7"/>
      <c r="O13" s="58">
        <v>86</v>
      </c>
      <c r="P13" s="58"/>
      <c r="Q13" s="2">
        <v>90</v>
      </c>
      <c r="R13" s="58">
        <v>75</v>
      </c>
      <c r="S13" s="58"/>
      <c r="T13" s="2">
        <v>90</v>
      </c>
      <c r="U13" s="58"/>
      <c r="V13" s="58"/>
      <c r="W13" s="2"/>
      <c r="X13" s="58"/>
      <c r="Y13" s="58"/>
      <c r="Z13" s="2"/>
      <c r="AA13" s="58"/>
      <c r="AB13" s="58"/>
      <c r="AC13" s="2"/>
      <c r="AD13" s="29">
        <f t="shared" si="10"/>
        <v>85</v>
      </c>
      <c r="AE13" s="58">
        <v>72</v>
      </c>
      <c r="AF13" s="58"/>
      <c r="AG13" s="2">
        <v>90</v>
      </c>
      <c r="AH13" s="58">
        <v>73</v>
      </c>
      <c r="AI13" s="58"/>
      <c r="AJ13" s="2">
        <v>90</v>
      </c>
      <c r="AK13" s="58"/>
      <c r="AL13" s="58"/>
      <c r="AM13" s="2"/>
      <c r="AN13" s="58"/>
      <c r="AO13" s="58"/>
      <c r="AP13" s="2"/>
      <c r="AQ13" s="58"/>
      <c r="AR13" s="58"/>
      <c r="AS13" s="2"/>
      <c r="AT13" s="58">
        <v>73</v>
      </c>
      <c r="AU13" s="31">
        <f t="shared" si="11"/>
        <v>82.111111111111114</v>
      </c>
      <c r="AV13" s="32">
        <f t="shared" si="12"/>
        <v>82</v>
      </c>
      <c r="AW13" s="35"/>
      <c r="AX13" s="58"/>
      <c r="AY13" s="58"/>
      <c r="AZ13" s="2">
        <v>90</v>
      </c>
      <c r="BA13" s="58"/>
      <c r="BB13" s="58"/>
      <c r="BC13" s="2">
        <v>90</v>
      </c>
      <c r="BD13" s="58"/>
      <c r="BE13" s="58"/>
      <c r="BF13" s="2"/>
      <c r="BG13" s="58"/>
      <c r="BH13" s="58"/>
      <c r="BI13" s="2"/>
      <c r="BJ13" s="58"/>
      <c r="BK13" s="58"/>
      <c r="BL13" s="2"/>
      <c r="BM13" s="29">
        <f t="shared" si="13"/>
        <v>90</v>
      </c>
      <c r="BN13" s="29">
        <f t="shared" si="14"/>
        <v>90</v>
      </c>
      <c r="BO13" s="29" t="str">
        <f t="shared" si="15"/>
        <v/>
      </c>
      <c r="BP13" s="29" t="str">
        <f t="shared" si="16"/>
        <v/>
      </c>
      <c r="BQ13" s="29" t="str">
        <f t="shared" si="17"/>
        <v/>
      </c>
      <c r="BR13" s="29">
        <f t="shared" si="18"/>
        <v>90</v>
      </c>
      <c r="BS13" s="58"/>
      <c r="BT13" s="58"/>
      <c r="BU13" s="2">
        <v>90</v>
      </c>
      <c r="BV13" s="58"/>
      <c r="BW13" s="58"/>
      <c r="BX13" s="2">
        <v>90</v>
      </c>
      <c r="BY13" s="58"/>
      <c r="BZ13" s="58"/>
      <c r="CA13" s="2"/>
      <c r="CB13" s="58"/>
      <c r="CC13" s="58"/>
      <c r="CD13" s="2"/>
      <c r="CE13" s="58"/>
      <c r="CF13" s="58"/>
      <c r="CG13" s="2"/>
      <c r="CH13" s="29">
        <f t="shared" si="19"/>
        <v>90</v>
      </c>
      <c r="CI13" s="29">
        <f t="shared" si="20"/>
        <v>90</v>
      </c>
      <c r="CJ13" s="29" t="str">
        <f t="shared" si="21"/>
        <v/>
      </c>
      <c r="CK13" s="29" t="str">
        <f t="shared" si="22"/>
        <v/>
      </c>
      <c r="CL13" s="29" t="str">
        <f t="shared" si="23"/>
        <v/>
      </c>
      <c r="CM13" s="31">
        <f t="shared" si="24"/>
        <v>90</v>
      </c>
      <c r="CN13" s="32">
        <f t="shared" si="25"/>
        <v>90</v>
      </c>
      <c r="CO13" s="35"/>
      <c r="CP13" s="58">
        <v>10</v>
      </c>
      <c r="CQ1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3" s="35"/>
      <c r="CS13" s="58">
        <v>10</v>
      </c>
      <c r="CT1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3" s="7"/>
      <c r="CV13" s="47">
        <v>4</v>
      </c>
      <c r="CW13" s="58" t="s">
        <v>208</v>
      </c>
      <c r="CX13" s="7">
        <v>8304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Respon internasional terhadap proklamasi kemerdekaan Indonesia, Perkembangan IPTEK dlm era globalisasi &amp; dampaknya bagi kehidupan manusia, peran aktif banga Indonesia pada masa perang dingin dan dampaknya politik dan ekonomi global, Masih perlu peningkatan pemahaman sejarah organisasi regional dan global.</v>
      </c>
    </row>
    <row r="14" spans="1:110" x14ac:dyDescent="0.25">
      <c r="A14" s="8">
        <v>4</v>
      </c>
      <c r="B14" s="8">
        <v>123256</v>
      </c>
      <c r="C14" s="8" t="s">
        <v>134</v>
      </c>
      <c r="D14" s="8">
        <f t="shared" si="0"/>
        <v>89</v>
      </c>
      <c r="E14" s="13" t="str">
        <f t="shared" si="1"/>
        <v>B</v>
      </c>
      <c r="F14" s="17">
        <f t="shared" si="2"/>
        <v>86</v>
      </c>
      <c r="G14" s="13" t="str">
        <f t="shared" si="3"/>
        <v>B</v>
      </c>
      <c r="H1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4" s="8">
        <f t="shared" si="5"/>
        <v>90</v>
      </c>
      <c r="J14" s="13" t="str">
        <f t="shared" si="6"/>
        <v>A</v>
      </c>
      <c r="K14" s="20">
        <f t="shared" si="7"/>
        <v>90</v>
      </c>
      <c r="L14" s="13" t="str">
        <f t="shared" si="8"/>
        <v>A</v>
      </c>
      <c r="M1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4" s="7"/>
      <c r="O14" s="58">
        <v>79</v>
      </c>
      <c r="P14" s="58"/>
      <c r="Q14" s="2">
        <v>90</v>
      </c>
      <c r="R14" s="58">
        <v>96</v>
      </c>
      <c r="S14" s="58"/>
      <c r="T14" s="2">
        <v>90</v>
      </c>
      <c r="U14" s="58"/>
      <c r="V14" s="58"/>
      <c r="W14" s="2"/>
      <c r="X14" s="58"/>
      <c r="Y14" s="58"/>
      <c r="Z14" s="2"/>
      <c r="AA14" s="58"/>
      <c r="AB14" s="58"/>
      <c r="AC14" s="2"/>
      <c r="AD14" s="29">
        <f t="shared" si="10"/>
        <v>89</v>
      </c>
      <c r="AE14" s="58">
        <v>81</v>
      </c>
      <c r="AF14" s="58"/>
      <c r="AG14" s="2">
        <v>90</v>
      </c>
      <c r="AH14" s="58">
        <v>70</v>
      </c>
      <c r="AI14" s="58"/>
      <c r="AJ14" s="2">
        <v>90</v>
      </c>
      <c r="AK14" s="58"/>
      <c r="AL14" s="58"/>
      <c r="AM14" s="2"/>
      <c r="AN14" s="58"/>
      <c r="AO14" s="58"/>
      <c r="AP14" s="2"/>
      <c r="AQ14" s="58"/>
      <c r="AR14" s="58"/>
      <c r="AS14" s="2"/>
      <c r="AT14" s="58">
        <v>83.5</v>
      </c>
      <c r="AU14" s="31">
        <f t="shared" si="11"/>
        <v>85.5</v>
      </c>
      <c r="AV14" s="32">
        <f t="shared" si="12"/>
        <v>86</v>
      </c>
      <c r="AW14" s="35"/>
      <c r="AX14" s="58"/>
      <c r="AY14" s="58"/>
      <c r="AZ14" s="2">
        <v>90</v>
      </c>
      <c r="BA14" s="58"/>
      <c r="BB14" s="58"/>
      <c r="BC14" s="2">
        <v>90</v>
      </c>
      <c r="BD14" s="58"/>
      <c r="BE14" s="58"/>
      <c r="BF14" s="2"/>
      <c r="BG14" s="58"/>
      <c r="BH14" s="58"/>
      <c r="BI14" s="2"/>
      <c r="BJ14" s="58"/>
      <c r="BK14" s="58"/>
      <c r="BL14" s="2"/>
      <c r="BM14" s="29">
        <f t="shared" si="13"/>
        <v>90</v>
      </c>
      <c r="BN14" s="29">
        <f t="shared" si="14"/>
        <v>90</v>
      </c>
      <c r="BO14" s="29" t="str">
        <f t="shared" si="15"/>
        <v/>
      </c>
      <c r="BP14" s="29" t="str">
        <f t="shared" si="16"/>
        <v/>
      </c>
      <c r="BQ14" s="29" t="str">
        <f t="shared" si="17"/>
        <v/>
      </c>
      <c r="BR14" s="29">
        <f t="shared" si="18"/>
        <v>90</v>
      </c>
      <c r="BS14" s="58"/>
      <c r="BT14" s="58"/>
      <c r="BU14" s="2">
        <v>90</v>
      </c>
      <c r="BV14" s="58"/>
      <c r="BW14" s="58"/>
      <c r="BX14" s="2">
        <v>90</v>
      </c>
      <c r="BY14" s="58"/>
      <c r="BZ14" s="58"/>
      <c r="CA14" s="2"/>
      <c r="CB14" s="58"/>
      <c r="CC14" s="58"/>
      <c r="CD14" s="2"/>
      <c r="CE14" s="58"/>
      <c r="CF14" s="58"/>
      <c r="CG14" s="2"/>
      <c r="CH14" s="29">
        <f t="shared" si="19"/>
        <v>90</v>
      </c>
      <c r="CI14" s="29">
        <f t="shared" si="20"/>
        <v>90</v>
      </c>
      <c r="CJ14" s="29" t="str">
        <f t="shared" si="21"/>
        <v/>
      </c>
      <c r="CK14" s="29" t="str">
        <f t="shared" si="22"/>
        <v/>
      </c>
      <c r="CL14" s="29" t="str">
        <f t="shared" si="23"/>
        <v/>
      </c>
      <c r="CM14" s="31">
        <f t="shared" si="24"/>
        <v>90</v>
      </c>
      <c r="CN14" s="32">
        <f t="shared" si="25"/>
        <v>90</v>
      </c>
      <c r="CO14" s="35"/>
      <c r="CP14" s="58">
        <v>10</v>
      </c>
      <c r="CQ1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4" s="35"/>
      <c r="CS14" s="58">
        <v>10</v>
      </c>
      <c r="CT1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4" s="7"/>
      <c r="CV14" s="47">
        <v>5</v>
      </c>
      <c r="CW14" s="58"/>
      <c r="CX14" s="7">
        <v>8305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5" spans="1:110" x14ac:dyDescent="0.25">
      <c r="A15" s="8">
        <v>5</v>
      </c>
      <c r="B15" s="8">
        <v>123272</v>
      </c>
      <c r="C15" s="8" t="s">
        <v>135</v>
      </c>
      <c r="D15" s="8">
        <f t="shared" si="0"/>
        <v>81</v>
      </c>
      <c r="E15" s="13" t="str">
        <f t="shared" si="1"/>
        <v>B</v>
      </c>
      <c r="F15" s="17">
        <f t="shared" si="2"/>
        <v>80</v>
      </c>
      <c r="G15" s="13" t="str">
        <f t="shared" si="3"/>
        <v>B</v>
      </c>
      <c r="H1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5" s="8">
        <f t="shared" si="5"/>
        <v>90</v>
      </c>
      <c r="J15" s="13" t="str">
        <f t="shared" si="6"/>
        <v>A</v>
      </c>
      <c r="K15" s="20">
        <f t="shared" si="7"/>
        <v>90</v>
      </c>
      <c r="L15" s="13" t="str">
        <f t="shared" si="8"/>
        <v>A</v>
      </c>
      <c r="M1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5" s="7"/>
      <c r="O15" s="58">
        <v>72</v>
      </c>
      <c r="P15" s="58"/>
      <c r="Q15" s="2">
        <v>90</v>
      </c>
      <c r="R15" s="58">
        <v>73</v>
      </c>
      <c r="S15" s="58"/>
      <c r="T15" s="2">
        <v>90</v>
      </c>
      <c r="U15" s="58"/>
      <c r="V15" s="58"/>
      <c r="W15" s="2"/>
      <c r="X15" s="58"/>
      <c r="Y15" s="58"/>
      <c r="Z15" s="2"/>
      <c r="AA15" s="58"/>
      <c r="AB15" s="58"/>
      <c r="AC15" s="2"/>
      <c r="AD15" s="29">
        <f t="shared" si="10"/>
        <v>81</v>
      </c>
      <c r="AE15" s="58">
        <v>72</v>
      </c>
      <c r="AF15" s="58"/>
      <c r="AG15" s="2">
        <v>90</v>
      </c>
      <c r="AH15" s="58">
        <v>70</v>
      </c>
      <c r="AI15" s="58"/>
      <c r="AJ15" s="2">
        <v>90</v>
      </c>
      <c r="AK15" s="58"/>
      <c r="AL15" s="58"/>
      <c r="AM15" s="2"/>
      <c r="AN15" s="58"/>
      <c r="AO15" s="58"/>
      <c r="AP15" s="2"/>
      <c r="AQ15" s="58"/>
      <c r="AR15" s="58"/>
      <c r="AS15" s="2"/>
      <c r="AT15" s="58">
        <v>76</v>
      </c>
      <c r="AU15" s="31">
        <f t="shared" si="11"/>
        <v>80.333333333333329</v>
      </c>
      <c r="AV15" s="32">
        <f t="shared" si="12"/>
        <v>80</v>
      </c>
      <c r="AW15" s="35"/>
      <c r="AX15" s="58"/>
      <c r="AY15" s="58"/>
      <c r="AZ15" s="2">
        <v>90</v>
      </c>
      <c r="BA15" s="58"/>
      <c r="BB15" s="58"/>
      <c r="BC15" s="2">
        <v>90</v>
      </c>
      <c r="BD15" s="58"/>
      <c r="BE15" s="58"/>
      <c r="BF15" s="2"/>
      <c r="BG15" s="58"/>
      <c r="BH15" s="58"/>
      <c r="BI15" s="2"/>
      <c r="BJ15" s="58"/>
      <c r="BK15" s="58"/>
      <c r="BL15" s="2"/>
      <c r="BM15" s="29">
        <f t="shared" si="13"/>
        <v>90</v>
      </c>
      <c r="BN15" s="29">
        <f t="shared" si="14"/>
        <v>90</v>
      </c>
      <c r="BO15" s="29" t="str">
        <f t="shared" si="15"/>
        <v/>
      </c>
      <c r="BP15" s="29" t="str">
        <f t="shared" si="16"/>
        <v/>
      </c>
      <c r="BQ15" s="29" t="str">
        <f t="shared" si="17"/>
        <v/>
      </c>
      <c r="BR15" s="29">
        <f t="shared" si="18"/>
        <v>90</v>
      </c>
      <c r="BS15" s="58"/>
      <c r="BT15" s="58"/>
      <c r="BU15" s="2">
        <v>90</v>
      </c>
      <c r="BV15" s="58"/>
      <c r="BW15" s="58"/>
      <c r="BX15" s="2">
        <v>90</v>
      </c>
      <c r="BY15" s="58"/>
      <c r="BZ15" s="58"/>
      <c r="CA15" s="2"/>
      <c r="CB15" s="58"/>
      <c r="CC15" s="58"/>
      <c r="CD15" s="2"/>
      <c r="CE15" s="58"/>
      <c r="CF15" s="58"/>
      <c r="CG15" s="2"/>
      <c r="CH15" s="29">
        <f t="shared" si="19"/>
        <v>90</v>
      </c>
      <c r="CI15" s="29">
        <f t="shared" si="20"/>
        <v>90</v>
      </c>
      <c r="CJ15" s="29" t="str">
        <f t="shared" si="21"/>
        <v/>
      </c>
      <c r="CK15" s="29" t="str">
        <f t="shared" si="22"/>
        <v/>
      </c>
      <c r="CL15" s="29" t="str">
        <f t="shared" si="23"/>
        <v/>
      </c>
      <c r="CM15" s="31">
        <f t="shared" si="24"/>
        <v>90</v>
      </c>
      <c r="CN15" s="32">
        <f t="shared" si="25"/>
        <v>90</v>
      </c>
      <c r="CO15" s="35"/>
      <c r="CP15" s="58">
        <v>10</v>
      </c>
      <c r="CQ1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5" s="35"/>
      <c r="CS15" s="58">
        <v>10</v>
      </c>
      <c r="CT1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5" s="7"/>
      <c r="CV15" s="47">
        <v>6</v>
      </c>
      <c r="CW15" s="58"/>
      <c r="CX15" s="7">
        <v>8306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6" spans="1:110" x14ac:dyDescent="0.25">
      <c r="A16" s="8">
        <v>6</v>
      </c>
      <c r="B16" s="8">
        <v>123288</v>
      </c>
      <c r="C16" s="8" t="s">
        <v>136</v>
      </c>
      <c r="D16" s="8">
        <f t="shared" si="0"/>
        <v>90</v>
      </c>
      <c r="E16" s="13" t="str">
        <f t="shared" si="1"/>
        <v>A</v>
      </c>
      <c r="F16" s="17">
        <f t="shared" si="2"/>
        <v>87</v>
      </c>
      <c r="G16" s="13" t="str">
        <f t="shared" si="3"/>
        <v>B</v>
      </c>
      <c r="H1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6" s="8">
        <f t="shared" si="5"/>
        <v>90</v>
      </c>
      <c r="J16" s="13" t="str">
        <f t="shared" si="6"/>
        <v>A</v>
      </c>
      <c r="K16" s="20">
        <f t="shared" si="7"/>
        <v>90</v>
      </c>
      <c r="L16" s="13" t="str">
        <f t="shared" si="8"/>
        <v>A</v>
      </c>
      <c r="M1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6" s="7"/>
      <c r="O16" s="58">
        <v>90</v>
      </c>
      <c r="P16" s="58"/>
      <c r="Q16" s="2">
        <v>90</v>
      </c>
      <c r="R16" s="58">
        <v>88</v>
      </c>
      <c r="S16" s="58"/>
      <c r="T16" s="2">
        <v>90</v>
      </c>
      <c r="U16" s="58"/>
      <c r="V16" s="58"/>
      <c r="W16" s="2"/>
      <c r="X16" s="58"/>
      <c r="Y16" s="58"/>
      <c r="Z16" s="2"/>
      <c r="AA16" s="58"/>
      <c r="AB16" s="58"/>
      <c r="AC16" s="2"/>
      <c r="AD16" s="29">
        <f t="shared" si="10"/>
        <v>90</v>
      </c>
      <c r="AE16" s="58">
        <v>76</v>
      </c>
      <c r="AF16" s="58"/>
      <c r="AG16" s="2">
        <v>90</v>
      </c>
      <c r="AH16" s="58">
        <v>70</v>
      </c>
      <c r="AI16" s="58"/>
      <c r="AJ16" s="2">
        <v>90</v>
      </c>
      <c r="AK16" s="58"/>
      <c r="AL16" s="58"/>
      <c r="AM16" s="2"/>
      <c r="AN16" s="58"/>
      <c r="AO16" s="58"/>
      <c r="AP16" s="2"/>
      <c r="AQ16" s="58"/>
      <c r="AR16" s="58"/>
      <c r="AS16" s="2"/>
      <c r="AT16" s="58">
        <v>98.5</v>
      </c>
      <c r="AU16" s="31">
        <f t="shared" si="11"/>
        <v>86.944444444444443</v>
      </c>
      <c r="AV16" s="32">
        <f t="shared" si="12"/>
        <v>87</v>
      </c>
      <c r="AW16" s="35"/>
      <c r="AX16" s="58"/>
      <c r="AY16" s="58"/>
      <c r="AZ16" s="2">
        <v>90</v>
      </c>
      <c r="BA16" s="58"/>
      <c r="BB16" s="58"/>
      <c r="BC16" s="2">
        <v>90</v>
      </c>
      <c r="BD16" s="58"/>
      <c r="BE16" s="58"/>
      <c r="BF16" s="2"/>
      <c r="BG16" s="58"/>
      <c r="BH16" s="58"/>
      <c r="BI16" s="2"/>
      <c r="BJ16" s="58"/>
      <c r="BK16" s="58"/>
      <c r="BL16" s="2"/>
      <c r="BM16" s="29">
        <f t="shared" si="13"/>
        <v>90</v>
      </c>
      <c r="BN16" s="29">
        <f t="shared" si="14"/>
        <v>90</v>
      </c>
      <c r="BO16" s="29" t="str">
        <f t="shared" si="15"/>
        <v/>
      </c>
      <c r="BP16" s="29" t="str">
        <f t="shared" si="16"/>
        <v/>
      </c>
      <c r="BQ16" s="29" t="str">
        <f t="shared" si="17"/>
        <v/>
      </c>
      <c r="BR16" s="29">
        <f t="shared" si="18"/>
        <v>90</v>
      </c>
      <c r="BS16" s="58"/>
      <c r="BT16" s="58"/>
      <c r="BU16" s="2">
        <v>90</v>
      </c>
      <c r="BV16" s="58"/>
      <c r="BW16" s="58"/>
      <c r="BX16" s="2">
        <v>90</v>
      </c>
      <c r="BY16" s="58"/>
      <c r="BZ16" s="58"/>
      <c r="CA16" s="2"/>
      <c r="CB16" s="58"/>
      <c r="CC16" s="58"/>
      <c r="CD16" s="2"/>
      <c r="CE16" s="58"/>
      <c r="CF16" s="58"/>
      <c r="CG16" s="2"/>
      <c r="CH16" s="29">
        <f t="shared" si="19"/>
        <v>90</v>
      </c>
      <c r="CI16" s="29">
        <f t="shared" si="20"/>
        <v>90</v>
      </c>
      <c r="CJ16" s="29" t="str">
        <f t="shared" si="21"/>
        <v/>
      </c>
      <c r="CK16" s="29" t="str">
        <f t="shared" si="22"/>
        <v/>
      </c>
      <c r="CL16" s="29" t="str">
        <f t="shared" si="23"/>
        <v/>
      </c>
      <c r="CM16" s="31">
        <f t="shared" si="24"/>
        <v>90</v>
      </c>
      <c r="CN16" s="32">
        <f t="shared" si="25"/>
        <v>90</v>
      </c>
      <c r="CO16" s="35"/>
      <c r="CP16" s="58">
        <v>10</v>
      </c>
      <c r="CQ1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6" s="35"/>
      <c r="CS16" s="58">
        <v>10</v>
      </c>
      <c r="CT1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6" s="7"/>
      <c r="CV16" s="47">
        <v>7</v>
      </c>
      <c r="CW16" s="58"/>
      <c r="CX16" s="7">
        <v>8307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7" spans="1:110" x14ac:dyDescent="0.25">
      <c r="A17" s="8">
        <v>7</v>
      </c>
      <c r="B17" s="8">
        <v>123304</v>
      </c>
      <c r="C17" s="8" t="s">
        <v>137</v>
      </c>
      <c r="D17" s="8">
        <f t="shared" si="0"/>
        <v>85</v>
      </c>
      <c r="E17" s="13" t="str">
        <f t="shared" si="1"/>
        <v>B</v>
      </c>
      <c r="F17" s="17">
        <f t="shared" si="2"/>
        <v>80</v>
      </c>
      <c r="G17" s="13" t="str">
        <f t="shared" si="3"/>
        <v>B</v>
      </c>
      <c r="H1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7" s="8">
        <f t="shared" si="5"/>
        <v>90</v>
      </c>
      <c r="J17" s="13" t="str">
        <f t="shared" si="6"/>
        <v>A</v>
      </c>
      <c r="K17" s="20">
        <f t="shared" si="7"/>
        <v>90</v>
      </c>
      <c r="L17" s="13" t="str">
        <f t="shared" si="8"/>
        <v>A</v>
      </c>
      <c r="M1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7" s="7"/>
      <c r="O17" s="58">
        <v>90</v>
      </c>
      <c r="P17" s="58"/>
      <c r="Q17" s="2">
        <v>90</v>
      </c>
      <c r="R17" s="58">
        <v>70</v>
      </c>
      <c r="S17" s="58"/>
      <c r="T17" s="2">
        <v>90</v>
      </c>
      <c r="U17" s="58"/>
      <c r="V17" s="58"/>
      <c r="W17" s="2"/>
      <c r="X17" s="58"/>
      <c r="Y17" s="58"/>
      <c r="Z17" s="2"/>
      <c r="AA17" s="58"/>
      <c r="AB17" s="58"/>
      <c r="AC17" s="2"/>
      <c r="AD17" s="29">
        <f t="shared" si="10"/>
        <v>85</v>
      </c>
      <c r="AE17" s="58">
        <v>70</v>
      </c>
      <c r="AF17" s="58"/>
      <c r="AG17" s="2">
        <v>90</v>
      </c>
      <c r="AH17" s="58">
        <v>70</v>
      </c>
      <c r="AI17" s="58"/>
      <c r="AJ17" s="2">
        <v>90</v>
      </c>
      <c r="AK17" s="58"/>
      <c r="AL17" s="58"/>
      <c r="AM17" s="2"/>
      <c r="AN17" s="58"/>
      <c r="AO17" s="58"/>
      <c r="AP17" s="2"/>
      <c r="AQ17" s="58"/>
      <c r="AR17" s="58"/>
      <c r="AS17" s="2"/>
      <c r="AT17" s="58">
        <v>58</v>
      </c>
      <c r="AU17" s="31">
        <f t="shared" si="11"/>
        <v>79.777777777777771</v>
      </c>
      <c r="AV17" s="32">
        <f t="shared" si="12"/>
        <v>80</v>
      </c>
      <c r="AW17" s="35"/>
      <c r="AX17" s="58"/>
      <c r="AY17" s="58"/>
      <c r="AZ17" s="2">
        <v>90</v>
      </c>
      <c r="BA17" s="58"/>
      <c r="BB17" s="58"/>
      <c r="BC17" s="2">
        <v>90</v>
      </c>
      <c r="BD17" s="58"/>
      <c r="BE17" s="58"/>
      <c r="BF17" s="2"/>
      <c r="BG17" s="58"/>
      <c r="BH17" s="58"/>
      <c r="BI17" s="2"/>
      <c r="BJ17" s="58"/>
      <c r="BK17" s="58"/>
      <c r="BL17" s="2"/>
      <c r="BM17" s="29">
        <f t="shared" si="13"/>
        <v>90</v>
      </c>
      <c r="BN17" s="29">
        <f t="shared" si="14"/>
        <v>90</v>
      </c>
      <c r="BO17" s="29" t="str">
        <f t="shared" si="15"/>
        <v/>
      </c>
      <c r="BP17" s="29" t="str">
        <f t="shared" si="16"/>
        <v/>
      </c>
      <c r="BQ17" s="29" t="str">
        <f t="shared" si="17"/>
        <v/>
      </c>
      <c r="BR17" s="29">
        <f t="shared" si="18"/>
        <v>90</v>
      </c>
      <c r="BS17" s="58"/>
      <c r="BT17" s="58"/>
      <c r="BU17" s="2">
        <v>90</v>
      </c>
      <c r="BV17" s="58"/>
      <c r="BW17" s="58"/>
      <c r="BX17" s="2">
        <v>90</v>
      </c>
      <c r="BY17" s="58"/>
      <c r="BZ17" s="58"/>
      <c r="CA17" s="2"/>
      <c r="CB17" s="58"/>
      <c r="CC17" s="58"/>
      <c r="CD17" s="2"/>
      <c r="CE17" s="58"/>
      <c r="CF17" s="58"/>
      <c r="CG17" s="2"/>
      <c r="CH17" s="29">
        <f t="shared" si="19"/>
        <v>90</v>
      </c>
      <c r="CI17" s="29">
        <f t="shared" si="20"/>
        <v>90</v>
      </c>
      <c r="CJ17" s="29" t="str">
        <f t="shared" si="21"/>
        <v/>
      </c>
      <c r="CK17" s="29" t="str">
        <f t="shared" si="22"/>
        <v/>
      </c>
      <c r="CL17" s="29" t="str">
        <f t="shared" si="23"/>
        <v/>
      </c>
      <c r="CM17" s="31">
        <f t="shared" si="24"/>
        <v>90</v>
      </c>
      <c r="CN17" s="32">
        <f t="shared" si="25"/>
        <v>90</v>
      </c>
      <c r="CO17" s="35"/>
      <c r="CP17" s="58">
        <v>10</v>
      </c>
      <c r="CQ1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7" s="35"/>
      <c r="CS17" s="58">
        <v>10</v>
      </c>
      <c r="CT1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7" s="7"/>
      <c r="CV17" s="47">
        <v>8</v>
      </c>
      <c r="CW17" s="58"/>
      <c r="CX17" s="7">
        <v>8308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8" spans="1:110" x14ac:dyDescent="0.25">
      <c r="A18" s="8">
        <v>8</v>
      </c>
      <c r="B18" s="8">
        <v>123320</v>
      </c>
      <c r="C18" s="8" t="s">
        <v>138</v>
      </c>
      <c r="D18" s="8">
        <f t="shared" si="0"/>
        <v>82</v>
      </c>
      <c r="E18" s="13" t="str">
        <f t="shared" si="1"/>
        <v>B</v>
      </c>
      <c r="F18" s="17">
        <f t="shared" si="2"/>
        <v>81</v>
      </c>
      <c r="G18" s="13" t="str">
        <f t="shared" si="3"/>
        <v>B</v>
      </c>
      <c r="H1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8" s="8">
        <f t="shared" si="5"/>
        <v>90</v>
      </c>
      <c r="J18" s="13" t="str">
        <f t="shared" si="6"/>
        <v>A</v>
      </c>
      <c r="K18" s="20">
        <f t="shared" si="7"/>
        <v>90</v>
      </c>
      <c r="L18" s="13" t="str">
        <f t="shared" si="8"/>
        <v>A</v>
      </c>
      <c r="M1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8" s="7"/>
      <c r="O18" s="58">
        <v>70</v>
      </c>
      <c r="P18" s="58"/>
      <c r="Q18" s="2">
        <v>90</v>
      </c>
      <c r="R18" s="58">
        <v>77</v>
      </c>
      <c r="S18" s="58"/>
      <c r="T18" s="2">
        <v>90</v>
      </c>
      <c r="U18" s="58"/>
      <c r="V18" s="58"/>
      <c r="W18" s="2"/>
      <c r="X18" s="58"/>
      <c r="Y18" s="58"/>
      <c r="Z18" s="2"/>
      <c r="AA18" s="58"/>
      <c r="AB18" s="58"/>
      <c r="AC18" s="2"/>
      <c r="AD18" s="29">
        <f t="shared" si="10"/>
        <v>82</v>
      </c>
      <c r="AE18" s="58">
        <v>72</v>
      </c>
      <c r="AF18" s="58"/>
      <c r="AG18" s="2">
        <v>90</v>
      </c>
      <c r="AH18" s="58">
        <v>70</v>
      </c>
      <c r="AI18" s="58"/>
      <c r="AJ18" s="2">
        <v>90</v>
      </c>
      <c r="AK18" s="58"/>
      <c r="AL18" s="58"/>
      <c r="AM18" s="2"/>
      <c r="AN18" s="58"/>
      <c r="AO18" s="58"/>
      <c r="AP18" s="2"/>
      <c r="AQ18" s="58"/>
      <c r="AR18" s="58"/>
      <c r="AS18" s="2"/>
      <c r="AT18" s="58">
        <v>77.5</v>
      </c>
      <c r="AU18" s="31">
        <f t="shared" si="11"/>
        <v>80.722222222222229</v>
      </c>
      <c r="AV18" s="32">
        <f t="shared" si="12"/>
        <v>81</v>
      </c>
      <c r="AW18" s="35"/>
      <c r="AX18" s="58"/>
      <c r="AY18" s="58"/>
      <c r="AZ18" s="2">
        <v>90</v>
      </c>
      <c r="BA18" s="58"/>
      <c r="BB18" s="58"/>
      <c r="BC18" s="2">
        <v>90</v>
      </c>
      <c r="BD18" s="58"/>
      <c r="BE18" s="58"/>
      <c r="BF18" s="2"/>
      <c r="BG18" s="58"/>
      <c r="BH18" s="58"/>
      <c r="BI18" s="2"/>
      <c r="BJ18" s="58"/>
      <c r="BK18" s="58"/>
      <c r="BL18" s="2"/>
      <c r="BM18" s="29">
        <f t="shared" si="13"/>
        <v>90</v>
      </c>
      <c r="BN18" s="29">
        <f t="shared" si="14"/>
        <v>90</v>
      </c>
      <c r="BO18" s="29" t="str">
        <f t="shared" si="15"/>
        <v/>
      </c>
      <c r="BP18" s="29" t="str">
        <f t="shared" si="16"/>
        <v/>
      </c>
      <c r="BQ18" s="29" t="str">
        <f t="shared" si="17"/>
        <v/>
      </c>
      <c r="BR18" s="29">
        <f t="shared" si="18"/>
        <v>90</v>
      </c>
      <c r="BS18" s="58"/>
      <c r="BT18" s="58"/>
      <c r="BU18" s="2">
        <v>90</v>
      </c>
      <c r="BV18" s="58"/>
      <c r="BW18" s="58"/>
      <c r="BX18" s="2">
        <v>90</v>
      </c>
      <c r="BY18" s="58"/>
      <c r="BZ18" s="58"/>
      <c r="CA18" s="2"/>
      <c r="CB18" s="58"/>
      <c r="CC18" s="58"/>
      <c r="CD18" s="2"/>
      <c r="CE18" s="58"/>
      <c r="CF18" s="58"/>
      <c r="CG18" s="2"/>
      <c r="CH18" s="29">
        <f t="shared" si="19"/>
        <v>90</v>
      </c>
      <c r="CI18" s="29">
        <f t="shared" si="20"/>
        <v>90</v>
      </c>
      <c r="CJ18" s="29" t="str">
        <f t="shared" si="21"/>
        <v/>
      </c>
      <c r="CK18" s="29" t="str">
        <f t="shared" si="22"/>
        <v/>
      </c>
      <c r="CL18" s="29" t="str">
        <f t="shared" si="23"/>
        <v/>
      </c>
      <c r="CM18" s="31">
        <f t="shared" si="24"/>
        <v>90</v>
      </c>
      <c r="CN18" s="32">
        <f t="shared" si="25"/>
        <v>90</v>
      </c>
      <c r="CO18" s="35"/>
      <c r="CP18" s="58">
        <v>10</v>
      </c>
      <c r="CQ1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8" s="35"/>
      <c r="CS18" s="58">
        <v>10</v>
      </c>
      <c r="CT1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8" s="7"/>
      <c r="CV18" s="47">
        <v>9</v>
      </c>
      <c r="CW18" s="58"/>
      <c r="CX18" s="7">
        <v>8309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9" spans="1:110" x14ac:dyDescent="0.25">
      <c r="A19" s="8">
        <v>9</v>
      </c>
      <c r="B19" s="8">
        <v>123336</v>
      </c>
      <c r="C19" s="8" t="s">
        <v>139</v>
      </c>
      <c r="D19" s="8">
        <f t="shared" si="0"/>
        <v>90</v>
      </c>
      <c r="E19" s="13" t="str">
        <f t="shared" si="1"/>
        <v>A</v>
      </c>
      <c r="F19" s="17">
        <f t="shared" si="2"/>
        <v>91</v>
      </c>
      <c r="G19" s="13" t="str">
        <f t="shared" si="3"/>
        <v>A</v>
      </c>
      <c r="H1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9" s="8">
        <f t="shared" si="5"/>
        <v>90</v>
      </c>
      <c r="J19" s="13" t="str">
        <f t="shared" si="6"/>
        <v>A</v>
      </c>
      <c r="K19" s="20">
        <f t="shared" si="7"/>
        <v>90</v>
      </c>
      <c r="L19" s="13" t="str">
        <f t="shared" si="8"/>
        <v>A</v>
      </c>
      <c r="M1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9" s="7"/>
      <c r="O19" s="58">
        <v>88</v>
      </c>
      <c r="P19" s="58"/>
      <c r="Q19" s="2">
        <v>90</v>
      </c>
      <c r="R19" s="58">
        <v>91</v>
      </c>
      <c r="S19" s="58"/>
      <c r="T19" s="2">
        <v>90</v>
      </c>
      <c r="U19" s="58"/>
      <c r="V19" s="58"/>
      <c r="W19" s="2"/>
      <c r="X19" s="58"/>
      <c r="Y19" s="58"/>
      <c r="Z19" s="2"/>
      <c r="AA19" s="58"/>
      <c r="AB19" s="58"/>
      <c r="AC19" s="2"/>
      <c r="AD19" s="29">
        <f t="shared" si="10"/>
        <v>90</v>
      </c>
      <c r="AE19" s="58">
        <v>95</v>
      </c>
      <c r="AF19" s="58"/>
      <c r="AG19" s="2">
        <v>90</v>
      </c>
      <c r="AH19" s="58">
        <v>98</v>
      </c>
      <c r="AI19" s="58"/>
      <c r="AJ19" s="2">
        <v>90</v>
      </c>
      <c r="AK19" s="58"/>
      <c r="AL19" s="58"/>
      <c r="AM19" s="2"/>
      <c r="AN19" s="58"/>
      <c r="AO19" s="58"/>
      <c r="AP19" s="2"/>
      <c r="AQ19" s="58"/>
      <c r="AR19" s="58"/>
      <c r="AS19" s="2"/>
      <c r="AT19" s="58">
        <v>83.5</v>
      </c>
      <c r="AU19" s="31">
        <f t="shared" si="11"/>
        <v>90.611111111111114</v>
      </c>
      <c r="AV19" s="32">
        <f t="shared" si="12"/>
        <v>91</v>
      </c>
      <c r="AW19" s="35"/>
      <c r="AX19" s="58"/>
      <c r="AY19" s="58"/>
      <c r="AZ19" s="2">
        <v>90</v>
      </c>
      <c r="BA19" s="58"/>
      <c r="BB19" s="58"/>
      <c r="BC19" s="2">
        <v>90</v>
      </c>
      <c r="BD19" s="58"/>
      <c r="BE19" s="58"/>
      <c r="BF19" s="2"/>
      <c r="BG19" s="58"/>
      <c r="BH19" s="58"/>
      <c r="BI19" s="2"/>
      <c r="BJ19" s="58"/>
      <c r="BK19" s="58"/>
      <c r="BL19" s="2"/>
      <c r="BM19" s="29">
        <f t="shared" si="13"/>
        <v>90</v>
      </c>
      <c r="BN19" s="29">
        <f t="shared" si="14"/>
        <v>90</v>
      </c>
      <c r="BO19" s="29" t="str">
        <f t="shared" si="15"/>
        <v/>
      </c>
      <c r="BP19" s="29" t="str">
        <f t="shared" si="16"/>
        <v/>
      </c>
      <c r="BQ19" s="29" t="str">
        <f t="shared" si="17"/>
        <v/>
      </c>
      <c r="BR19" s="29">
        <f t="shared" si="18"/>
        <v>90</v>
      </c>
      <c r="BS19" s="58"/>
      <c r="BT19" s="58"/>
      <c r="BU19" s="2">
        <v>90</v>
      </c>
      <c r="BV19" s="58"/>
      <c r="BW19" s="58"/>
      <c r="BX19" s="2">
        <v>90</v>
      </c>
      <c r="BY19" s="58"/>
      <c r="BZ19" s="58"/>
      <c r="CA19" s="2"/>
      <c r="CB19" s="58"/>
      <c r="CC19" s="58"/>
      <c r="CD19" s="2"/>
      <c r="CE19" s="58"/>
      <c r="CF19" s="58"/>
      <c r="CG19" s="2"/>
      <c r="CH19" s="29">
        <f t="shared" si="19"/>
        <v>90</v>
      </c>
      <c r="CI19" s="29">
        <f t="shared" si="20"/>
        <v>90</v>
      </c>
      <c r="CJ19" s="29" t="str">
        <f t="shared" si="21"/>
        <v/>
      </c>
      <c r="CK19" s="29" t="str">
        <f t="shared" si="22"/>
        <v/>
      </c>
      <c r="CL19" s="29" t="str">
        <f t="shared" si="23"/>
        <v/>
      </c>
      <c r="CM19" s="31">
        <f t="shared" si="24"/>
        <v>90</v>
      </c>
      <c r="CN19" s="32">
        <f t="shared" si="25"/>
        <v>90</v>
      </c>
      <c r="CO19" s="35"/>
      <c r="CP19" s="58">
        <v>10</v>
      </c>
      <c r="CQ1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9" s="35"/>
      <c r="CS19" s="58">
        <v>10</v>
      </c>
      <c r="CT1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9" s="7"/>
      <c r="CV19" s="47">
        <v>10</v>
      </c>
      <c r="CW19" s="58"/>
      <c r="CX19" s="7">
        <v>8310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0" spans="1:110" x14ac:dyDescent="0.25">
      <c r="A20" s="8">
        <v>10</v>
      </c>
      <c r="B20" s="8">
        <v>123352</v>
      </c>
      <c r="C20" s="8" t="s">
        <v>140</v>
      </c>
      <c r="D20" s="8">
        <f t="shared" si="0"/>
        <v>83</v>
      </c>
      <c r="E20" s="13" t="str">
        <f t="shared" si="1"/>
        <v>B</v>
      </c>
      <c r="F20" s="17">
        <f t="shared" si="2"/>
        <v>82</v>
      </c>
      <c r="G20" s="13" t="str">
        <f t="shared" si="3"/>
        <v>B</v>
      </c>
      <c r="H2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0" s="8">
        <f t="shared" si="5"/>
        <v>90</v>
      </c>
      <c r="J20" s="13" t="str">
        <f t="shared" si="6"/>
        <v>A</v>
      </c>
      <c r="K20" s="20">
        <f t="shared" si="7"/>
        <v>90</v>
      </c>
      <c r="L20" s="13" t="str">
        <f t="shared" si="8"/>
        <v>A</v>
      </c>
      <c r="M2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0" s="7"/>
      <c r="O20" s="58">
        <v>80</v>
      </c>
      <c r="P20" s="58"/>
      <c r="Q20" s="2">
        <v>90</v>
      </c>
      <c r="R20" s="58">
        <v>70</v>
      </c>
      <c r="S20" s="58"/>
      <c r="T20" s="2">
        <v>90</v>
      </c>
      <c r="U20" s="58"/>
      <c r="V20" s="58"/>
      <c r="W20" s="2"/>
      <c r="X20" s="58"/>
      <c r="Y20" s="58"/>
      <c r="Z20" s="2"/>
      <c r="AA20" s="58"/>
      <c r="AB20" s="58"/>
      <c r="AC20" s="2"/>
      <c r="AD20" s="29">
        <f t="shared" si="10"/>
        <v>83</v>
      </c>
      <c r="AE20" s="58">
        <v>72</v>
      </c>
      <c r="AF20" s="58"/>
      <c r="AG20" s="2">
        <v>90</v>
      </c>
      <c r="AH20" s="58">
        <v>74</v>
      </c>
      <c r="AI20" s="58"/>
      <c r="AJ20" s="2">
        <v>90</v>
      </c>
      <c r="AK20" s="58"/>
      <c r="AL20" s="58"/>
      <c r="AM20" s="2"/>
      <c r="AN20" s="58"/>
      <c r="AO20" s="58"/>
      <c r="AP20" s="2"/>
      <c r="AQ20" s="58"/>
      <c r="AR20" s="58"/>
      <c r="AS20" s="2"/>
      <c r="AT20" s="58">
        <v>79</v>
      </c>
      <c r="AU20" s="31">
        <f t="shared" si="11"/>
        <v>81.666666666666671</v>
      </c>
      <c r="AV20" s="32">
        <f t="shared" si="12"/>
        <v>82</v>
      </c>
      <c r="AW20" s="35"/>
      <c r="AX20" s="58"/>
      <c r="AY20" s="58"/>
      <c r="AZ20" s="2">
        <v>90</v>
      </c>
      <c r="BA20" s="58"/>
      <c r="BB20" s="58"/>
      <c r="BC20" s="2">
        <v>90</v>
      </c>
      <c r="BD20" s="58"/>
      <c r="BE20" s="58"/>
      <c r="BF20" s="2"/>
      <c r="BG20" s="58"/>
      <c r="BH20" s="58"/>
      <c r="BI20" s="2"/>
      <c r="BJ20" s="58"/>
      <c r="BK20" s="58"/>
      <c r="BL20" s="2"/>
      <c r="BM20" s="29">
        <f t="shared" si="13"/>
        <v>90</v>
      </c>
      <c r="BN20" s="29">
        <f t="shared" si="14"/>
        <v>90</v>
      </c>
      <c r="BO20" s="29" t="str">
        <f t="shared" si="15"/>
        <v/>
      </c>
      <c r="BP20" s="29" t="str">
        <f t="shared" si="16"/>
        <v/>
      </c>
      <c r="BQ20" s="29" t="str">
        <f t="shared" si="17"/>
        <v/>
      </c>
      <c r="BR20" s="29">
        <f t="shared" si="18"/>
        <v>90</v>
      </c>
      <c r="BS20" s="58"/>
      <c r="BT20" s="58"/>
      <c r="BU20" s="2">
        <v>90</v>
      </c>
      <c r="BV20" s="58"/>
      <c r="BW20" s="58"/>
      <c r="BX20" s="2">
        <v>90</v>
      </c>
      <c r="BY20" s="58"/>
      <c r="BZ20" s="58"/>
      <c r="CA20" s="2"/>
      <c r="CB20" s="58"/>
      <c r="CC20" s="58"/>
      <c r="CD20" s="2"/>
      <c r="CE20" s="58"/>
      <c r="CF20" s="58"/>
      <c r="CG20" s="2"/>
      <c r="CH20" s="29">
        <f t="shared" si="19"/>
        <v>90</v>
      </c>
      <c r="CI20" s="29">
        <f t="shared" si="20"/>
        <v>90</v>
      </c>
      <c r="CJ20" s="29" t="str">
        <f t="shared" si="21"/>
        <v/>
      </c>
      <c r="CK20" s="29" t="str">
        <f t="shared" si="22"/>
        <v/>
      </c>
      <c r="CL20" s="29" t="str">
        <f t="shared" si="23"/>
        <v/>
      </c>
      <c r="CM20" s="31">
        <f t="shared" si="24"/>
        <v>90</v>
      </c>
      <c r="CN20" s="32">
        <f t="shared" si="25"/>
        <v>90</v>
      </c>
      <c r="CO20" s="35"/>
      <c r="CP20" s="58">
        <v>10</v>
      </c>
      <c r="CQ2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0" s="35"/>
      <c r="CS20" s="58">
        <v>10</v>
      </c>
      <c r="CT2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1" spans="1:110" ht="18.75" customHeight="1" x14ac:dyDescent="0.3">
      <c r="A21" s="8">
        <v>11</v>
      </c>
      <c r="B21" s="8">
        <v>123368</v>
      </c>
      <c r="C21" s="8" t="s">
        <v>141</v>
      </c>
      <c r="D21" s="8">
        <f t="shared" si="0"/>
        <v>85</v>
      </c>
      <c r="E21" s="13" t="str">
        <f t="shared" si="1"/>
        <v>B</v>
      </c>
      <c r="F21" s="17">
        <f t="shared" si="2"/>
        <v>82</v>
      </c>
      <c r="G21" s="13" t="str">
        <f t="shared" si="3"/>
        <v>B</v>
      </c>
      <c r="H2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1" s="8">
        <f t="shared" si="5"/>
        <v>90</v>
      </c>
      <c r="J21" s="13" t="str">
        <f t="shared" si="6"/>
        <v>A</v>
      </c>
      <c r="K21" s="20">
        <f t="shared" si="7"/>
        <v>90</v>
      </c>
      <c r="L21" s="13" t="str">
        <f t="shared" si="8"/>
        <v>A</v>
      </c>
      <c r="M2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1" s="7"/>
      <c r="O21" s="58">
        <v>85</v>
      </c>
      <c r="P21" s="58"/>
      <c r="Q21" s="2">
        <v>90</v>
      </c>
      <c r="R21" s="58">
        <v>74</v>
      </c>
      <c r="S21" s="58"/>
      <c r="T21" s="2">
        <v>90</v>
      </c>
      <c r="U21" s="58"/>
      <c r="V21" s="58"/>
      <c r="W21" s="2"/>
      <c r="X21" s="58"/>
      <c r="Y21" s="58"/>
      <c r="Z21" s="2"/>
      <c r="AA21" s="58"/>
      <c r="AB21" s="58"/>
      <c r="AC21" s="2"/>
      <c r="AD21" s="29">
        <f t="shared" si="10"/>
        <v>85</v>
      </c>
      <c r="AE21" s="58">
        <v>72</v>
      </c>
      <c r="AF21" s="58"/>
      <c r="AG21" s="2">
        <v>90</v>
      </c>
      <c r="AH21" s="58">
        <v>70</v>
      </c>
      <c r="AI21" s="58"/>
      <c r="AJ21" s="2">
        <v>90</v>
      </c>
      <c r="AK21" s="58"/>
      <c r="AL21" s="58"/>
      <c r="AM21" s="2"/>
      <c r="AN21" s="58"/>
      <c r="AO21" s="58"/>
      <c r="AP21" s="2"/>
      <c r="AQ21" s="58"/>
      <c r="AR21" s="58"/>
      <c r="AS21" s="2"/>
      <c r="AT21" s="58">
        <v>80.5</v>
      </c>
      <c r="AU21" s="31">
        <f t="shared" si="11"/>
        <v>82.388888888888886</v>
      </c>
      <c r="AV21" s="32">
        <f t="shared" si="12"/>
        <v>82</v>
      </c>
      <c r="AW21" s="35"/>
      <c r="AX21" s="58"/>
      <c r="AY21" s="58"/>
      <c r="AZ21" s="2">
        <v>90</v>
      </c>
      <c r="BA21" s="58"/>
      <c r="BB21" s="58"/>
      <c r="BC21" s="2">
        <v>90</v>
      </c>
      <c r="BD21" s="58"/>
      <c r="BE21" s="58"/>
      <c r="BF21" s="2"/>
      <c r="BG21" s="58"/>
      <c r="BH21" s="58"/>
      <c r="BI21" s="2"/>
      <c r="BJ21" s="58"/>
      <c r="BK21" s="58"/>
      <c r="BL21" s="2"/>
      <c r="BM21" s="29">
        <f t="shared" si="13"/>
        <v>90</v>
      </c>
      <c r="BN21" s="29">
        <f t="shared" si="14"/>
        <v>90</v>
      </c>
      <c r="BO21" s="29" t="str">
        <f t="shared" si="15"/>
        <v/>
      </c>
      <c r="BP21" s="29" t="str">
        <f t="shared" si="16"/>
        <v/>
      </c>
      <c r="BQ21" s="29" t="str">
        <f t="shared" si="17"/>
        <v/>
      </c>
      <c r="BR21" s="29">
        <f t="shared" si="18"/>
        <v>90</v>
      </c>
      <c r="BS21" s="58"/>
      <c r="BT21" s="58"/>
      <c r="BU21" s="2">
        <v>90</v>
      </c>
      <c r="BV21" s="58"/>
      <c r="BW21" s="58"/>
      <c r="BX21" s="2">
        <v>90</v>
      </c>
      <c r="BY21" s="58"/>
      <c r="BZ21" s="58"/>
      <c r="CA21" s="2"/>
      <c r="CB21" s="58"/>
      <c r="CC21" s="58"/>
      <c r="CD21" s="2"/>
      <c r="CE21" s="58"/>
      <c r="CF21" s="58"/>
      <c r="CG21" s="2"/>
      <c r="CH21" s="29">
        <f t="shared" si="19"/>
        <v>90</v>
      </c>
      <c r="CI21" s="29">
        <f t="shared" si="20"/>
        <v>90</v>
      </c>
      <c r="CJ21" s="29" t="str">
        <f t="shared" si="21"/>
        <v/>
      </c>
      <c r="CK21" s="29" t="str">
        <f t="shared" si="22"/>
        <v/>
      </c>
      <c r="CL21" s="29" t="str">
        <f t="shared" si="23"/>
        <v/>
      </c>
      <c r="CM21" s="31">
        <f t="shared" si="24"/>
        <v>90</v>
      </c>
      <c r="CN21" s="32">
        <f t="shared" si="25"/>
        <v>90</v>
      </c>
      <c r="CO21" s="35"/>
      <c r="CP21" s="58">
        <v>10</v>
      </c>
      <c r="CQ2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1" s="35"/>
      <c r="CS21" s="58">
        <v>10</v>
      </c>
      <c r="CT2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1" s="7"/>
      <c r="CV21" s="9" t="s">
        <v>64</v>
      </c>
      <c r="CW21" s="59"/>
      <c r="CX21" s="7"/>
      <c r="CY21" s="50"/>
      <c r="CZ21" s="50"/>
      <c r="DA21" s="50"/>
    </row>
    <row r="22" spans="1:110" x14ac:dyDescent="0.25">
      <c r="A22" s="8">
        <v>12</v>
      </c>
      <c r="B22" s="8">
        <v>123384</v>
      </c>
      <c r="C22" s="8" t="s">
        <v>142</v>
      </c>
      <c r="D22" s="8">
        <f t="shared" si="0"/>
        <v>88</v>
      </c>
      <c r="E22" s="13" t="str">
        <f t="shared" si="1"/>
        <v>B</v>
      </c>
      <c r="F22" s="17">
        <f t="shared" si="2"/>
        <v>85</v>
      </c>
      <c r="G22" s="13" t="str">
        <f t="shared" si="3"/>
        <v>B</v>
      </c>
      <c r="H2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2" s="8">
        <f t="shared" si="5"/>
        <v>90</v>
      </c>
      <c r="J22" s="13" t="str">
        <f t="shared" si="6"/>
        <v>A</v>
      </c>
      <c r="K22" s="20">
        <f t="shared" si="7"/>
        <v>90</v>
      </c>
      <c r="L22" s="13" t="str">
        <f t="shared" si="8"/>
        <v>A</v>
      </c>
      <c r="M2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2" s="7"/>
      <c r="O22" s="58">
        <v>100</v>
      </c>
      <c r="P22" s="58"/>
      <c r="Q22" s="2">
        <v>90</v>
      </c>
      <c r="R22" s="58">
        <v>70</v>
      </c>
      <c r="S22" s="58"/>
      <c r="T22" s="2">
        <v>90</v>
      </c>
      <c r="U22" s="58"/>
      <c r="V22" s="58"/>
      <c r="W22" s="2"/>
      <c r="X22" s="58"/>
      <c r="Y22" s="58"/>
      <c r="Z22" s="2"/>
      <c r="AA22" s="58"/>
      <c r="AB22" s="58"/>
      <c r="AC22" s="2"/>
      <c r="AD22" s="29">
        <f t="shared" si="10"/>
        <v>88</v>
      </c>
      <c r="AE22" s="58">
        <v>74</v>
      </c>
      <c r="AF22" s="58"/>
      <c r="AG22" s="2">
        <v>90</v>
      </c>
      <c r="AH22" s="58">
        <v>77</v>
      </c>
      <c r="AI22" s="58"/>
      <c r="AJ22" s="2">
        <v>90</v>
      </c>
      <c r="AK22" s="58"/>
      <c r="AL22" s="58"/>
      <c r="AM22" s="2"/>
      <c r="AN22" s="58"/>
      <c r="AO22" s="58"/>
      <c r="AP22" s="2"/>
      <c r="AQ22" s="58"/>
      <c r="AR22" s="58"/>
      <c r="AS22" s="2"/>
      <c r="AT22" s="58">
        <v>87</v>
      </c>
      <c r="AU22" s="31">
        <f t="shared" si="11"/>
        <v>85.333333333333329</v>
      </c>
      <c r="AV22" s="32">
        <f t="shared" si="12"/>
        <v>85</v>
      </c>
      <c r="AW22" s="35"/>
      <c r="AX22" s="58"/>
      <c r="AY22" s="58"/>
      <c r="AZ22" s="2">
        <v>90</v>
      </c>
      <c r="BA22" s="58"/>
      <c r="BB22" s="58"/>
      <c r="BC22" s="2">
        <v>90</v>
      </c>
      <c r="BD22" s="58"/>
      <c r="BE22" s="58"/>
      <c r="BF22" s="2"/>
      <c r="BG22" s="58"/>
      <c r="BH22" s="58"/>
      <c r="BI22" s="2"/>
      <c r="BJ22" s="58"/>
      <c r="BK22" s="58"/>
      <c r="BL22" s="2"/>
      <c r="BM22" s="29">
        <f t="shared" si="13"/>
        <v>90</v>
      </c>
      <c r="BN22" s="29">
        <f t="shared" si="14"/>
        <v>90</v>
      </c>
      <c r="BO22" s="29" t="str">
        <f t="shared" si="15"/>
        <v/>
      </c>
      <c r="BP22" s="29" t="str">
        <f t="shared" si="16"/>
        <v/>
      </c>
      <c r="BQ22" s="29" t="str">
        <f t="shared" si="17"/>
        <v/>
      </c>
      <c r="BR22" s="29">
        <f t="shared" si="18"/>
        <v>90</v>
      </c>
      <c r="BS22" s="58"/>
      <c r="BT22" s="58"/>
      <c r="BU22" s="2">
        <v>90</v>
      </c>
      <c r="BV22" s="58"/>
      <c r="BW22" s="58"/>
      <c r="BX22" s="2">
        <v>90</v>
      </c>
      <c r="BY22" s="58"/>
      <c r="BZ22" s="58"/>
      <c r="CA22" s="2"/>
      <c r="CB22" s="58"/>
      <c r="CC22" s="58"/>
      <c r="CD22" s="2"/>
      <c r="CE22" s="58"/>
      <c r="CF22" s="58"/>
      <c r="CG22" s="2"/>
      <c r="CH22" s="29">
        <f t="shared" si="19"/>
        <v>90</v>
      </c>
      <c r="CI22" s="29">
        <f t="shared" si="20"/>
        <v>90</v>
      </c>
      <c r="CJ22" s="29" t="str">
        <f t="shared" si="21"/>
        <v/>
      </c>
      <c r="CK22" s="29" t="str">
        <f t="shared" si="22"/>
        <v/>
      </c>
      <c r="CL22" s="29" t="str">
        <f t="shared" si="23"/>
        <v/>
      </c>
      <c r="CM22" s="31">
        <f t="shared" si="24"/>
        <v>90</v>
      </c>
      <c r="CN22" s="32">
        <f t="shared" si="25"/>
        <v>90</v>
      </c>
      <c r="CO22" s="35"/>
      <c r="CP22" s="58">
        <v>10</v>
      </c>
      <c r="CQ2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2" s="35"/>
      <c r="CS22" s="58">
        <v>10</v>
      </c>
      <c r="CT2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3" spans="1:110" x14ac:dyDescent="0.25">
      <c r="A23" s="8">
        <v>13</v>
      </c>
      <c r="B23" s="8">
        <v>123400</v>
      </c>
      <c r="C23" s="8" t="s">
        <v>143</v>
      </c>
      <c r="D23" s="8">
        <f t="shared" si="0"/>
        <v>85</v>
      </c>
      <c r="E23" s="13" t="str">
        <f t="shared" si="1"/>
        <v>B</v>
      </c>
      <c r="F23" s="17">
        <f t="shared" si="2"/>
        <v>81</v>
      </c>
      <c r="G23" s="13" t="str">
        <f t="shared" si="3"/>
        <v>B</v>
      </c>
      <c r="H2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3" s="8">
        <f t="shared" si="5"/>
        <v>90</v>
      </c>
      <c r="J23" s="13" t="str">
        <f t="shared" si="6"/>
        <v>A</v>
      </c>
      <c r="K23" s="20">
        <f t="shared" si="7"/>
        <v>90</v>
      </c>
      <c r="L23" s="13" t="str">
        <f t="shared" si="8"/>
        <v>A</v>
      </c>
      <c r="M2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3" s="7"/>
      <c r="O23" s="58">
        <v>88</v>
      </c>
      <c r="P23" s="58"/>
      <c r="Q23" s="2">
        <v>90</v>
      </c>
      <c r="R23" s="58">
        <v>70</v>
      </c>
      <c r="S23" s="58"/>
      <c r="T23" s="2">
        <v>90</v>
      </c>
      <c r="U23" s="58"/>
      <c r="V23" s="58"/>
      <c r="W23" s="2"/>
      <c r="X23" s="58"/>
      <c r="Y23" s="58"/>
      <c r="Z23" s="2"/>
      <c r="AA23" s="58"/>
      <c r="AB23" s="58"/>
      <c r="AC23" s="2"/>
      <c r="AD23" s="29">
        <f t="shared" si="10"/>
        <v>85</v>
      </c>
      <c r="AE23" s="58">
        <v>70</v>
      </c>
      <c r="AF23" s="58"/>
      <c r="AG23" s="2">
        <v>90</v>
      </c>
      <c r="AH23" s="58">
        <v>70</v>
      </c>
      <c r="AI23" s="58"/>
      <c r="AJ23" s="2">
        <v>90</v>
      </c>
      <c r="AK23" s="58"/>
      <c r="AL23" s="58"/>
      <c r="AM23" s="2"/>
      <c r="AN23" s="58"/>
      <c r="AO23" s="58"/>
      <c r="AP23" s="2"/>
      <c r="AQ23" s="58"/>
      <c r="AR23" s="58"/>
      <c r="AS23" s="2"/>
      <c r="AT23" s="58">
        <v>68.5</v>
      </c>
      <c r="AU23" s="31">
        <f t="shared" si="11"/>
        <v>80.722222222222229</v>
      </c>
      <c r="AV23" s="32">
        <f t="shared" si="12"/>
        <v>81</v>
      </c>
      <c r="AW23" s="35"/>
      <c r="AX23" s="58"/>
      <c r="AY23" s="58"/>
      <c r="AZ23" s="2">
        <v>90</v>
      </c>
      <c r="BA23" s="58"/>
      <c r="BB23" s="58"/>
      <c r="BC23" s="2">
        <v>90</v>
      </c>
      <c r="BD23" s="58"/>
      <c r="BE23" s="58"/>
      <c r="BF23" s="2"/>
      <c r="BG23" s="58"/>
      <c r="BH23" s="58"/>
      <c r="BI23" s="2"/>
      <c r="BJ23" s="58"/>
      <c r="BK23" s="58"/>
      <c r="BL23" s="2"/>
      <c r="BM23" s="29">
        <f t="shared" si="13"/>
        <v>90</v>
      </c>
      <c r="BN23" s="29">
        <f t="shared" si="14"/>
        <v>90</v>
      </c>
      <c r="BO23" s="29" t="str">
        <f t="shared" si="15"/>
        <v/>
      </c>
      <c r="BP23" s="29" t="str">
        <f t="shared" si="16"/>
        <v/>
      </c>
      <c r="BQ23" s="29" t="str">
        <f t="shared" si="17"/>
        <v/>
      </c>
      <c r="BR23" s="29">
        <f t="shared" si="18"/>
        <v>90</v>
      </c>
      <c r="BS23" s="58"/>
      <c r="BT23" s="58"/>
      <c r="BU23" s="2">
        <v>90</v>
      </c>
      <c r="BV23" s="58"/>
      <c r="BW23" s="58"/>
      <c r="BX23" s="2">
        <v>90</v>
      </c>
      <c r="BY23" s="58"/>
      <c r="BZ23" s="58"/>
      <c r="CA23" s="2"/>
      <c r="CB23" s="58"/>
      <c r="CC23" s="58"/>
      <c r="CD23" s="2"/>
      <c r="CE23" s="58"/>
      <c r="CF23" s="58"/>
      <c r="CG23" s="2"/>
      <c r="CH23" s="29">
        <f t="shared" si="19"/>
        <v>90</v>
      </c>
      <c r="CI23" s="29">
        <f t="shared" si="20"/>
        <v>90</v>
      </c>
      <c r="CJ23" s="29" t="str">
        <f t="shared" si="21"/>
        <v/>
      </c>
      <c r="CK23" s="29" t="str">
        <f t="shared" si="22"/>
        <v/>
      </c>
      <c r="CL23" s="29" t="str">
        <f t="shared" si="23"/>
        <v/>
      </c>
      <c r="CM23" s="31">
        <f t="shared" si="24"/>
        <v>90</v>
      </c>
      <c r="CN23" s="32">
        <f t="shared" si="25"/>
        <v>90</v>
      </c>
      <c r="CO23" s="35"/>
      <c r="CP23" s="58">
        <v>10</v>
      </c>
      <c r="CQ2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3" s="35"/>
      <c r="CS23" s="58">
        <v>10</v>
      </c>
      <c r="CT2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3" s="7"/>
      <c r="CV23" s="47">
        <v>1</v>
      </c>
      <c r="CW23" s="58" t="s">
        <v>205</v>
      </c>
      <c r="CX23" s="7">
        <v>8311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Kliping "Perkembangan IPTEK Indonesia di era Modern", membuat rangkuman peran aktif bangsa Indonesia pada masa perang dingin dan dampaknya politik dan ekonomi global, membuat kliping organisasi regional dan global, Masih perlu peningkatan keterampilan Membuat ringkasan respon negara Mesir,Suriah,Lebanon,Palestina dan Vatican terhdp Kemerdekaan Indonesia.</v>
      </c>
    </row>
    <row r="24" spans="1:110" x14ac:dyDescent="0.25">
      <c r="A24" s="8">
        <v>14</v>
      </c>
      <c r="B24" s="8">
        <v>123416</v>
      </c>
      <c r="C24" s="8" t="s">
        <v>144</v>
      </c>
      <c r="D24" s="8">
        <f t="shared" si="0"/>
        <v>80</v>
      </c>
      <c r="E24" s="13" t="str">
        <f t="shared" si="1"/>
        <v>B</v>
      </c>
      <c r="F24" s="17">
        <f t="shared" si="2"/>
        <v>80</v>
      </c>
      <c r="G24" s="13" t="str">
        <f t="shared" si="3"/>
        <v>B</v>
      </c>
      <c r="H2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4" s="8">
        <f t="shared" si="5"/>
        <v>90</v>
      </c>
      <c r="J24" s="13" t="str">
        <f t="shared" si="6"/>
        <v>A</v>
      </c>
      <c r="K24" s="20">
        <f t="shared" si="7"/>
        <v>90</v>
      </c>
      <c r="L24" s="13" t="str">
        <f t="shared" si="8"/>
        <v>A</v>
      </c>
      <c r="M2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4" s="7"/>
      <c r="O24" s="58">
        <v>70</v>
      </c>
      <c r="P24" s="58"/>
      <c r="Q24" s="2">
        <v>90</v>
      </c>
      <c r="R24" s="58">
        <v>70</v>
      </c>
      <c r="S24" s="58"/>
      <c r="T24" s="2">
        <v>90</v>
      </c>
      <c r="U24" s="58"/>
      <c r="V24" s="58"/>
      <c r="W24" s="2"/>
      <c r="X24" s="58"/>
      <c r="Y24" s="58"/>
      <c r="Z24" s="2"/>
      <c r="AA24" s="58"/>
      <c r="AB24" s="58"/>
      <c r="AC24" s="2"/>
      <c r="AD24" s="29">
        <f t="shared" si="10"/>
        <v>80</v>
      </c>
      <c r="AE24" s="58">
        <v>74</v>
      </c>
      <c r="AF24" s="58"/>
      <c r="AG24" s="2">
        <v>90</v>
      </c>
      <c r="AH24" s="58">
        <v>72</v>
      </c>
      <c r="AI24" s="58"/>
      <c r="AJ24" s="2">
        <v>90</v>
      </c>
      <c r="AK24" s="58"/>
      <c r="AL24" s="58"/>
      <c r="AM24" s="2"/>
      <c r="AN24" s="58"/>
      <c r="AO24" s="58"/>
      <c r="AP24" s="2"/>
      <c r="AQ24" s="58"/>
      <c r="AR24" s="58"/>
      <c r="AS24" s="2"/>
      <c r="AT24" s="58">
        <v>70</v>
      </c>
      <c r="AU24" s="31">
        <f t="shared" si="11"/>
        <v>79.555555555555557</v>
      </c>
      <c r="AV24" s="32">
        <f t="shared" si="12"/>
        <v>80</v>
      </c>
      <c r="AW24" s="35"/>
      <c r="AX24" s="58"/>
      <c r="AY24" s="58"/>
      <c r="AZ24" s="2">
        <v>90</v>
      </c>
      <c r="BA24" s="58"/>
      <c r="BB24" s="58"/>
      <c r="BC24" s="2">
        <v>90</v>
      </c>
      <c r="BD24" s="58"/>
      <c r="BE24" s="58"/>
      <c r="BF24" s="2"/>
      <c r="BG24" s="58"/>
      <c r="BH24" s="58"/>
      <c r="BI24" s="2"/>
      <c r="BJ24" s="58"/>
      <c r="BK24" s="58"/>
      <c r="BL24" s="2"/>
      <c r="BM24" s="29">
        <f t="shared" si="13"/>
        <v>90</v>
      </c>
      <c r="BN24" s="29">
        <f t="shared" si="14"/>
        <v>90</v>
      </c>
      <c r="BO24" s="29" t="str">
        <f t="shared" si="15"/>
        <v/>
      </c>
      <c r="BP24" s="29" t="str">
        <f t="shared" si="16"/>
        <v/>
      </c>
      <c r="BQ24" s="29" t="str">
        <f t="shared" si="17"/>
        <v/>
      </c>
      <c r="BR24" s="29">
        <f t="shared" si="18"/>
        <v>90</v>
      </c>
      <c r="BS24" s="58"/>
      <c r="BT24" s="58"/>
      <c r="BU24" s="2">
        <v>90</v>
      </c>
      <c r="BV24" s="58"/>
      <c r="BW24" s="58"/>
      <c r="BX24" s="2">
        <v>90</v>
      </c>
      <c r="BY24" s="58"/>
      <c r="BZ24" s="58"/>
      <c r="CA24" s="2"/>
      <c r="CB24" s="58"/>
      <c r="CC24" s="58"/>
      <c r="CD24" s="2"/>
      <c r="CE24" s="58"/>
      <c r="CF24" s="58"/>
      <c r="CG24" s="2"/>
      <c r="CH24" s="29">
        <f t="shared" si="19"/>
        <v>90</v>
      </c>
      <c r="CI24" s="29">
        <f t="shared" si="20"/>
        <v>90</v>
      </c>
      <c r="CJ24" s="29" t="str">
        <f t="shared" si="21"/>
        <v/>
      </c>
      <c r="CK24" s="29" t="str">
        <f t="shared" si="22"/>
        <v/>
      </c>
      <c r="CL24" s="29" t="str">
        <f t="shared" si="23"/>
        <v/>
      </c>
      <c r="CM24" s="31">
        <f t="shared" si="24"/>
        <v>90</v>
      </c>
      <c r="CN24" s="32">
        <f t="shared" si="25"/>
        <v>90</v>
      </c>
      <c r="CO24" s="35"/>
      <c r="CP24" s="58">
        <v>10</v>
      </c>
      <c r="CQ2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4" s="35"/>
      <c r="CS24" s="58">
        <v>10</v>
      </c>
      <c r="CT2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4" s="7"/>
      <c r="CV24" s="47">
        <v>2</v>
      </c>
      <c r="CW24" s="58" t="s">
        <v>206</v>
      </c>
      <c r="CX24" s="7">
        <v>8312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ringkasan respon negara Mesir,Suriah,Lebanon,Palestina dan Vatican terhdp Kemerdekaan Indonesia, membuat rangkuman peran aktif bangsa Indonesia pada masa perang dingin dan dampaknya politik dan ekonomi global, membuat kliping organisasi regional dan global, Masih perlu peningkatan keterampilan Membuat Kliping "Perkembangan IPTEK Indonesia di era Modern".</v>
      </c>
    </row>
    <row r="25" spans="1:110" x14ac:dyDescent="0.25">
      <c r="A25" s="8">
        <v>15</v>
      </c>
      <c r="B25" s="8">
        <v>123432</v>
      </c>
      <c r="C25" s="8" t="s">
        <v>145</v>
      </c>
      <c r="D25" s="8">
        <f t="shared" si="0"/>
        <v>82</v>
      </c>
      <c r="E25" s="13" t="str">
        <f t="shared" si="1"/>
        <v>B</v>
      </c>
      <c r="F25" s="17">
        <f t="shared" si="2"/>
        <v>80</v>
      </c>
      <c r="G25" s="13" t="str">
        <f t="shared" si="3"/>
        <v>B</v>
      </c>
      <c r="H2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5" s="8">
        <f t="shared" si="5"/>
        <v>90</v>
      </c>
      <c r="J25" s="13" t="str">
        <f t="shared" si="6"/>
        <v>A</v>
      </c>
      <c r="K25" s="20">
        <f t="shared" si="7"/>
        <v>90</v>
      </c>
      <c r="L25" s="13" t="str">
        <f t="shared" si="8"/>
        <v>A</v>
      </c>
      <c r="M2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5" s="7"/>
      <c r="O25" s="58">
        <v>77</v>
      </c>
      <c r="P25" s="58"/>
      <c r="Q25" s="2">
        <v>90</v>
      </c>
      <c r="R25" s="58">
        <v>70</v>
      </c>
      <c r="S25" s="58"/>
      <c r="T25" s="2">
        <v>90</v>
      </c>
      <c r="U25" s="58"/>
      <c r="V25" s="58"/>
      <c r="W25" s="2"/>
      <c r="X25" s="58"/>
      <c r="Y25" s="58"/>
      <c r="Z25" s="2"/>
      <c r="AA25" s="58"/>
      <c r="AB25" s="58"/>
      <c r="AC25" s="2"/>
      <c r="AD25" s="29">
        <f t="shared" si="10"/>
        <v>82</v>
      </c>
      <c r="AE25" s="58">
        <v>70</v>
      </c>
      <c r="AF25" s="58"/>
      <c r="AG25" s="2">
        <v>90</v>
      </c>
      <c r="AH25" s="58">
        <v>70</v>
      </c>
      <c r="AI25" s="58"/>
      <c r="AJ25" s="2">
        <v>90</v>
      </c>
      <c r="AK25" s="58"/>
      <c r="AL25" s="58"/>
      <c r="AM25" s="2"/>
      <c r="AN25" s="58"/>
      <c r="AO25" s="58"/>
      <c r="AP25" s="2"/>
      <c r="AQ25" s="58"/>
      <c r="AR25" s="58"/>
      <c r="AS25" s="2"/>
      <c r="AT25" s="58">
        <v>68.5</v>
      </c>
      <c r="AU25" s="31">
        <f t="shared" si="11"/>
        <v>79.5</v>
      </c>
      <c r="AV25" s="32">
        <f t="shared" si="12"/>
        <v>80</v>
      </c>
      <c r="AW25" s="35"/>
      <c r="AX25" s="58"/>
      <c r="AY25" s="58"/>
      <c r="AZ25" s="2">
        <v>90</v>
      </c>
      <c r="BA25" s="58"/>
      <c r="BB25" s="58"/>
      <c r="BC25" s="2">
        <v>90</v>
      </c>
      <c r="BD25" s="58"/>
      <c r="BE25" s="58"/>
      <c r="BF25" s="2"/>
      <c r="BG25" s="58"/>
      <c r="BH25" s="58"/>
      <c r="BI25" s="2"/>
      <c r="BJ25" s="58"/>
      <c r="BK25" s="58"/>
      <c r="BL25" s="2"/>
      <c r="BM25" s="29">
        <f t="shared" si="13"/>
        <v>90</v>
      </c>
      <c r="BN25" s="29">
        <f t="shared" si="14"/>
        <v>90</v>
      </c>
      <c r="BO25" s="29" t="str">
        <f t="shared" si="15"/>
        <v/>
      </c>
      <c r="BP25" s="29" t="str">
        <f t="shared" si="16"/>
        <v/>
      </c>
      <c r="BQ25" s="29" t="str">
        <f t="shared" si="17"/>
        <v/>
      </c>
      <c r="BR25" s="29">
        <f t="shared" si="18"/>
        <v>90</v>
      </c>
      <c r="BS25" s="58"/>
      <c r="BT25" s="58"/>
      <c r="BU25" s="2">
        <v>90</v>
      </c>
      <c r="BV25" s="58"/>
      <c r="BW25" s="58"/>
      <c r="BX25" s="2">
        <v>90</v>
      </c>
      <c r="BY25" s="58"/>
      <c r="BZ25" s="58"/>
      <c r="CA25" s="2"/>
      <c r="CB25" s="58"/>
      <c r="CC25" s="58"/>
      <c r="CD25" s="2"/>
      <c r="CE25" s="58"/>
      <c r="CF25" s="58"/>
      <c r="CG25" s="2"/>
      <c r="CH25" s="29">
        <f t="shared" si="19"/>
        <v>90</v>
      </c>
      <c r="CI25" s="29">
        <f t="shared" si="20"/>
        <v>90</v>
      </c>
      <c r="CJ25" s="29" t="str">
        <f t="shared" si="21"/>
        <v/>
      </c>
      <c r="CK25" s="29" t="str">
        <f t="shared" si="22"/>
        <v/>
      </c>
      <c r="CL25" s="29" t="str">
        <f t="shared" si="23"/>
        <v/>
      </c>
      <c r="CM25" s="31">
        <f t="shared" si="24"/>
        <v>90</v>
      </c>
      <c r="CN25" s="32">
        <f t="shared" si="25"/>
        <v>90</v>
      </c>
      <c r="CO25" s="35"/>
      <c r="CP25" s="58">
        <v>10</v>
      </c>
      <c r="CQ2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5" s="35"/>
      <c r="CS25" s="58">
        <v>10</v>
      </c>
      <c r="CT2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5" s="7"/>
      <c r="CV25" s="47">
        <v>3</v>
      </c>
      <c r="CW25" s="58" t="s">
        <v>209</v>
      </c>
      <c r="CX25" s="7">
        <v>8313</v>
      </c>
      <c r="CY25" s="79" t="s">
        <v>69</v>
      </c>
      <c r="CZ25" s="79"/>
      <c r="DA25" s="79"/>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ringkasan respon negara Mesir,Suriah,Lebanon,Palestina dan Vatican terhdp Kemerdekaan Indonesia, Membuat Kliping "Perkembangan IPTEK Indonesia di era Modern", membuat kliping organisasi regional dan global, Masih perlu peningkatan keterampilan membuat rangkuman peran aktif bangsa Indonesia pada masa perang dingin dan dampaknya politik dan ekonomi global.</v>
      </c>
    </row>
    <row r="26" spans="1:110" x14ac:dyDescent="0.25">
      <c r="A26" s="8">
        <v>16</v>
      </c>
      <c r="B26" s="8">
        <v>124551</v>
      </c>
      <c r="C26" s="8" t="s">
        <v>146</v>
      </c>
      <c r="D26" s="8">
        <f t="shared" si="0"/>
        <v>84</v>
      </c>
      <c r="E26" s="13" t="str">
        <f t="shared" si="1"/>
        <v>B</v>
      </c>
      <c r="F26" s="17">
        <f t="shared" si="2"/>
        <v>81</v>
      </c>
      <c r="G26" s="13" t="str">
        <f t="shared" si="3"/>
        <v>B</v>
      </c>
      <c r="H2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6" s="8">
        <f t="shared" si="5"/>
        <v>90</v>
      </c>
      <c r="J26" s="13" t="str">
        <f t="shared" si="6"/>
        <v>A</v>
      </c>
      <c r="K26" s="20">
        <f t="shared" si="7"/>
        <v>90</v>
      </c>
      <c r="L26" s="13" t="str">
        <f t="shared" si="8"/>
        <v>A</v>
      </c>
      <c r="M2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6" s="7"/>
      <c r="O26" s="58">
        <v>80</v>
      </c>
      <c r="P26" s="58"/>
      <c r="Q26" s="2">
        <v>90</v>
      </c>
      <c r="R26" s="58">
        <v>76</v>
      </c>
      <c r="S26" s="58"/>
      <c r="T26" s="2">
        <v>90</v>
      </c>
      <c r="U26" s="58"/>
      <c r="V26" s="58"/>
      <c r="W26" s="2"/>
      <c r="X26" s="58"/>
      <c r="Y26" s="58"/>
      <c r="Z26" s="2"/>
      <c r="AA26" s="58"/>
      <c r="AB26" s="58"/>
      <c r="AC26" s="2"/>
      <c r="AD26" s="29">
        <f t="shared" si="10"/>
        <v>84</v>
      </c>
      <c r="AE26" s="58">
        <v>74</v>
      </c>
      <c r="AF26" s="58"/>
      <c r="AG26" s="2">
        <v>90</v>
      </c>
      <c r="AH26" s="58">
        <v>70</v>
      </c>
      <c r="AI26" s="58"/>
      <c r="AJ26" s="2">
        <v>90</v>
      </c>
      <c r="AK26" s="58"/>
      <c r="AL26" s="58"/>
      <c r="AM26" s="2"/>
      <c r="AN26" s="58"/>
      <c r="AO26" s="58"/>
      <c r="AP26" s="2"/>
      <c r="AQ26" s="58"/>
      <c r="AR26" s="58"/>
      <c r="AS26" s="2"/>
      <c r="AT26" s="58">
        <v>70</v>
      </c>
      <c r="AU26" s="31">
        <f t="shared" si="11"/>
        <v>81.111111111111114</v>
      </c>
      <c r="AV26" s="32">
        <f t="shared" si="12"/>
        <v>81</v>
      </c>
      <c r="AW26" s="35"/>
      <c r="AX26" s="58"/>
      <c r="AY26" s="58"/>
      <c r="AZ26" s="2">
        <v>90</v>
      </c>
      <c r="BA26" s="58"/>
      <c r="BB26" s="58"/>
      <c r="BC26" s="2">
        <v>90</v>
      </c>
      <c r="BD26" s="58"/>
      <c r="BE26" s="58"/>
      <c r="BF26" s="2"/>
      <c r="BG26" s="58"/>
      <c r="BH26" s="58"/>
      <c r="BI26" s="2"/>
      <c r="BJ26" s="58"/>
      <c r="BK26" s="58"/>
      <c r="BL26" s="2"/>
      <c r="BM26" s="29">
        <f t="shared" si="13"/>
        <v>90</v>
      </c>
      <c r="BN26" s="29">
        <f t="shared" si="14"/>
        <v>90</v>
      </c>
      <c r="BO26" s="29" t="str">
        <f t="shared" si="15"/>
        <v/>
      </c>
      <c r="BP26" s="29" t="str">
        <f t="shared" si="16"/>
        <v/>
      </c>
      <c r="BQ26" s="29" t="str">
        <f t="shared" si="17"/>
        <v/>
      </c>
      <c r="BR26" s="29">
        <f t="shared" si="18"/>
        <v>90</v>
      </c>
      <c r="BS26" s="58"/>
      <c r="BT26" s="58"/>
      <c r="BU26" s="2">
        <v>90</v>
      </c>
      <c r="BV26" s="58"/>
      <c r="BW26" s="58"/>
      <c r="BX26" s="2">
        <v>90</v>
      </c>
      <c r="BY26" s="58"/>
      <c r="BZ26" s="58"/>
      <c r="CA26" s="2"/>
      <c r="CB26" s="58"/>
      <c r="CC26" s="58"/>
      <c r="CD26" s="2"/>
      <c r="CE26" s="58"/>
      <c r="CF26" s="58"/>
      <c r="CG26" s="2"/>
      <c r="CH26" s="29">
        <f t="shared" si="19"/>
        <v>90</v>
      </c>
      <c r="CI26" s="29">
        <f t="shared" si="20"/>
        <v>90</v>
      </c>
      <c r="CJ26" s="29" t="str">
        <f t="shared" si="21"/>
        <v/>
      </c>
      <c r="CK26" s="29" t="str">
        <f t="shared" si="22"/>
        <v/>
      </c>
      <c r="CL26" s="29" t="str">
        <f t="shared" si="23"/>
        <v/>
      </c>
      <c r="CM26" s="31">
        <f t="shared" si="24"/>
        <v>90</v>
      </c>
      <c r="CN26" s="32">
        <f t="shared" si="25"/>
        <v>90</v>
      </c>
      <c r="CO26" s="35"/>
      <c r="CP26" s="58">
        <v>10</v>
      </c>
      <c r="CQ2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6" s="35"/>
      <c r="CS26" s="58">
        <v>10</v>
      </c>
      <c r="CT2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6" s="7"/>
      <c r="CV26" s="47">
        <v>4</v>
      </c>
      <c r="CW26" s="58" t="s">
        <v>210</v>
      </c>
      <c r="CX26" s="7">
        <v>8314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Masih perlu peningkatan keterampilan membuat kliping organisasi regional dan global.</v>
      </c>
    </row>
    <row r="27" spans="1:110" x14ac:dyDescent="0.25">
      <c r="A27" s="8">
        <v>17</v>
      </c>
      <c r="B27" s="8">
        <v>123448</v>
      </c>
      <c r="C27" s="8" t="s">
        <v>147</v>
      </c>
      <c r="D27" s="8">
        <f t="shared" si="0"/>
        <v>86</v>
      </c>
      <c r="E27" s="13" t="str">
        <f t="shared" si="1"/>
        <v>B</v>
      </c>
      <c r="F27" s="17">
        <f t="shared" si="2"/>
        <v>82</v>
      </c>
      <c r="G27" s="13" t="str">
        <f t="shared" si="3"/>
        <v>B</v>
      </c>
      <c r="H2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7" s="8">
        <f t="shared" si="5"/>
        <v>90</v>
      </c>
      <c r="J27" s="13" t="str">
        <f t="shared" si="6"/>
        <v>A</v>
      </c>
      <c r="K27" s="20">
        <f t="shared" si="7"/>
        <v>90</v>
      </c>
      <c r="L27" s="13" t="str">
        <f t="shared" si="8"/>
        <v>A</v>
      </c>
      <c r="M2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7" s="7"/>
      <c r="O27" s="58">
        <v>90</v>
      </c>
      <c r="P27" s="58"/>
      <c r="Q27" s="2">
        <v>90</v>
      </c>
      <c r="R27" s="58">
        <v>73</v>
      </c>
      <c r="S27" s="58"/>
      <c r="T27" s="2">
        <v>90</v>
      </c>
      <c r="U27" s="58"/>
      <c r="V27" s="58"/>
      <c r="W27" s="2"/>
      <c r="X27" s="58"/>
      <c r="Y27" s="58"/>
      <c r="Z27" s="2"/>
      <c r="AA27" s="58"/>
      <c r="AB27" s="58"/>
      <c r="AC27" s="2"/>
      <c r="AD27" s="29">
        <f t="shared" si="10"/>
        <v>86</v>
      </c>
      <c r="AE27" s="58">
        <v>71</v>
      </c>
      <c r="AF27" s="58"/>
      <c r="AG27" s="2">
        <v>90</v>
      </c>
      <c r="AH27" s="58">
        <v>70</v>
      </c>
      <c r="AI27" s="58"/>
      <c r="AJ27" s="2">
        <v>90</v>
      </c>
      <c r="AK27" s="58"/>
      <c r="AL27" s="58"/>
      <c r="AM27" s="2"/>
      <c r="AN27" s="58"/>
      <c r="AO27" s="58"/>
      <c r="AP27" s="2"/>
      <c r="AQ27" s="58"/>
      <c r="AR27" s="58"/>
      <c r="AS27" s="2"/>
      <c r="AT27" s="58">
        <v>70</v>
      </c>
      <c r="AU27" s="31">
        <f t="shared" si="11"/>
        <v>81.555555555555557</v>
      </c>
      <c r="AV27" s="32">
        <f t="shared" si="12"/>
        <v>82</v>
      </c>
      <c r="AW27" s="35"/>
      <c r="AX27" s="58"/>
      <c r="AY27" s="58"/>
      <c r="AZ27" s="2">
        <v>90</v>
      </c>
      <c r="BA27" s="58"/>
      <c r="BB27" s="58"/>
      <c r="BC27" s="2">
        <v>90</v>
      </c>
      <c r="BD27" s="58"/>
      <c r="BE27" s="58"/>
      <c r="BF27" s="2"/>
      <c r="BG27" s="58"/>
      <c r="BH27" s="58"/>
      <c r="BI27" s="2"/>
      <c r="BJ27" s="58"/>
      <c r="BK27" s="58"/>
      <c r="BL27" s="2"/>
      <c r="BM27" s="29">
        <f t="shared" si="13"/>
        <v>90</v>
      </c>
      <c r="BN27" s="29">
        <f t="shared" si="14"/>
        <v>90</v>
      </c>
      <c r="BO27" s="29" t="str">
        <f t="shared" si="15"/>
        <v/>
      </c>
      <c r="BP27" s="29" t="str">
        <f t="shared" si="16"/>
        <v/>
      </c>
      <c r="BQ27" s="29" t="str">
        <f t="shared" si="17"/>
        <v/>
      </c>
      <c r="BR27" s="29">
        <f t="shared" si="18"/>
        <v>90</v>
      </c>
      <c r="BS27" s="58"/>
      <c r="BT27" s="58"/>
      <c r="BU27" s="2">
        <v>90</v>
      </c>
      <c r="BV27" s="58"/>
      <c r="BW27" s="58"/>
      <c r="BX27" s="2">
        <v>90</v>
      </c>
      <c r="BY27" s="58"/>
      <c r="BZ27" s="58"/>
      <c r="CA27" s="2"/>
      <c r="CB27" s="58"/>
      <c r="CC27" s="58"/>
      <c r="CD27" s="2"/>
      <c r="CE27" s="58"/>
      <c r="CF27" s="58"/>
      <c r="CG27" s="2"/>
      <c r="CH27" s="29">
        <f t="shared" si="19"/>
        <v>90</v>
      </c>
      <c r="CI27" s="29">
        <f t="shared" si="20"/>
        <v>90</v>
      </c>
      <c r="CJ27" s="29" t="str">
        <f t="shared" si="21"/>
        <v/>
      </c>
      <c r="CK27" s="29" t="str">
        <f t="shared" si="22"/>
        <v/>
      </c>
      <c r="CL27" s="29" t="str">
        <f t="shared" si="23"/>
        <v/>
      </c>
      <c r="CM27" s="31">
        <f t="shared" si="24"/>
        <v>90</v>
      </c>
      <c r="CN27" s="32">
        <f t="shared" si="25"/>
        <v>90</v>
      </c>
      <c r="CO27" s="35"/>
      <c r="CP27" s="58">
        <v>10</v>
      </c>
      <c r="CQ2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7" s="35"/>
      <c r="CS27" s="58">
        <v>10</v>
      </c>
      <c r="CT2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7" s="7"/>
      <c r="CV27" s="47">
        <v>5</v>
      </c>
      <c r="CW27" s="58"/>
      <c r="CX27" s="7">
        <v>8315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8" spans="1:110" x14ac:dyDescent="0.25">
      <c r="A28" s="8">
        <v>18</v>
      </c>
      <c r="B28" s="8">
        <v>123464</v>
      </c>
      <c r="C28" s="8" t="s">
        <v>148</v>
      </c>
      <c r="D28" s="8">
        <f t="shared" si="0"/>
        <v>82</v>
      </c>
      <c r="E28" s="13" t="str">
        <f t="shared" si="1"/>
        <v>B</v>
      </c>
      <c r="F28" s="17">
        <f t="shared" si="2"/>
        <v>80</v>
      </c>
      <c r="G28" s="13" t="str">
        <f t="shared" si="3"/>
        <v>B</v>
      </c>
      <c r="H2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8" s="8">
        <f t="shared" si="5"/>
        <v>90</v>
      </c>
      <c r="J28" s="13" t="str">
        <f t="shared" si="6"/>
        <v>A</v>
      </c>
      <c r="K28" s="20">
        <f t="shared" si="7"/>
        <v>90</v>
      </c>
      <c r="L28" s="13" t="str">
        <f t="shared" si="8"/>
        <v>A</v>
      </c>
      <c r="M2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8" s="7"/>
      <c r="O28" s="58">
        <v>76</v>
      </c>
      <c r="P28" s="58"/>
      <c r="Q28" s="2">
        <v>90</v>
      </c>
      <c r="R28" s="58">
        <v>70</v>
      </c>
      <c r="S28" s="58"/>
      <c r="T28" s="2">
        <v>90</v>
      </c>
      <c r="U28" s="58"/>
      <c r="V28" s="58"/>
      <c r="W28" s="2"/>
      <c r="X28" s="58"/>
      <c r="Y28" s="58"/>
      <c r="Z28" s="2"/>
      <c r="AA28" s="58"/>
      <c r="AB28" s="58"/>
      <c r="AC28" s="2"/>
      <c r="AD28" s="29">
        <f t="shared" si="10"/>
        <v>82</v>
      </c>
      <c r="AE28" s="58">
        <v>70</v>
      </c>
      <c r="AF28" s="58"/>
      <c r="AG28" s="2">
        <v>90</v>
      </c>
      <c r="AH28" s="58">
        <v>70</v>
      </c>
      <c r="AI28" s="58"/>
      <c r="AJ28" s="2">
        <v>90</v>
      </c>
      <c r="AK28" s="58"/>
      <c r="AL28" s="58"/>
      <c r="AM28" s="2"/>
      <c r="AN28" s="58"/>
      <c r="AO28" s="58"/>
      <c r="AP28" s="2"/>
      <c r="AQ28" s="58"/>
      <c r="AR28" s="58"/>
      <c r="AS28" s="2"/>
      <c r="AT28" s="58">
        <v>70</v>
      </c>
      <c r="AU28" s="31">
        <f t="shared" si="11"/>
        <v>79.555555555555557</v>
      </c>
      <c r="AV28" s="32">
        <f t="shared" si="12"/>
        <v>80</v>
      </c>
      <c r="AW28" s="35"/>
      <c r="AX28" s="58"/>
      <c r="AY28" s="58"/>
      <c r="AZ28" s="2">
        <v>90</v>
      </c>
      <c r="BA28" s="58"/>
      <c r="BB28" s="58"/>
      <c r="BC28" s="2">
        <v>90</v>
      </c>
      <c r="BD28" s="58"/>
      <c r="BE28" s="58"/>
      <c r="BF28" s="2"/>
      <c r="BG28" s="58"/>
      <c r="BH28" s="58"/>
      <c r="BI28" s="2"/>
      <c r="BJ28" s="58"/>
      <c r="BK28" s="58"/>
      <c r="BL28" s="2"/>
      <c r="BM28" s="29">
        <f t="shared" si="13"/>
        <v>90</v>
      </c>
      <c r="BN28" s="29">
        <f t="shared" si="14"/>
        <v>90</v>
      </c>
      <c r="BO28" s="29" t="str">
        <f t="shared" si="15"/>
        <v/>
      </c>
      <c r="BP28" s="29" t="str">
        <f t="shared" si="16"/>
        <v/>
      </c>
      <c r="BQ28" s="29" t="str">
        <f t="shared" si="17"/>
        <v/>
      </c>
      <c r="BR28" s="29">
        <f t="shared" si="18"/>
        <v>90</v>
      </c>
      <c r="BS28" s="58"/>
      <c r="BT28" s="58"/>
      <c r="BU28" s="2">
        <v>90</v>
      </c>
      <c r="BV28" s="58"/>
      <c r="BW28" s="58"/>
      <c r="BX28" s="2">
        <v>90</v>
      </c>
      <c r="BY28" s="58"/>
      <c r="BZ28" s="58"/>
      <c r="CA28" s="2"/>
      <c r="CB28" s="58"/>
      <c r="CC28" s="58"/>
      <c r="CD28" s="2"/>
      <c r="CE28" s="58"/>
      <c r="CF28" s="58"/>
      <c r="CG28" s="2"/>
      <c r="CH28" s="29">
        <f t="shared" si="19"/>
        <v>90</v>
      </c>
      <c r="CI28" s="29">
        <f t="shared" si="20"/>
        <v>90</v>
      </c>
      <c r="CJ28" s="29" t="str">
        <f t="shared" si="21"/>
        <v/>
      </c>
      <c r="CK28" s="29" t="str">
        <f t="shared" si="22"/>
        <v/>
      </c>
      <c r="CL28" s="29" t="str">
        <f t="shared" si="23"/>
        <v/>
      </c>
      <c r="CM28" s="31">
        <f t="shared" si="24"/>
        <v>90</v>
      </c>
      <c r="CN28" s="32">
        <f t="shared" si="25"/>
        <v>90</v>
      </c>
      <c r="CO28" s="35"/>
      <c r="CP28" s="58">
        <v>10</v>
      </c>
      <c r="CQ2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8" s="35"/>
      <c r="CS28" s="58">
        <v>10</v>
      </c>
      <c r="CT2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8" s="7"/>
      <c r="CV28" s="47">
        <v>6</v>
      </c>
      <c r="CW28" s="58"/>
      <c r="CX28" s="7">
        <v>8316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9" spans="1:110" x14ac:dyDescent="0.25">
      <c r="A29" s="8">
        <v>19</v>
      </c>
      <c r="B29" s="8">
        <v>123480</v>
      </c>
      <c r="C29" s="8" t="s">
        <v>149</v>
      </c>
      <c r="D29" s="8">
        <f t="shared" si="0"/>
        <v>91</v>
      </c>
      <c r="E29" s="13" t="str">
        <f t="shared" si="1"/>
        <v>A</v>
      </c>
      <c r="F29" s="17">
        <f t="shared" si="2"/>
        <v>85</v>
      </c>
      <c r="G29" s="13" t="str">
        <f t="shared" si="3"/>
        <v>B</v>
      </c>
      <c r="H2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9" s="8">
        <f t="shared" si="5"/>
        <v>90</v>
      </c>
      <c r="J29" s="13" t="str">
        <f t="shared" si="6"/>
        <v>A</v>
      </c>
      <c r="K29" s="20">
        <f t="shared" si="7"/>
        <v>90</v>
      </c>
      <c r="L29" s="13" t="str">
        <f t="shared" si="8"/>
        <v>A</v>
      </c>
      <c r="M2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9" s="7"/>
      <c r="O29" s="58">
        <v>100</v>
      </c>
      <c r="P29" s="58"/>
      <c r="Q29" s="2">
        <v>90</v>
      </c>
      <c r="R29" s="58">
        <v>83</v>
      </c>
      <c r="S29" s="58"/>
      <c r="T29" s="2">
        <v>90</v>
      </c>
      <c r="U29" s="58"/>
      <c r="V29" s="58"/>
      <c r="W29" s="2"/>
      <c r="X29" s="58"/>
      <c r="Y29" s="58"/>
      <c r="Z29" s="2"/>
      <c r="AA29" s="58"/>
      <c r="AB29" s="58"/>
      <c r="AC29" s="2"/>
      <c r="AD29" s="29">
        <f t="shared" si="10"/>
        <v>91</v>
      </c>
      <c r="AE29" s="58">
        <v>76</v>
      </c>
      <c r="AF29" s="58"/>
      <c r="AG29" s="2">
        <v>90</v>
      </c>
      <c r="AH29" s="58">
        <v>70</v>
      </c>
      <c r="AI29" s="58"/>
      <c r="AJ29" s="2">
        <v>90</v>
      </c>
      <c r="AK29" s="58"/>
      <c r="AL29" s="58"/>
      <c r="AM29" s="2"/>
      <c r="AN29" s="58"/>
      <c r="AO29" s="58"/>
      <c r="AP29" s="2"/>
      <c r="AQ29" s="58"/>
      <c r="AR29" s="58"/>
      <c r="AS29" s="2"/>
      <c r="AT29" s="58">
        <v>74.5</v>
      </c>
      <c r="AU29" s="31">
        <f t="shared" si="11"/>
        <v>84.833333333333329</v>
      </c>
      <c r="AV29" s="32">
        <f t="shared" si="12"/>
        <v>85</v>
      </c>
      <c r="AW29" s="35"/>
      <c r="AX29" s="58"/>
      <c r="AY29" s="58"/>
      <c r="AZ29" s="2">
        <v>90</v>
      </c>
      <c r="BA29" s="58"/>
      <c r="BB29" s="58"/>
      <c r="BC29" s="2">
        <v>90</v>
      </c>
      <c r="BD29" s="58"/>
      <c r="BE29" s="58"/>
      <c r="BF29" s="2"/>
      <c r="BG29" s="58"/>
      <c r="BH29" s="58"/>
      <c r="BI29" s="2"/>
      <c r="BJ29" s="58"/>
      <c r="BK29" s="58"/>
      <c r="BL29" s="2"/>
      <c r="BM29" s="29">
        <f t="shared" si="13"/>
        <v>90</v>
      </c>
      <c r="BN29" s="29">
        <f t="shared" si="14"/>
        <v>90</v>
      </c>
      <c r="BO29" s="29" t="str">
        <f t="shared" si="15"/>
        <v/>
      </c>
      <c r="BP29" s="29" t="str">
        <f t="shared" si="16"/>
        <v/>
      </c>
      <c r="BQ29" s="29" t="str">
        <f t="shared" si="17"/>
        <v/>
      </c>
      <c r="BR29" s="29">
        <f t="shared" si="18"/>
        <v>90</v>
      </c>
      <c r="BS29" s="58"/>
      <c r="BT29" s="58"/>
      <c r="BU29" s="2">
        <v>90</v>
      </c>
      <c r="BV29" s="58"/>
      <c r="BW29" s="58"/>
      <c r="BX29" s="2">
        <v>90</v>
      </c>
      <c r="BY29" s="58"/>
      <c r="BZ29" s="58"/>
      <c r="CA29" s="2"/>
      <c r="CB29" s="58"/>
      <c r="CC29" s="58"/>
      <c r="CD29" s="2"/>
      <c r="CE29" s="58"/>
      <c r="CF29" s="58"/>
      <c r="CG29" s="2"/>
      <c r="CH29" s="29">
        <f t="shared" si="19"/>
        <v>90</v>
      </c>
      <c r="CI29" s="29">
        <f t="shared" si="20"/>
        <v>90</v>
      </c>
      <c r="CJ29" s="29" t="str">
        <f t="shared" si="21"/>
        <v/>
      </c>
      <c r="CK29" s="29" t="str">
        <f t="shared" si="22"/>
        <v/>
      </c>
      <c r="CL29" s="29" t="str">
        <f t="shared" si="23"/>
        <v/>
      </c>
      <c r="CM29" s="31">
        <f t="shared" si="24"/>
        <v>90</v>
      </c>
      <c r="CN29" s="32">
        <f t="shared" si="25"/>
        <v>90</v>
      </c>
      <c r="CO29" s="35"/>
      <c r="CP29" s="58">
        <v>10</v>
      </c>
      <c r="CQ2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9" s="35"/>
      <c r="CS29" s="58">
        <v>10</v>
      </c>
      <c r="CT2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9" s="7"/>
      <c r="CV29" s="47">
        <v>7</v>
      </c>
      <c r="CW29" s="58"/>
      <c r="CX29" s="7">
        <v>8317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0" spans="1:110" x14ac:dyDescent="0.25">
      <c r="A30" s="8">
        <v>20</v>
      </c>
      <c r="B30" s="8">
        <v>123496</v>
      </c>
      <c r="C30" s="8" t="s">
        <v>150</v>
      </c>
      <c r="D30" s="8">
        <f t="shared" si="0"/>
        <v>87</v>
      </c>
      <c r="E30" s="13" t="str">
        <f t="shared" si="1"/>
        <v>B</v>
      </c>
      <c r="F30" s="17">
        <f t="shared" si="2"/>
        <v>83</v>
      </c>
      <c r="G30" s="13" t="str">
        <f t="shared" si="3"/>
        <v>B</v>
      </c>
      <c r="H3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0" s="8">
        <f t="shared" si="5"/>
        <v>90</v>
      </c>
      <c r="J30" s="13" t="str">
        <f t="shared" si="6"/>
        <v>A</v>
      </c>
      <c r="K30" s="20">
        <f t="shared" si="7"/>
        <v>90</v>
      </c>
      <c r="L30" s="13" t="str">
        <f t="shared" si="8"/>
        <v>A</v>
      </c>
      <c r="M3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0" s="7"/>
      <c r="O30" s="58">
        <v>98</v>
      </c>
      <c r="P30" s="58"/>
      <c r="Q30" s="2">
        <v>90</v>
      </c>
      <c r="R30" s="58">
        <v>70</v>
      </c>
      <c r="S30" s="58"/>
      <c r="T30" s="2">
        <v>90</v>
      </c>
      <c r="U30" s="58"/>
      <c r="V30" s="58"/>
      <c r="W30" s="2"/>
      <c r="X30" s="58"/>
      <c r="Y30" s="58"/>
      <c r="Z30" s="2"/>
      <c r="AA30" s="58"/>
      <c r="AB30" s="58"/>
      <c r="AC30" s="2"/>
      <c r="AD30" s="29">
        <f t="shared" si="10"/>
        <v>87</v>
      </c>
      <c r="AE30" s="58">
        <v>70</v>
      </c>
      <c r="AF30" s="58"/>
      <c r="AG30" s="2">
        <v>90</v>
      </c>
      <c r="AH30" s="58">
        <v>70</v>
      </c>
      <c r="AI30" s="58"/>
      <c r="AJ30" s="2">
        <v>90</v>
      </c>
      <c r="AK30" s="58"/>
      <c r="AL30" s="58"/>
      <c r="AM30" s="2"/>
      <c r="AN30" s="58"/>
      <c r="AO30" s="58"/>
      <c r="AP30" s="2"/>
      <c r="AQ30" s="58"/>
      <c r="AR30" s="58"/>
      <c r="AS30" s="2"/>
      <c r="AT30" s="58">
        <v>82</v>
      </c>
      <c r="AU30" s="31">
        <f t="shared" si="11"/>
        <v>83.333333333333329</v>
      </c>
      <c r="AV30" s="32">
        <f t="shared" si="12"/>
        <v>83</v>
      </c>
      <c r="AW30" s="35"/>
      <c r="AX30" s="58"/>
      <c r="AY30" s="58"/>
      <c r="AZ30" s="2">
        <v>90</v>
      </c>
      <c r="BA30" s="58"/>
      <c r="BB30" s="58"/>
      <c r="BC30" s="2">
        <v>90</v>
      </c>
      <c r="BD30" s="58"/>
      <c r="BE30" s="58"/>
      <c r="BF30" s="2"/>
      <c r="BG30" s="58"/>
      <c r="BH30" s="58"/>
      <c r="BI30" s="2"/>
      <c r="BJ30" s="58"/>
      <c r="BK30" s="58"/>
      <c r="BL30" s="2"/>
      <c r="BM30" s="29">
        <f t="shared" si="13"/>
        <v>90</v>
      </c>
      <c r="BN30" s="29">
        <f t="shared" si="14"/>
        <v>90</v>
      </c>
      <c r="BO30" s="29" t="str">
        <f t="shared" si="15"/>
        <v/>
      </c>
      <c r="BP30" s="29" t="str">
        <f t="shared" si="16"/>
        <v/>
      </c>
      <c r="BQ30" s="29" t="str">
        <f t="shared" si="17"/>
        <v/>
      </c>
      <c r="BR30" s="29">
        <f t="shared" si="18"/>
        <v>90</v>
      </c>
      <c r="BS30" s="58"/>
      <c r="BT30" s="58"/>
      <c r="BU30" s="2">
        <v>90</v>
      </c>
      <c r="BV30" s="58"/>
      <c r="BW30" s="58"/>
      <c r="BX30" s="2">
        <v>90</v>
      </c>
      <c r="BY30" s="58"/>
      <c r="BZ30" s="58"/>
      <c r="CA30" s="2"/>
      <c r="CB30" s="58"/>
      <c r="CC30" s="58"/>
      <c r="CD30" s="2"/>
      <c r="CE30" s="58"/>
      <c r="CF30" s="58"/>
      <c r="CG30" s="2"/>
      <c r="CH30" s="29">
        <f t="shared" si="19"/>
        <v>90</v>
      </c>
      <c r="CI30" s="29">
        <f t="shared" si="20"/>
        <v>90</v>
      </c>
      <c r="CJ30" s="29" t="str">
        <f t="shared" si="21"/>
        <v/>
      </c>
      <c r="CK30" s="29" t="str">
        <f t="shared" si="22"/>
        <v/>
      </c>
      <c r="CL30" s="29" t="str">
        <f t="shared" si="23"/>
        <v/>
      </c>
      <c r="CM30" s="31">
        <f t="shared" si="24"/>
        <v>90</v>
      </c>
      <c r="CN30" s="32">
        <f t="shared" si="25"/>
        <v>90</v>
      </c>
      <c r="CO30" s="35"/>
      <c r="CP30" s="58">
        <v>10</v>
      </c>
      <c r="CQ3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0" s="35"/>
      <c r="CS30" s="58">
        <v>10</v>
      </c>
      <c r="CT3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0" s="7"/>
      <c r="CV30" s="47">
        <v>8</v>
      </c>
      <c r="CW30" s="58"/>
      <c r="CX30" s="7">
        <v>8318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1" spans="1:110" x14ac:dyDescent="0.25">
      <c r="A31" s="8">
        <v>21</v>
      </c>
      <c r="B31" s="8">
        <v>123512</v>
      </c>
      <c r="C31" s="8" t="s">
        <v>151</v>
      </c>
      <c r="D31" s="8">
        <f t="shared" si="0"/>
        <v>85</v>
      </c>
      <c r="E31" s="13" t="str">
        <f t="shared" si="1"/>
        <v>B</v>
      </c>
      <c r="F31" s="17">
        <f t="shared" si="2"/>
        <v>81</v>
      </c>
      <c r="G31" s="13" t="str">
        <f t="shared" si="3"/>
        <v>B</v>
      </c>
      <c r="H3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1" s="8">
        <f t="shared" si="5"/>
        <v>90</v>
      </c>
      <c r="J31" s="13" t="str">
        <f t="shared" si="6"/>
        <v>A</v>
      </c>
      <c r="K31" s="20">
        <f t="shared" si="7"/>
        <v>90</v>
      </c>
      <c r="L31" s="13" t="str">
        <f t="shared" si="8"/>
        <v>A</v>
      </c>
      <c r="M3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1" s="7"/>
      <c r="O31" s="58">
        <v>90</v>
      </c>
      <c r="P31" s="58"/>
      <c r="Q31" s="2">
        <v>90</v>
      </c>
      <c r="R31" s="58">
        <v>70</v>
      </c>
      <c r="S31" s="58"/>
      <c r="T31" s="2">
        <v>90</v>
      </c>
      <c r="U31" s="58"/>
      <c r="V31" s="58"/>
      <c r="W31" s="2"/>
      <c r="X31" s="58"/>
      <c r="Y31" s="58"/>
      <c r="Z31" s="2"/>
      <c r="AA31" s="58"/>
      <c r="AB31" s="58"/>
      <c r="AC31" s="2"/>
      <c r="AD31" s="29">
        <f t="shared" si="10"/>
        <v>85</v>
      </c>
      <c r="AE31" s="58">
        <v>70</v>
      </c>
      <c r="AF31" s="58"/>
      <c r="AG31" s="2">
        <v>90</v>
      </c>
      <c r="AH31" s="58">
        <v>70</v>
      </c>
      <c r="AI31" s="58"/>
      <c r="AJ31" s="2">
        <v>90</v>
      </c>
      <c r="AK31" s="58"/>
      <c r="AL31" s="58"/>
      <c r="AM31" s="2"/>
      <c r="AN31" s="58"/>
      <c r="AO31" s="58"/>
      <c r="AP31" s="2"/>
      <c r="AQ31" s="58"/>
      <c r="AR31" s="58"/>
      <c r="AS31" s="2"/>
      <c r="AT31" s="58">
        <v>71.5</v>
      </c>
      <c r="AU31" s="31">
        <f t="shared" si="11"/>
        <v>81.277777777777771</v>
      </c>
      <c r="AV31" s="32">
        <f t="shared" si="12"/>
        <v>81</v>
      </c>
      <c r="AW31" s="35"/>
      <c r="AX31" s="58"/>
      <c r="AY31" s="58"/>
      <c r="AZ31" s="2">
        <v>90</v>
      </c>
      <c r="BA31" s="58"/>
      <c r="BB31" s="58"/>
      <c r="BC31" s="2">
        <v>90</v>
      </c>
      <c r="BD31" s="58"/>
      <c r="BE31" s="58"/>
      <c r="BF31" s="2"/>
      <c r="BG31" s="58"/>
      <c r="BH31" s="58"/>
      <c r="BI31" s="2"/>
      <c r="BJ31" s="58"/>
      <c r="BK31" s="58"/>
      <c r="BL31" s="2"/>
      <c r="BM31" s="29">
        <f t="shared" si="13"/>
        <v>90</v>
      </c>
      <c r="BN31" s="29">
        <f t="shared" si="14"/>
        <v>90</v>
      </c>
      <c r="BO31" s="29" t="str">
        <f t="shared" si="15"/>
        <v/>
      </c>
      <c r="BP31" s="29" t="str">
        <f t="shared" si="16"/>
        <v/>
      </c>
      <c r="BQ31" s="29" t="str">
        <f t="shared" si="17"/>
        <v/>
      </c>
      <c r="BR31" s="29">
        <f t="shared" si="18"/>
        <v>90</v>
      </c>
      <c r="BS31" s="58"/>
      <c r="BT31" s="58"/>
      <c r="BU31" s="2">
        <v>90</v>
      </c>
      <c r="BV31" s="58"/>
      <c r="BW31" s="58"/>
      <c r="BX31" s="2">
        <v>90</v>
      </c>
      <c r="BY31" s="58"/>
      <c r="BZ31" s="58"/>
      <c r="CA31" s="2"/>
      <c r="CB31" s="58"/>
      <c r="CC31" s="58"/>
      <c r="CD31" s="2"/>
      <c r="CE31" s="58"/>
      <c r="CF31" s="58"/>
      <c r="CG31" s="2"/>
      <c r="CH31" s="29">
        <f t="shared" si="19"/>
        <v>90</v>
      </c>
      <c r="CI31" s="29">
        <f t="shared" si="20"/>
        <v>90</v>
      </c>
      <c r="CJ31" s="29" t="str">
        <f t="shared" si="21"/>
        <v/>
      </c>
      <c r="CK31" s="29" t="str">
        <f t="shared" si="22"/>
        <v/>
      </c>
      <c r="CL31" s="29" t="str">
        <f t="shared" si="23"/>
        <v/>
      </c>
      <c r="CM31" s="31">
        <f t="shared" si="24"/>
        <v>90</v>
      </c>
      <c r="CN31" s="32">
        <f t="shared" si="25"/>
        <v>90</v>
      </c>
      <c r="CO31" s="35"/>
      <c r="CP31" s="58">
        <v>10</v>
      </c>
      <c r="CQ3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1" s="35"/>
      <c r="CS31" s="58">
        <v>10</v>
      </c>
      <c r="CT3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1" s="7"/>
      <c r="CV31" s="47">
        <v>9</v>
      </c>
      <c r="CW31" s="58"/>
      <c r="CX31" s="7">
        <v>8319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2" spans="1:110" x14ac:dyDescent="0.25">
      <c r="A32" s="8">
        <v>22</v>
      </c>
      <c r="B32" s="8">
        <v>123528</v>
      </c>
      <c r="C32" s="8" t="s">
        <v>152</v>
      </c>
      <c r="D32" s="8">
        <f t="shared" si="0"/>
        <v>81</v>
      </c>
      <c r="E32" s="13" t="str">
        <f t="shared" si="1"/>
        <v>B</v>
      </c>
      <c r="F32" s="17">
        <f t="shared" si="2"/>
        <v>80</v>
      </c>
      <c r="G32" s="13" t="str">
        <f t="shared" si="3"/>
        <v>B</v>
      </c>
      <c r="H3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2" s="8">
        <f t="shared" si="5"/>
        <v>90</v>
      </c>
      <c r="J32" s="13" t="str">
        <f t="shared" si="6"/>
        <v>A</v>
      </c>
      <c r="K32" s="20">
        <f t="shared" si="7"/>
        <v>90</v>
      </c>
      <c r="L32" s="13" t="str">
        <f t="shared" si="8"/>
        <v>A</v>
      </c>
      <c r="M3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2" s="7"/>
      <c r="O32" s="58">
        <v>70</v>
      </c>
      <c r="P32" s="58"/>
      <c r="Q32" s="2">
        <v>90</v>
      </c>
      <c r="R32" s="58">
        <v>72</v>
      </c>
      <c r="S32" s="58"/>
      <c r="T32" s="2">
        <v>90</v>
      </c>
      <c r="U32" s="58"/>
      <c r="V32" s="58"/>
      <c r="W32" s="2"/>
      <c r="X32" s="58"/>
      <c r="Y32" s="58"/>
      <c r="Z32" s="2"/>
      <c r="AA32" s="58"/>
      <c r="AB32" s="58"/>
      <c r="AC32" s="2"/>
      <c r="AD32" s="29">
        <f t="shared" si="10"/>
        <v>81</v>
      </c>
      <c r="AE32" s="58">
        <v>72</v>
      </c>
      <c r="AF32" s="58"/>
      <c r="AG32" s="2">
        <v>90</v>
      </c>
      <c r="AH32" s="58">
        <v>70</v>
      </c>
      <c r="AI32" s="58"/>
      <c r="AJ32" s="2">
        <v>90</v>
      </c>
      <c r="AK32" s="58"/>
      <c r="AL32" s="58"/>
      <c r="AM32" s="2"/>
      <c r="AN32" s="58"/>
      <c r="AO32" s="58"/>
      <c r="AP32" s="2"/>
      <c r="AQ32" s="58"/>
      <c r="AR32" s="58"/>
      <c r="AS32" s="2"/>
      <c r="AT32" s="58">
        <v>73</v>
      </c>
      <c r="AU32" s="31">
        <f t="shared" si="11"/>
        <v>79.666666666666671</v>
      </c>
      <c r="AV32" s="32">
        <f t="shared" si="12"/>
        <v>80</v>
      </c>
      <c r="AW32" s="35"/>
      <c r="AX32" s="58"/>
      <c r="AY32" s="58"/>
      <c r="AZ32" s="2">
        <v>90</v>
      </c>
      <c r="BA32" s="58"/>
      <c r="BB32" s="58"/>
      <c r="BC32" s="2">
        <v>90</v>
      </c>
      <c r="BD32" s="58"/>
      <c r="BE32" s="58"/>
      <c r="BF32" s="2"/>
      <c r="BG32" s="58"/>
      <c r="BH32" s="58"/>
      <c r="BI32" s="2"/>
      <c r="BJ32" s="58"/>
      <c r="BK32" s="58"/>
      <c r="BL32" s="2"/>
      <c r="BM32" s="29">
        <f t="shared" si="13"/>
        <v>90</v>
      </c>
      <c r="BN32" s="29">
        <f t="shared" si="14"/>
        <v>90</v>
      </c>
      <c r="BO32" s="29" t="str">
        <f t="shared" si="15"/>
        <v/>
      </c>
      <c r="BP32" s="29" t="str">
        <f t="shared" si="16"/>
        <v/>
      </c>
      <c r="BQ32" s="29" t="str">
        <f t="shared" si="17"/>
        <v/>
      </c>
      <c r="BR32" s="29">
        <f t="shared" si="18"/>
        <v>90</v>
      </c>
      <c r="BS32" s="58"/>
      <c r="BT32" s="58"/>
      <c r="BU32" s="2">
        <v>90</v>
      </c>
      <c r="BV32" s="58"/>
      <c r="BW32" s="58"/>
      <c r="BX32" s="2">
        <v>90</v>
      </c>
      <c r="BY32" s="58"/>
      <c r="BZ32" s="58"/>
      <c r="CA32" s="2"/>
      <c r="CB32" s="58"/>
      <c r="CC32" s="58"/>
      <c r="CD32" s="2"/>
      <c r="CE32" s="58"/>
      <c r="CF32" s="58"/>
      <c r="CG32" s="2"/>
      <c r="CH32" s="29">
        <f t="shared" si="19"/>
        <v>90</v>
      </c>
      <c r="CI32" s="29">
        <f t="shared" si="20"/>
        <v>90</v>
      </c>
      <c r="CJ32" s="29" t="str">
        <f t="shared" si="21"/>
        <v/>
      </c>
      <c r="CK32" s="29" t="str">
        <f t="shared" si="22"/>
        <v/>
      </c>
      <c r="CL32" s="29" t="str">
        <f t="shared" si="23"/>
        <v/>
      </c>
      <c r="CM32" s="31">
        <f t="shared" si="24"/>
        <v>90</v>
      </c>
      <c r="CN32" s="32">
        <f t="shared" si="25"/>
        <v>90</v>
      </c>
      <c r="CO32" s="35"/>
      <c r="CP32" s="58">
        <v>10</v>
      </c>
      <c r="CQ3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2" s="35"/>
      <c r="CS32" s="58">
        <v>10</v>
      </c>
      <c r="CT3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2" s="7"/>
      <c r="CV32" s="47">
        <v>10</v>
      </c>
      <c r="CW32" s="58"/>
      <c r="CX32" s="7">
        <v>8320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3" spans="1:110" x14ac:dyDescent="0.25">
      <c r="A33" s="8">
        <v>23</v>
      </c>
      <c r="B33" s="8">
        <v>123544</v>
      </c>
      <c r="C33" s="8" t="s">
        <v>153</v>
      </c>
      <c r="D33" s="8">
        <f t="shared" si="0"/>
        <v>83</v>
      </c>
      <c r="E33" s="13" t="str">
        <f t="shared" si="1"/>
        <v>B</v>
      </c>
      <c r="F33" s="17">
        <f t="shared" si="2"/>
        <v>80</v>
      </c>
      <c r="G33" s="13" t="str">
        <f t="shared" si="3"/>
        <v>B</v>
      </c>
      <c r="H3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3" s="8">
        <f t="shared" si="5"/>
        <v>90</v>
      </c>
      <c r="J33" s="13" t="str">
        <f t="shared" si="6"/>
        <v>A</v>
      </c>
      <c r="K33" s="20">
        <f t="shared" si="7"/>
        <v>90</v>
      </c>
      <c r="L33" s="13" t="str">
        <f t="shared" si="8"/>
        <v>A</v>
      </c>
      <c r="M3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3" s="7"/>
      <c r="O33" s="58">
        <v>80</v>
      </c>
      <c r="P33" s="58"/>
      <c r="Q33" s="2">
        <v>90</v>
      </c>
      <c r="R33" s="58">
        <v>70</v>
      </c>
      <c r="S33" s="58"/>
      <c r="T33" s="2">
        <v>90</v>
      </c>
      <c r="U33" s="58"/>
      <c r="V33" s="58"/>
      <c r="W33" s="2"/>
      <c r="X33" s="58"/>
      <c r="Y33" s="58"/>
      <c r="Z33" s="2"/>
      <c r="AA33" s="58"/>
      <c r="AB33" s="58"/>
      <c r="AC33" s="2"/>
      <c r="AD33" s="29">
        <f t="shared" si="10"/>
        <v>83</v>
      </c>
      <c r="AE33" s="58">
        <v>70</v>
      </c>
      <c r="AF33" s="58"/>
      <c r="AG33" s="2">
        <v>90</v>
      </c>
      <c r="AH33" s="58">
        <v>70</v>
      </c>
      <c r="AI33" s="58"/>
      <c r="AJ33" s="2">
        <v>90</v>
      </c>
      <c r="AK33" s="58"/>
      <c r="AL33" s="58"/>
      <c r="AM33" s="2"/>
      <c r="AN33" s="58"/>
      <c r="AO33" s="58"/>
      <c r="AP33" s="2"/>
      <c r="AQ33" s="58"/>
      <c r="AR33" s="58"/>
      <c r="AS33" s="2"/>
      <c r="AT33" s="58">
        <v>68.5</v>
      </c>
      <c r="AU33" s="31">
        <f t="shared" si="11"/>
        <v>79.833333333333329</v>
      </c>
      <c r="AV33" s="32">
        <f t="shared" si="12"/>
        <v>80</v>
      </c>
      <c r="AW33" s="35"/>
      <c r="AX33" s="58"/>
      <c r="AY33" s="58"/>
      <c r="AZ33" s="2">
        <v>90</v>
      </c>
      <c r="BA33" s="58"/>
      <c r="BB33" s="58"/>
      <c r="BC33" s="2">
        <v>90</v>
      </c>
      <c r="BD33" s="58"/>
      <c r="BE33" s="58"/>
      <c r="BF33" s="2"/>
      <c r="BG33" s="58"/>
      <c r="BH33" s="58"/>
      <c r="BI33" s="2"/>
      <c r="BJ33" s="58"/>
      <c r="BK33" s="58"/>
      <c r="BL33" s="2"/>
      <c r="BM33" s="29">
        <f t="shared" si="13"/>
        <v>90</v>
      </c>
      <c r="BN33" s="29">
        <f t="shared" si="14"/>
        <v>90</v>
      </c>
      <c r="BO33" s="29" t="str">
        <f t="shared" si="15"/>
        <v/>
      </c>
      <c r="BP33" s="29" t="str">
        <f t="shared" si="16"/>
        <v/>
      </c>
      <c r="BQ33" s="29" t="str">
        <f t="shared" si="17"/>
        <v/>
      </c>
      <c r="BR33" s="29">
        <f t="shared" si="18"/>
        <v>90</v>
      </c>
      <c r="BS33" s="58"/>
      <c r="BT33" s="58"/>
      <c r="BU33" s="2">
        <v>90</v>
      </c>
      <c r="BV33" s="58"/>
      <c r="BW33" s="58"/>
      <c r="BX33" s="2">
        <v>90</v>
      </c>
      <c r="BY33" s="58"/>
      <c r="BZ33" s="58"/>
      <c r="CA33" s="2"/>
      <c r="CB33" s="58"/>
      <c r="CC33" s="58"/>
      <c r="CD33" s="2"/>
      <c r="CE33" s="58"/>
      <c r="CF33" s="58"/>
      <c r="CG33" s="2"/>
      <c r="CH33" s="29">
        <f t="shared" si="19"/>
        <v>90</v>
      </c>
      <c r="CI33" s="29">
        <f t="shared" si="20"/>
        <v>90</v>
      </c>
      <c r="CJ33" s="29" t="str">
        <f t="shared" si="21"/>
        <v/>
      </c>
      <c r="CK33" s="29" t="str">
        <f t="shared" si="22"/>
        <v/>
      </c>
      <c r="CL33" s="29" t="str">
        <f t="shared" si="23"/>
        <v/>
      </c>
      <c r="CM33" s="31">
        <f t="shared" si="24"/>
        <v>90</v>
      </c>
      <c r="CN33" s="32">
        <f t="shared" si="25"/>
        <v>90</v>
      </c>
      <c r="CO33" s="35"/>
      <c r="CP33" s="58">
        <v>10</v>
      </c>
      <c r="CQ3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3" s="35"/>
      <c r="CS33" s="58">
        <v>10</v>
      </c>
      <c r="CT3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4" spans="1:110" x14ac:dyDescent="0.25">
      <c r="A34" s="8">
        <v>24</v>
      </c>
      <c r="B34" s="8">
        <v>123560</v>
      </c>
      <c r="C34" s="8" t="s">
        <v>154</v>
      </c>
      <c r="D34" s="8">
        <f t="shared" si="0"/>
        <v>85</v>
      </c>
      <c r="E34" s="13" t="str">
        <f t="shared" si="1"/>
        <v>B</v>
      </c>
      <c r="F34" s="17">
        <f t="shared" si="2"/>
        <v>80</v>
      </c>
      <c r="G34" s="13" t="str">
        <f t="shared" si="3"/>
        <v>B</v>
      </c>
      <c r="H3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4" s="8">
        <f t="shared" si="5"/>
        <v>90</v>
      </c>
      <c r="J34" s="13" t="str">
        <f t="shared" si="6"/>
        <v>A</v>
      </c>
      <c r="K34" s="20">
        <f t="shared" si="7"/>
        <v>90</v>
      </c>
      <c r="L34" s="13" t="str">
        <f t="shared" si="8"/>
        <v>A</v>
      </c>
      <c r="M3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4" s="7"/>
      <c r="O34" s="58">
        <v>78</v>
      </c>
      <c r="P34" s="58"/>
      <c r="Q34" s="2">
        <v>90</v>
      </c>
      <c r="R34" s="58">
        <v>81</v>
      </c>
      <c r="S34" s="58"/>
      <c r="T34" s="2">
        <v>90</v>
      </c>
      <c r="U34" s="58"/>
      <c r="V34" s="58"/>
      <c r="W34" s="2"/>
      <c r="X34" s="58"/>
      <c r="Y34" s="58"/>
      <c r="Z34" s="2"/>
      <c r="AA34" s="58"/>
      <c r="AB34" s="58"/>
      <c r="AC34" s="2"/>
      <c r="AD34" s="29">
        <f t="shared" si="10"/>
        <v>85</v>
      </c>
      <c r="AE34" s="58">
        <v>76</v>
      </c>
      <c r="AF34" s="58"/>
      <c r="AG34" s="2">
        <v>90</v>
      </c>
      <c r="AH34" s="58">
        <v>70</v>
      </c>
      <c r="AI34" s="58"/>
      <c r="AJ34" s="2">
        <v>90</v>
      </c>
      <c r="AK34" s="58"/>
      <c r="AL34" s="58"/>
      <c r="AM34" s="2"/>
      <c r="AN34" s="58"/>
      <c r="AO34" s="58"/>
      <c r="AP34" s="2"/>
      <c r="AQ34" s="58"/>
      <c r="AR34" s="58"/>
      <c r="AS34" s="2"/>
      <c r="AT34" s="58">
        <v>53.5</v>
      </c>
      <c r="AU34" s="31">
        <f t="shared" si="11"/>
        <v>79.833333333333329</v>
      </c>
      <c r="AV34" s="32">
        <f t="shared" si="12"/>
        <v>80</v>
      </c>
      <c r="AW34" s="35"/>
      <c r="AX34" s="58"/>
      <c r="AY34" s="58"/>
      <c r="AZ34" s="2">
        <v>90</v>
      </c>
      <c r="BA34" s="58"/>
      <c r="BB34" s="58"/>
      <c r="BC34" s="2">
        <v>90</v>
      </c>
      <c r="BD34" s="58"/>
      <c r="BE34" s="58"/>
      <c r="BF34" s="2"/>
      <c r="BG34" s="58"/>
      <c r="BH34" s="58"/>
      <c r="BI34" s="2"/>
      <c r="BJ34" s="58"/>
      <c r="BK34" s="58"/>
      <c r="BL34" s="2"/>
      <c r="BM34" s="29">
        <f t="shared" si="13"/>
        <v>90</v>
      </c>
      <c r="BN34" s="29">
        <f t="shared" si="14"/>
        <v>90</v>
      </c>
      <c r="BO34" s="29" t="str">
        <f t="shared" si="15"/>
        <v/>
      </c>
      <c r="BP34" s="29" t="str">
        <f t="shared" si="16"/>
        <v/>
      </c>
      <c r="BQ34" s="29" t="str">
        <f t="shared" si="17"/>
        <v/>
      </c>
      <c r="BR34" s="29">
        <f t="shared" si="18"/>
        <v>90</v>
      </c>
      <c r="BS34" s="58"/>
      <c r="BT34" s="58"/>
      <c r="BU34" s="2">
        <v>90</v>
      </c>
      <c r="BV34" s="58"/>
      <c r="BW34" s="58"/>
      <c r="BX34" s="2">
        <v>90</v>
      </c>
      <c r="BY34" s="58"/>
      <c r="BZ34" s="58"/>
      <c r="CA34" s="2"/>
      <c r="CB34" s="58"/>
      <c r="CC34" s="58"/>
      <c r="CD34" s="2"/>
      <c r="CE34" s="58"/>
      <c r="CF34" s="58"/>
      <c r="CG34" s="2"/>
      <c r="CH34" s="29">
        <f t="shared" si="19"/>
        <v>90</v>
      </c>
      <c r="CI34" s="29">
        <f t="shared" si="20"/>
        <v>90</v>
      </c>
      <c r="CJ34" s="29" t="str">
        <f t="shared" si="21"/>
        <v/>
      </c>
      <c r="CK34" s="29" t="str">
        <f t="shared" si="22"/>
        <v/>
      </c>
      <c r="CL34" s="29" t="str">
        <f t="shared" si="23"/>
        <v/>
      </c>
      <c r="CM34" s="31">
        <f t="shared" si="24"/>
        <v>90</v>
      </c>
      <c r="CN34" s="32">
        <f t="shared" si="25"/>
        <v>90</v>
      </c>
      <c r="CO34" s="35"/>
      <c r="CP34" s="58">
        <v>10</v>
      </c>
      <c r="CQ3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4" s="35"/>
      <c r="CS34" s="58">
        <v>10</v>
      </c>
      <c r="CT3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4" s="7"/>
      <c r="CV34" s="7"/>
      <c r="CW34" s="59"/>
      <c r="CX34" s="7"/>
      <c r="CY34" s="7"/>
      <c r="CZ34" s="7"/>
      <c r="DA34" s="7"/>
    </row>
    <row r="35" spans="1:110" x14ac:dyDescent="0.25">
      <c r="A35" s="8">
        <v>25</v>
      </c>
      <c r="B35" s="8">
        <v>123576</v>
      </c>
      <c r="C35" s="8" t="s">
        <v>155</v>
      </c>
      <c r="D35" s="8">
        <f t="shared" si="0"/>
        <v>82</v>
      </c>
      <c r="E35" s="13" t="str">
        <f t="shared" si="1"/>
        <v>B</v>
      </c>
      <c r="F35" s="17">
        <f t="shared" si="2"/>
        <v>81</v>
      </c>
      <c r="G35" s="13" t="str">
        <f t="shared" si="3"/>
        <v>B</v>
      </c>
      <c r="H3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5" s="8">
        <f t="shared" si="5"/>
        <v>90</v>
      </c>
      <c r="J35" s="13" t="str">
        <f t="shared" si="6"/>
        <v>A</v>
      </c>
      <c r="K35" s="20">
        <f t="shared" si="7"/>
        <v>90</v>
      </c>
      <c r="L35" s="13" t="str">
        <f t="shared" si="8"/>
        <v>A</v>
      </c>
      <c r="M3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5" s="7"/>
      <c r="O35" s="58">
        <v>79</v>
      </c>
      <c r="P35" s="58"/>
      <c r="Q35" s="2">
        <v>90</v>
      </c>
      <c r="R35" s="58">
        <v>70</v>
      </c>
      <c r="S35" s="58"/>
      <c r="T35" s="2">
        <v>90</v>
      </c>
      <c r="U35" s="58"/>
      <c r="V35" s="58"/>
      <c r="W35" s="2"/>
      <c r="X35" s="58"/>
      <c r="Y35" s="58"/>
      <c r="Z35" s="2"/>
      <c r="AA35" s="58"/>
      <c r="AB35" s="58"/>
      <c r="AC35" s="2"/>
      <c r="AD35" s="29">
        <f t="shared" si="10"/>
        <v>82</v>
      </c>
      <c r="AE35" s="58">
        <v>70</v>
      </c>
      <c r="AF35" s="58"/>
      <c r="AG35" s="2">
        <v>90</v>
      </c>
      <c r="AH35" s="58">
        <v>70</v>
      </c>
      <c r="AI35" s="58"/>
      <c r="AJ35" s="2">
        <v>90</v>
      </c>
      <c r="AK35" s="58"/>
      <c r="AL35" s="58"/>
      <c r="AM35" s="2"/>
      <c r="AN35" s="58"/>
      <c r="AO35" s="58"/>
      <c r="AP35" s="2"/>
      <c r="AQ35" s="58"/>
      <c r="AR35" s="58"/>
      <c r="AS35" s="2"/>
      <c r="AT35" s="58">
        <v>77.5</v>
      </c>
      <c r="AU35" s="31">
        <f t="shared" si="11"/>
        <v>80.722222222222229</v>
      </c>
      <c r="AV35" s="32">
        <f t="shared" si="12"/>
        <v>81</v>
      </c>
      <c r="AW35" s="35"/>
      <c r="AX35" s="58"/>
      <c r="AY35" s="58"/>
      <c r="AZ35" s="2">
        <v>90</v>
      </c>
      <c r="BA35" s="58"/>
      <c r="BB35" s="58"/>
      <c r="BC35" s="2">
        <v>90</v>
      </c>
      <c r="BD35" s="58"/>
      <c r="BE35" s="58"/>
      <c r="BF35" s="2"/>
      <c r="BG35" s="58"/>
      <c r="BH35" s="58"/>
      <c r="BI35" s="2"/>
      <c r="BJ35" s="58"/>
      <c r="BK35" s="58"/>
      <c r="BL35" s="2"/>
      <c r="BM35" s="29">
        <f t="shared" si="13"/>
        <v>90</v>
      </c>
      <c r="BN35" s="29">
        <f t="shared" si="14"/>
        <v>90</v>
      </c>
      <c r="BO35" s="29" t="str">
        <f t="shared" si="15"/>
        <v/>
      </c>
      <c r="BP35" s="29" t="str">
        <f t="shared" si="16"/>
        <v/>
      </c>
      <c r="BQ35" s="29" t="str">
        <f t="shared" si="17"/>
        <v/>
      </c>
      <c r="BR35" s="29">
        <f t="shared" si="18"/>
        <v>90</v>
      </c>
      <c r="BS35" s="58"/>
      <c r="BT35" s="58"/>
      <c r="BU35" s="2">
        <v>90</v>
      </c>
      <c r="BV35" s="58"/>
      <c r="BW35" s="58"/>
      <c r="BX35" s="2">
        <v>90</v>
      </c>
      <c r="BY35" s="58"/>
      <c r="BZ35" s="58"/>
      <c r="CA35" s="2"/>
      <c r="CB35" s="58"/>
      <c r="CC35" s="58"/>
      <c r="CD35" s="2"/>
      <c r="CE35" s="58"/>
      <c r="CF35" s="58"/>
      <c r="CG35" s="2"/>
      <c r="CH35" s="29">
        <f t="shared" si="19"/>
        <v>90</v>
      </c>
      <c r="CI35" s="29">
        <f t="shared" si="20"/>
        <v>90</v>
      </c>
      <c r="CJ35" s="29" t="str">
        <f t="shared" si="21"/>
        <v/>
      </c>
      <c r="CK35" s="29" t="str">
        <f t="shared" si="22"/>
        <v/>
      </c>
      <c r="CL35" s="29" t="str">
        <f t="shared" si="23"/>
        <v/>
      </c>
      <c r="CM35" s="31">
        <f t="shared" si="24"/>
        <v>90</v>
      </c>
      <c r="CN35" s="32">
        <f t="shared" si="25"/>
        <v>90</v>
      </c>
      <c r="CO35" s="35"/>
      <c r="CP35" s="58">
        <v>10</v>
      </c>
      <c r="CQ3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5" s="35"/>
      <c r="CS35" s="58">
        <v>10</v>
      </c>
      <c r="CT3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5" s="7"/>
      <c r="CV35" s="7"/>
      <c r="CW35" s="59"/>
      <c r="CX35" s="7"/>
      <c r="CY35" s="7"/>
      <c r="CZ35" s="7"/>
      <c r="DA35" s="7"/>
    </row>
    <row r="36" spans="1:110" x14ac:dyDescent="0.25">
      <c r="A36" s="8">
        <v>26</v>
      </c>
      <c r="B36" s="8">
        <v>123608</v>
      </c>
      <c r="C36" s="8" t="s">
        <v>156</v>
      </c>
      <c r="D36" s="8">
        <f t="shared" si="0"/>
        <v>85</v>
      </c>
      <c r="E36" s="13" t="str">
        <f t="shared" si="1"/>
        <v>B</v>
      </c>
      <c r="F36" s="17">
        <f t="shared" si="2"/>
        <v>87</v>
      </c>
      <c r="G36" s="13" t="str">
        <f t="shared" si="3"/>
        <v>B</v>
      </c>
      <c r="H3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6" s="8">
        <f t="shared" si="5"/>
        <v>90</v>
      </c>
      <c r="J36" s="13" t="str">
        <f t="shared" si="6"/>
        <v>A</v>
      </c>
      <c r="K36" s="20">
        <f t="shared" si="7"/>
        <v>90</v>
      </c>
      <c r="L36" s="13" t="str">
        <f t="shared" si="8"/>
        <v>A</v>
      </c>
      <c r="M3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6" s="7"/>
      <c r="O36" s="58">
        <v>90</v>
      </c>
      <c r="P36" s="58"/>
      <c r="Q36" s="2">
        <v>90</v>
      </c>
      <c r="R36" s="58">
        <v>70</v>
      </c>
      <c r="S36" s="58"/>
      <c r="T36" s="2">
        <v>90</v>
      </c>
      <c r="U36" s="58"/>
      <c r="V36" s="58"/>
      <c r="W36" s="2"/>
      <c r="X36" s="58"/>
      <c r="Y36" s="58"/>
      <c r="Z36" s="2"/>
      <c r="AA36" s="58"/>
      <c r="AB36" s="58"/>
      <c r="AC36" s="2"/>
      <c r="AD36" s="29">
        <f t="shared" si="10"/>
        <v>85</v>
      </c>
      <c r="AE36" s="58">
        <v>84</v>
      </c>
      <c r="AF36" s="58"/>
      <c r="AG36" s="2">
        <v>90</v>
      </c>
      <c r="AH36" s="58">
        <v>92</v>
      </c>
      <c r="AI36" s="58"/>
      <c r="AJ36" s="2">
        <v>90</v>
      </c>
      <c r="AK36" s="58"/>
      <c r="AL36" s="58"/>
      <c r="AM36" s="2"/>
      <c r="AN36" s="58"/>
      <c r="AO36" s="58"/>
      <c r="AP36" s="2"/>
      <c r="AQ36" s="58"/>
      <c r="AR36" s="58"/>
      <c r="AS36" s="2"/>
      <c r="AT36" s="58">
        <v>85</v>
      </c>
      <c r="AU36" s="31">
        <f t="shared" si="11"/>
        <v>86.777777777777771</v>
      </c>
      <c r="AV36" s="32">
        <f t="shared" si="12"/>
        <v>87</v>
      </c>
      <c r="AW36" s="35"/>
      <c r="AX36" s="58"/>
      <c r="AY36" s="58"/>
      <c r="AZ36" s="2">
        <v>90</v>
      </c>
      <c r="BA36" s="58"/>
      <c r="BB36" s="58"/>
      <c r="BC36" s="2">
        <v>90</v>
      </c>
      <c r="BD36" s="58"/>
      <c r="BE36" s="58"/>
      <c r="BF36" s="2"/>
      <c r="BG36" s="58"/>
      <c r="BH36" s="58"/>
      <c r="BI36" s="2"/>
      <c r="BJ36" s="58"/>
      <c r="BK36" s="58"/>
      <c r="BL36" s="2"/>
      <c r="BM36" s="29">
        <f t="shared" si="13"/>
        <v>90</v>
      </c>
      <c r="BN36" s="29">
        <f t="shared" si="14"/>
        <v>90</v>
      </c>
      <c r="BO36" s="29" t="str">
        <f t="shared" si="15"/>
        <v/>
      </c>
      <c r="BP36" s="29" t="str">
        <f t="shared" si="16"/>
        <v/>
      </c>
      <c r="BQ36" s="29" t="str">
        <f t="shared" si="17"/>
        <v/>
      </c>
      <c r="BR36" s="29">
        <f t="shared" si="18"/>
        <v>90</v>
      </c>
      <c r="BS36" s="58"/>
      <c r="BT36" s="58"/>
      <c r="BU36" s="2">
        <v>90</v>
      </c>
      <c r="BV36" s="58"/>
      <c r="BW36" s="58"/>
      <c r="BX36" s="2">
        <v>90</v>
      </c>
      <c r="BY36" s="58"/>
      <c r="BZ36" s="58"/>
      <c r="CA36" s="2"/>
      <c r="CB36" s="58"/>
      <c r="CC36" s="58"/>
      <c r="CD36" s="2"/>
      <c r="CE36" s="58"/>
      <c r="CF36" s="58"/>
      <c r="CG36" s="2"/>
      <c r="CH36" s="29">
        <f t="shared" si="19"/>
        <v>90</v>
      </c>
      <c r="CI36" s="29">
        <f t="shared" si="20"/>
        <v>90</v>
      </c>
      <c r="CJ36" s="29" t="str">
        <f t="shared" si="21"/>
        <v/>
      </c>
      <c r="CK36" s="29" t="str">
        <f t="shared" si="22"/>
        <v/>
      </c>
      <c r="CL36" s="29" t="str">
        <f t="shared" si="23"/>
        <v/>
      </c>
      <c r="CM36" s="31">
        <f t="shared" si="24"/>
        <v>90</v>
      </c>
      <c r="CN36" s="32">
        <f t="shared" si="25"/>
        <v>90</v>
      </c>
      <c r="CO36" s="35"/>
      <c r="CP36" s="58">
        <v>10</v>
      </c>
      <c r="CQ3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6" s="35"/>
      <c r="CS36" s="58">
        <v>10</v>
      </c>
      <c r="CT3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6" s="7"/>
      <c r="CV36" s="7"/>
      <c r="CW36" s="59"/>
      <c r="CX36" s="7"/>
      <c r="CY36" s="7"/>
      <c r="CZ36" s="7"/>
      <c r="DA36" s="7"/>
    </row>
    <row r="37" spans="1:110" x14ac:dyDescent="0.25">
      <c r="A37" s="8">
        <v>27</v>
      </c>
      <c r="B37" s="8">
        <v>123624</v>
      </c>
      <c r="C37" s="8" t="s">
        <v>157</v>
      </c>
      <c r="D37" s="8">
        <f t="shared" si="0"/>
        <v>82</v>
      </c>
      <c r="E37" s="13" t="str">
        <f t="shared" si="1"/>
        <v>B</v>
      </c>
      <c r="F37" s="17">
        <f t="shared" si="2"/>
        <v>80</v>
      </c>
      <c r="G37" s="13" t="str">
        <f t="shared" si="3"/>
        <v>B</v>
      </c>
      <c r="H3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7" s="8">
        <f t="shared" si="5"/>
        <v>90</v>
      </c>
      <c r="J37" s="13" t="str">
        <f t="shared" si="6"/>
        <v>A</v>
      </c>
      <c r="K37" s="20">
        <f t="shared" si="7"/>
        <v>90</v>
      </c>
      <c r="L37" s="13" t="str">
        <f t="shared" si="8"/>
        <v>A</v>
      </c>
      <c r="M3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7" s="7"/>
      <c r="O37" s="58">
        <v>78</v>
      </c>
      <c r="P37" s="58"/>
      <c r="Q37" s="2">
        <v>90</v>
      </c>
      <c r="R37" s="58">
        <v>70</v>
      </c>
      <c r="S37" s="58"/>
      <c r="T37" s="2">
        <v>90</v>
      </c>
      <c r="U37" s="58"/>
      <c r="V37" s="58"/>
      <c r="W37" s="2"/>
      <c r="X37" s="58"/>
      <c r="Y37" s="58"/>
      <c r="Z37" s="2"/>
      <c r="AA37" s="58"/>
      <c r="AB37" s="58"/>
      <c r="AC37" s="2"/>
      <c r="AD37" s="29">
        <f t="shared" si="10"/>
        <v>82</v>
      </c>
      <c r="AE37" s="58">
        <v>70</v>
      </c>
      <c r="AF37" s="58"/>
      <c r="AG37" s="2">
        <v>90</v>
      </c>
      <c r="AH37" s="58">
        <v>70</v>
      </c>
      <c r="AI37" s="58"/>
      <c r="AJ37" s="2">
        <v>90</v>
      </c>
      <c r="AK37" s="58"/>
      <c r="AL37" s="58"/>
      <c r="AM37" s="2"/>
      <c r="AN37" s="58"/>
      <c r="AO37" s="58"/>
      <c r="AP37" s="2"/>
      <c r="AQ37" s="58"/>
      <c r="AR37" s="58"/>
      <c r="AS37" s="2"/>
      <c r="AT37" s="58">
        <v>70</v>
      </c>
      <c r="AU37" s="31">
        <f t="shared" si="11"/>
        <v>79.777777777777771</v>
      </c>
      <c r="AV37" s="32">
        <f t="shared" si="12"/>
        <v>80</v>
      </c>
      <c r="AW37" s="35"/>
      <c r="AX37" s="58"/>
      <c r="AY37" s="58"/>
      <c r="AZ37" s="2">
        <v>90</v>
      </c>
      <c r="BA37" s="58"/>
      <c r="BB37" s="58"/>
      <c r="BC37" s="2">
        <v>90</v>
      </c>
      <c r="BD37" s="58"/>
      <c r="BE37" s="58"/>
      <c r="BF37" s="2"/>
      <c r="BG37" s="58"/>
      <c r="BH37" s="58"/>
      <c r="BI37" s="2"/>
      <c r="BJ37" s="58"/>
      <c r="BK37" s="58"/>
      <c r="BL37" s="2"/>
      <c r="BM37" s="29">
        <f t="shared" si="13"/>
        <v>90</v>
      </c>
      <c r="BN37" s="29">
        <f t="shared" si="14"/>
        <v>90</v>
      </c>
      <c r="BO37" s="29" t="str">
        <f t="shared" si="15"/>
        <v/>
      </c>
      <c r="BP37" s="29" t="str">
        <f t="shared" si="16"/>
        <v/>
      </c>
      <c r="BQ37" s="29" t="str">
        <f t="shared" si="17"/>
        <v/>
      </c>
      <c r="BR37" s="29">
        <f t="shared" si="18"/>
        <v>90</v>
      </c>
      <c r="BS37" s="58"/>
      <c r="BT37" s="58"/>
      <c r="BU37" s="2">
        <v>90</v>
      </c>
      <c r="BV37" s="58"/>
      <c r="BW37" s="58"/>
      <c r="BX37" s="2">
        <v>90</v>
      </c>
      <c r="BY37" s="58"/>
      <c r="BZ37" s="58"/>
      <c r="CA37" s="2"/>
      <c r="CB37" s="58"/>
      <c r="CC37" s="58"/>
      <c r="CD37" s="2"/>
      <c r="CE37" s="58"/>
      <c r="CF37" s="58"/>
      <c r="CG37" s="2"/>
      <c r="CH37" s="29">
        <f t="shared" si="19"/>
        <v>90</v>
      </c>
      <c r="CI37" s="29">
        <f t="shared" si="20"/>
        <v>90</v>
      </c>
      <c r="CJ37" s="29" t="str">
        <f t="shared" si="21"/>
        <v/>
      </c>
      <c r="CK37" s="29" t="str">
        <f t="shared" si="22"/>
        <v/>
      </c>
      <c r="CL37" s="29" t="str">
        <f t="shared" si="23"/>
        <v/>
      </c>
      <c r="CM37" s="31">
        <f t="shared" si="24"/>
        <v>90</v>
      </c>
      <c r="CN37" s="32">
        <f t="shared" si="25"/>
        <v>90</v>
      </c>
      <c r="CO37" s="35"/>
      <c r="CP37" s="58">
        <v>10</v>
      </c>
      <c r="CQ3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7" s="35"/>
      <c r="CS37" s="58">
        <v>10</v>
      </c>
      <c r="CT3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7" s="7"/>
      <c r="CV37" s="7"/>
      <c r="CW37" s="59"/>
      <c r="CX37" s="7"/>
      <c r="CY37" s="7"/>
      <c r="CZ37" s="7"/>
      <c r="DA37" s="7"/>
    </row>
    <row r="38" spans="1:110" x14ac:dyDescent="0.25">
      <c r="A38" s="8">
        <v>28</v>
      </c>
      <c r="B38" s="8">
        <v>123640</v>
      </c>
      <c r="C38" s="8" t="s">
        <v>158</v>
      </c>
      <c r="D38" s="8">
        <f t="shared" si="0"/>
        <v>84</v>
      </c>
      <c r="E38" s="13" t="str">
        <f t="shared" si="1"/>
        <v>B</v>
      </c>
      <c r="F38" s="17">
        <f t="shared" si="2"/>
        <v>82</v>
      </c>
      <c r="G38" s="13" t="str">
        <f t="shared" si="3"/>
        <v>B</v>
      </c>
      <c r="H3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8" s="8">
        <f t="shared" si="5"/>
        <v>90</v>
      </c>
      <c r="J38" s="13" t="str">
        <f t="shared" si="6"/>
        <v>A</v>
      </c>
      <c r="K38" s="20">
        <f t="shared" si="7"/>
        <v>90</v>
      </c>
      <c r="L38" s="13" t="str">
        <f t="shared" si="8"/>
        <v>A</v>
      </c>
      <c r="M3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8" s="7"/>
      <c r="O38" s="58">
        <v>80</v>
      </c>
      <c r="P38" s="58"/>
      <c r="Q38" s="2">
        <v>90</v>
      </c>
      <c r="R38" s="58">
        <v>76</v>
      </c>
      <c r="S38" s="58"/>
      <c r="T38" s="2">
        <v>90</v>
      </c>
      <c r="U38" s="58"/>
      <c r="V38" s="58"/>
      <c r="W38" s="2"/>
      <c r="X38" s="58"/>
      <c r="Y38" s="58"/>
      <c r="Z38" s="2"/>
      <c r="AA38" s="58"/>
      <c r="AB38" s="58"/>
      <c r="AC38" s="2"/>
      <c r="AD38" s="29">
        <f t="shared" si="10"/>
        <v>84</v>
      </c>
      <c r="AE38" s="58">
        <v>74</v>
      </c>
      <c r="AF38" s="58"/>
      <c r="AG38" s="2">
        <v>90</v>
      </c>
      <c r="AH38" s="58">
        <v>70</v>
      </c>
      <c r="AI38" s="58"/>
      <c r="AJ38" s="2">
        <v>90</v>
      </c>
      <c r="AK38" s="58"/>
      <c r="AL38" s="58"/>
      <c r="AM38" s="2"/>
      <c r="AN38" s="58"/>
      <c r="AO38" s="58"/>
      <c r="AP38" s="2"/>
      <c r="AQ38" s="58"/>
      <c r="AR38" s="58"/>
      <c r="AS38" s="2"/>
      <c r="AT38" s="58">
        <v>76</v>
      </c>
      <c r="AU38" s="31">
        <f t="shared" si="11"/>
        <v>81.777777777777771</v>
      </c>
      <c r="AV38" s="32">
        <f t="shared" si="12"/>
        <v>82</v>
      </c>
      <c r="AW38" s="35"/>
      <c r="AX38" s="58"/>
      <c r="AY38" s="58"/>
      <c r="AZ38" s="2">
        <v>90</v>
      </c>
      <c r="BA38" s="58"/>
      <c r="BB38" s="58"/>
      <c r="BC38" s="2">
        <v>90</v>
      </c>
      <c r="BD38" s="58"/>
      <c r="BE38" s="58"/>
      <c r="BF38" s="2"/>
      <c r="BG38" s="58"/>
      <c r="BH38" s="58"/>
      <c r="BI38" s="2"/>
      <c r="BJ38" s="58"/>
      <c r="BK38" s="58"/>
      <c r="BL38" s="2"/>
      <c r="BM38" s="29">
        <f t="shared" si="13"/>
        <v>90</v>
      </c>
      <c r="BN38" s="29">
        <f t="shared" si="14"/>
        <v>90</v>
      </c>
      <c r="BO38" s="29" t="str">
        <f t="shared" si="15"/>
        <v/>
      </c>
      <c r="BP38" s="29" t="str">
        <f t="shared" si="16"/>
        <v/>
      </c>
      <c r="BQ38" s="29" t="str">
        <f t="shared" si="17"/>
        <v/>
      </c>
      <c r="BR38" s="29">
        <f t="shared" si="18"/>
        <v>90</v>
      </c>
      <c r="BS38" s="58"/>
      <c r="BT38" s="58"/>
      <c r="BU38" s="2">
        <v>90</v>
      </c>
      <c r="BV38" s="58"/>
      <c r="BW38" s="58"/>
      <c r="BX38" s="2">
        <v>90</v>
      </c>
      <c r="BY38" s="58"/>
      <c r="BZ38" s="58"/>
      <c r="CA38" s="2"/>
      <c r="CB38" s="58"/>
      <c r="CC38" s="58"/>
      <c r="CD38" s="2"/>
      <c r="CE38" s="58"/>
      <c r="CF38" s="58"/>
      <c r="CG38" s="2"/>
      <c r="CH38" s="29">
        <f t="shared" si="19"/>
        <v>90</v>
      </c>
      <c r="CI38" s="29">
        <f t="shared" si="20"/>
        <v>90</v>
      </c>
      <c r="CJ38" s="29" t="str">
        <f t="shared" si="21"/>
        <v/>
      </c>
      <c r="CK38" s="29" t="str">
        <f t="shared" si="22"/>
        <v/>
      </c>
      <c r="CL38" s="29" t="str">
        <f t="shared" si="23"/>
        <v/>
      </c>
      <c r="CM38" s="31">
        <f t="shared" si="24"/>
        <v>90</v>
      </c>
      <c r="CN38" s="32">
        <f t="shared" si="25"/>
        <v>90</v>
      </c>
      <c r="CO38" s="35"/>
      <c r="CP38" s="58">
        <v>10</v>
      </c>
      <c r="CQ3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8" s="35"/>
      <c r="CS38" s="58">
        <v>10</v>
      </c>
      <c r="CT3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8" s="7"/>
      <c r="CV38" s="7"/>
      <c r="CW38" s="59"/>
      <c r="CX38" s="7"/>
      <c r="CY38" s="7"/>
      <c r="CZ38" s="7"/>
      <c r="DA38" s="7"/>
    </row>
    <row r="39" spans="1:110" x14ac:dyDescent="0.25">
      <c r="A39" s="8">
        <v>29</v>
      </c>
      <c r="B39" s="8">
        <v>123656</v>
      </c>
      <c r="C39" s="8" t="s">
        <v>159</v>
      </c>
      <c r="D39" s="8">
        <f t="shared" si="0"/>
        <v>86</v>
      </c>
      <c r="E39" s="13" t="str">
        <f t="shared" si="1"/>
        <v>B</v>
      </c>
      <c r="F39" s="17">
        <f t="shared" si="2"/>
        <v>81</v>
      </c>
      <c r="G39" s="13" t="str">
        <f t="shared" si="3"/>
        <v>B</v>
      </c>
      <c r="H3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9" s="8">
        <f t="shared" si="5"/>
        <v>90</v>
      </c>
      <c r="J39" s="13" t="str">
        <f t="shared" si="6"/>
        <v>A</v>
      </c>
      <c r="K39" s="20">
        <f t="shared" si="7"/>
        <v>90</v>
      </c>
      <c r="L39" s="13" t="str">
        <f t="shared" si="8"/>
        <v>A</v>
      </c>
      <c r="M3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9" s="7"/>
      <c r="O39" s="58">
        <v>90</v>
      </c>
      <c r="P39" s="58"/>
      <c r="Q39" s="2">
        <v>90</v>
      </c>
      <c r="R39" s="58">
        <v>73</v>
      </c>
      <c r="S39" s="58"/>
      <c r="T39" s="2">
        <v>90</v>
      </c>
      <c r="U39" s="58"/>
      <c r="V39" s="58"/>
      <c r="W39" s="2"/>
      <c r="X39" s="58"/>
      <c r="Y39" s="58"/>
      <c r="Z39" s="2"/>
      <c r="AA39" s="58"/>
      <c r="AB39" s="58"/>
      <c r="AC39" s="2"/>
      <c r="AD39" s="29">
        <f t="shared" si="10"/>
        <v>86</v>
      </c>
      <c r="AE39" s="58">
        <v>71</v>
      </c>
      <c r="AF39" s="58"/>
      <c r="AG39" s="2">
        <v>90</v>
      </c>
      <c r="AH39" s="58">
        <v>70</v>
      </c>
      <c r="AI39" s="58"/>
      <c r="AJ39" s="2">
        <v>90</v>
      </c>
      <c r="AK39" s="58"/>
      <c r="AL39" s="58"/>
      <c r="AM39" s="2"/>
      <c r="AN39" s="58"/>
      <c r="AO39" s="58"/>
      <c r="AP39" s="2"/>
      <c r="AQ39" s="58"/>
      <c r="AR39" s="58"/>
      <c r="AS39" s="2"/>
      <c r="AT39" s="58">
        <v>62.5</v>
      </c>
      <c r="AU39" s="31">
        <f t="shared" si="11"/>
        <v>80.722222222222229</v>
      </c>
      <c r="AV39" s="32">
        <f t="shared" si="12"/>
        <v>81</v>
      </c>
      <c r="AW39" s="35"/>
      <c r="AX39" s="58"/>
      <c r="AY39" s="58"/>
      <c r="AZ39" s="2">
        <v>90</v>
      </c>
      <c r="BA39" s="58"/>
      <c r="BB39" s="58"/>
      <c r="BC39" s="2">
        <v>90</v>
      </c>
      <c r="BD39" s="58"/>
      <c r="BE39" s="58"/>
      <c r="BF39" s="2"/>
      <c r="BG39" s="58"/>
      <c r="BH39" s="58"/>
      <c r="BI39" s="2"/>
      <c r="BJ39" s="58"/>
      <c r="BK39" s="58"/>
      <c r="BL39" s="2"/>
      <c r="BM39" s="29">
        <f t="shared" si="13"/>
        <v>90</v>
      </c>
      <c r="BN39" s="29">
        <f t="shared" si="14"/>
        <v>90</v>
      </c>
      <c r="BO39" s="29" t="str">
        <f t="shared" si="15"/>
        <v/>
      </c>
      <c r="BP39" s="29" t="str">
        <f t="shared" si="16"/>
        <v/>
      </c>
      <c r="BQ39" s="29" t="str">
        <f t="shared" si="17"/>
        <v/>
      </c>
      <c r="BR39" s="29">
        <f t="shared" si="18"/>
        <v>90</v>
      </c>
      <c r="BS39" s="58"/>
      <c r="BT39" s="58"/>
      <c r="BU39" s="2">
        <v>90</v>
      </c>
      <c r="BV39" s="58"/>
      <c r="BW39" s="58"/>
      <c r="BX39" s="2">
        <v>90</v>
      </c>
      <c r="BY39" s="58"/>
      <c r="BZ39" s="58"/>
      <c r="CA39" s="2"/>
      <c r="CB39" s="58"/>
      <c r="CC39" s="58"/>
      <c r="CD39" s="2"/>
      <c r="CE39" s="58"/>
      <c r="CF39" s="58"/>
      <c r="CG39" s="2"/>
      <c r="CH39" s="29">
        <f t="shared" si="19"/>
        <v>90</v>
      </c>
      <c r="CI39" s="29">
        <f t="shared" si="20"/>
        <v>90</v>
      </c>
      <c r="CJ39" s="29" t="str">
        <f t="shared" si="21"/>
        <v/>
      </c>
      <c r="CK39" s="29" t="str">
        <f t="shared" si="22"/>
        <v/>
      </c>
      <c r="CL39" s="29" t="str">
        <f t="shared" si="23"/>
        <v/>
      </c>
      <c r="CM39" s="31">
        <f t="shared" si="24"/>
        <v>90</v>
      </c>
      <c r="CN39" s="32">
        <f t="shared" si="25"/>
        <v>90</v>
      </c>
      <c r="CO39" s="35"/>
      <c r="CP39" s="58">
        <v>10</v>
      </c>
      <c r="CQ3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9" s="35"/>
      <c r="CS39" s="58">
        <v>10</v>
      </c>
      <c r="CT3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9" s="7"/>
      <c r="CV39" s="7"/>
      <c r="CW39" s="59"/>
      <c r="CX39" s="7"/>
      <c r="CY39" s="7"/>
      <c r="CZ39" s="7"/>
      <c r="DA39" s="7"/>
    </row>
    <row r="40" spans="1:110" x14ac:dyDescent="0.25">
      <c r="A40" s="8">
        <v>30</v>
      </c>
      <c r="B40" s="8">
        <v>123672</v>
      </c>
      <c r="C40" s="8" t="s">
        <v>160</v>
      </c>
      <c r="D40" s="8">
        <f t="shared" si="0"/>
        <v>84</v>
      </c>
      <c r="E40" s="13" t="str">
        <f t="shared" si="1"/>
        <v>B</v>
      </c>
      <c r="F40" s="17">
        <f t="shared" si="2"/>
        <v>80</v>
      </c>
      <c r="G40" s="13" t="str">
        <f t="shared" si="3"/>
        <v>B</v>
      </c>
      <c r="H4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0" s="8">
        <f t="shared" si="5"/>
        <v>90</v>
      </c>
      <c r="J40" s="13" t="str">
        <f t="shared" si="6"/>
        <v>A</v>
      </c>
      <c r="K40" s="20">
        <f t="shared" si="7"/>
        <v>90</v>
      </c>
      <c r="L40" s="13" t="str">
        <f t="shared" si="8"/>
        <v>A</v>
      </c>
      <c r="M4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0" s="7"/>
      <c r="O40" s="58">
        <v>87</v>
      </c>
      <c r="P40" s="58"/>
      <c r="Q40" s="2">
        <v>90</v>
      </c>
      <c r="R40" s="58">
        <v>70</v>
      </c>
      <c r="S40" s="58"/>
      <c r="T40" s="2">
        <v>90</v>
      </c>
      <c r="U40" s="58"/>
      <c r="V40" s="58"/>
      <c r="W40" s="2"/>
      <c r="X40" s="58"/>
      <c r="Y40" s="58"/>
      <c r="Z40" s="2"/>
      <c r="AA40" s="58"/>
      <c r="AB40" s="58"/>
      <c r="AC40" s="2"/>
      <c r="AD40" s="29">
        <f t="shared" si="10"/>
        <v>84</v>
      </c>
      <c r="AE40" s="58">
        <v>70</v>
      </c>
      <c r="AF40" s="58"/>
      <c r="AG40" s="2">
        <v>90</v>
      </c>
      <c r="AH40" s="58">
        <v>70</v>
      </c>
      <c r="AI40" s="58"/>
      <c r="AJ40" s="2">
        <v>90</v>
      </c>
      <c r="AK40" s="58"/>
      <c r="AL40" s="58"/>
      <c r="AM40" s="2"/>
      <c r="AN40" s="58"/>
      <c r="AO40" s="58"/>
      <c r="AP40" s="2"/>
      <c r="AQ40" s="58"/>
      <c r="AR40" s="58"/>
      <c r="AS40" s="2"/>
      <c r="AT40" s="58">
        <v>65.5</v>
      </c>
      <c r="AU40" s="31">
        <f t="shared" si="11"/>
        <v>80.277777777777771</v>
      </c>
      <c r="AV40" s="32">
        <f t="shared" si="12"/>
        <v>80</v>
      </c>
      <c r="AW40" s="35"/>
      <c r="AX40" s="58"/>
      <c r="AY40" s="58"/>
      <c r="AZ40" s="2">
        <v>90</v>
      </c>
      <c r="BA40" s="58"/>
      <c r="BB40" s="58"/>
      <c r="BC40" s="2">
        <v>90</v>
      </c>
      <c r="BD40" s="58"/>
      <c r="BE40" s="58"/>
      <c r="BF40" s="2"/>
      <c r="BG40" s="58"/>
      <c r="BH40" s="58"/>
      <c r="BI40" s="2"/>
      <c r="BJ40" s="58"/>
      <c r="BK40" s="58"/>
      <c r="BL40" s="2"/>
      <c r="BM40" s="29">
        <f t="shared" si="13"/>
        <v>90</v>
      </c>
      <c r="BN40" s="29">
        <f t="shared" si="14"/>
        <v>90</v>
      </c>
      <c r="BO40" s="29" t="str">
        <f t="shared" si="15"/>
        <v/>
      </c>
      <c r="BP40" s="29" t="str">
        <f t="shared" si="16"/>
        <v/>
      </c>
      <c r="BQ40" s="29" t="str">
        <f t="shared" si="17"/>
        <v/>
      </c>
      <c r="BR40" s="29">
        <f t="shared" si="18"/>
        <v>90</v>
      </c>
      <c r="BS40" s="58"/>
      <c r="BT40" s="58"/>
      <c r="BU40" s="2">
        <v>90</v>
      </c>
      <c r="BV40" s="58"/>
      <c r="BW40" s="58"/>
      <c r="BX40" s="2">
        <v>90</v>
      </c>
      <c r="BY40" s="58"/>
      <c r="BZ40" s="58"/>
      <c r="CA40" s="2"/>
      <c r="CB40" s="58"/>
      <c r="CC40" s="58"/>
      <c r="CD40" s="2"/>
      <c r="CE40" s="58"/>
      <c r="CF40" s="58"/>
      <c r="CG40" s="2"/>
      <c r="CH40" s="29">
        <f t="shared" si="19"/>
        <v>90</v>
      </c>
      <c r="CI40" s="29">
        <f t="shared" si="20"/>
        <v>90</v>
      </c>
      <c r="CJ40" s="29" t="str">
        <f t="shared" si="21"/>
        <v/>
      </c>
      <c r="CK40" s="29" t="str">
        <f t="shared" si="22"/>
        <v/>
      </c>
      <c r="CL40" s="29" t="str">
        <f t="shared" si="23"/>
        <v/>
      </c>
      <c r="CM40" s="31">
        <f t="shared" si="24"/>
        <v>90</v>
      </c>
      <c r="CN40" s="32">
        <f t="shared" si="25"/>
        <v>90</v>
      </c>
      <c r="CO40" s="35"/>
      <c r="CP40" s="58">
        <v>10</v>
      </c>
      <c r="CQ4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0" s="35"/>
      <c r="CS40" s="58">
        <v>10</v>
      </c>
      <c r="CT4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0" s="7"/>
      <c r="CV40" s="7"/>
      <c r="CW40" s="59"/>
      <c r="CX40" s="7"/>
      <c r="CY40" s="7"/>
      <c r="CZ40" s="7"/>
      <c r="DA40" s="7"/>
    </row>
    <row r="41" spans="1:110" x14ac:dyDescent="0.25">
      <c r="A41" s="8">
        <v>31</v>
      </c>
      <c r="B41" s="8">
        <v>123688</v>
      </c>
      <c r="C41" s="8" t="s">
        <v>161</v>
      </c>
      <c r="D41" s="8">
        <f t="shared" si="0"/>
        <v>85</v>
      </c>
      <c r="E41" s="13" t="str">
        <f t="shared" si="1"/>
        <v>B</v>
      </c>
      <c r="F41" s="17">
        <f t="shared" si="2"/>
        <v>82</v>
      </c>
      <c r="G41" s="13" t="str">
        <f t="shared" si="3"/>
        <v>B</v>
      </c>
      <c r="H4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1" s="8">
        <f t="shared" si="5"/>
        <v>90</v>
      </c>
      <c r="J41" s="13" t="str">
        <f t="shared" si="6"/>
        <v>A</v>
      </c>
      <c r="K41" s="20">
        <f t="shared" si="7"/>
        <v>90</v>
      </c>
      <c r="L41" s="13" t="str">
        <f t="shared" si="8"/>
        <v>A</v>
      </c>
      <c r="M4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1" s="7"/>
      <c r="O41" s="58">
        <v>89</v>
      </c>
      <c r="P41" s="58"/>
      <c r="Q41" s="2">
        <v>90</v>
      </c>
      <c r="R41" s="58">
        <v>70</v>
      </c>
      <c r="S41" s="58"/>
      <c r="T41" s="2">
        <v>90</v>
      </c>
      <c r="U41" s="58"/>
      <c r="V41" s="58"/>
      <c r="W41" s="2"/>
      <c r="X41" s="58"/>
      <c r="Y41" s="58"/>
      <c r="Z41" s="2"/>
      <c r="AA41" s="58"/>
      <c r="AB41" s="58"/>
      <c r="AC41" s="2"/>
      <c r="AD41" s="29">
        <f t="shared" si="10"/>
        <v>85</v>
      </c>
      <c r="AE41" s="58">
        <v>70</v>
      </c>
      <c r="AF41" s="58"/>
      <c r="AG41" s="2">
        <v>90</v>
      </c>
      <c r="AH41" s="58">
        <v>70</v>
      </c>
      <c r="AI41" s="58"/>
      <c r="AJ41" s="2">
        <v>90</v>
      </c>
      <c r="AK41" s="58"/>
      <c r="AL41" s="58"/>
      <c r="AM41" s="2"/>
      <c r="AN41" s="58"/>
      <c r="AO41" s="58"/>
      <c r="AP41" s="2"/>
      <c r="AQ41" s="58"/>
      <c r="AR41" s="58"/>
      <c r="AS41" s="2"/>
      <c r="AT41" s="58">
        <v>74.5</v>
      </c>
      <c r="AU41" s="31">
        <f t="shared" si="11"/>
        <v>81.5</v>
      </c>
      <c r="AV41" s="32">
        <f t="shared" si="12"/>
        <v>82</v>
      </c>
      <c r="AW41" s="35"/>
      <c r="AX41" s="58"/>
      <c r="AY41" s="58"/>
      <c r="AZ41" s="2">
        <v>90</v>
      </c>
      <c r="BA41" s="58"/>
      <c r="BB41" s="58"/>
      <c r="BC41" s="2">
        <v>90</v>
      </c>
      <c r="BD41" s="58"/>
      <c r="BE41" s="58"/>
      <c r="BF41" s="2"/>
      <c r="BG41" s="58"/>
      <c r="BH41" s="58"/>
      <c r="BI41" s="2"/>
      <c r="BJ41" s="58"/>
      <c r="BK41" s="58"/>
      <c r="BL41" s="2"/>
      <c r="BM41" s="29">
        <f t="shared" si="13"/>
        <v>90</v>
      </c>
      <c r="BN41" s="29">
        <f t="shared" si="14"/>
        <v>90</v>
      </c>
      <c r="BO41" s="29" t="str">
        <f t="shared" si="15"/>
        <v/>
      </c>
      <c r="BP41" s="29" t="str">
        <f t="shared" si="16"/>
        <v/>
      </c>
      <c r="BQ41" s="29" t="str">
        <f t="shared" si="17"/>
        <v/>
      </c>
      <c r="BR41" s="29">
        <f t="shared" si="18"/>
        <v>90</v>
      </c>
      <c r="BS41" s="58"/>
      <c r="BT41" s="58"/>
      <c r="BU41" s="2">
        <v>90</v>
      </c>
      <c r="BV41" s="58"/>
      <c r="BW41" s="58"/>
      <c r="BX41" s="2">
        <v>90</v>
      </c>
      <c r="BY41" s="58"/>
      <c r="BZ41" s="58"/>
      <c r="CA41" s="2"/>
      <c r="CB41" s="58"/>
      <c r="CC41" s="58"/>
      <c r="CD41" s="2"/>
      <c r="CE41" s="58"/>
      <c r="CF41" s="58"/>
      <c r="CG41" s="2"/>
      <c r="CH41" s="29">
        <f t="shared" si="19"/>
        <v>90</v>
      </c>
      <c r="CI41" s="29">
        <f t="shared" si="20"/>
        <v>90</v>
      </c>
      <c r="CJ41" s="29" t="str">
        <f t="shared" si="21"/>
        <v/>
      </c>
      <c r="CK41" s="29" t="str">
        <f t="shared" si="22"/>
        <v/>
      </c>
      <c r="CL41" s="29" t="str">
        <f t="shared" si="23"/>
        <v/>
      </c>
      <c r="CM41" s="31">
        <f t="shared" si="24"/>
        <v>90</v>
      </c>
      <c r="CN41" s="32">
        <f t="shared" si="25"/>
        <v>90</v>
      </c>
      <c r="CO41" s="35"/>
      <c r="CP41" s="58">
        <v>10</v>
      </c>
      <c r="CQ4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1" s="35"/>
      <c r="CS41" s="58">
        <v>10</v>
      </c>
      <c r="CT4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1" s="7"/>
      <c r="CV41" s="7"/>
      <c r="CW41" s="59"/>
      <c r="CX41" s="7"/>
      <c r="CY41" s="7"/>
      <c r="CZ41" s="7"/>
      <c r="DA41" s="7"/>
    </row>
    <row r="42" spans="1:110" x14ac:dyDescent="0.25">
      <c r="A42" s="8">
        <v>32</v>
      </c>
      <c r="B42" s="8">
        <v>123704</v>
      </c>
      <c r="C42" s="8" t="s">
        <v>162</v>
      </c>
      <c r="D42" s="8">
        <f t="shared" si="0"/>
        <v>80</v>
      </c>
      <c r="E42" s="13" t="str">
        <f t="shared" si="1"/>
        <v>B</v>
      </c>
      <c r="F42" s="17">
        <f t="shared" si="2"/>
        <v>80</v>
      </c>
      <c r="G42" s="13" t="str">
        <f t="shared" si="3"/>
        <v>B</v>
      </c>
      <c r="H4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2" s="8">
        <f t="shared" si="5"/>
        <v>90</v>
      </c>
      <c r="J42" s="13" t="str">
        <f t="shared" si="6"/>
        <v>A</v>
      </c>
      <c r="K42" s="20">
        <f t="shared" si="7"/>
        <v>90</v>
      </c>
      <c r="L42" s="13" t="str">
        <f t="shared" si="8"/>
        <v>A</v>
      </c>
      <c r="M4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2" s="7"/>
      <c r="O42" s="58">
        <v>70</v>
      </c>
      <c r="P42" s="58"/>
      <c r="Q42" s="2">
        <v>90</v>
      </c>
      <c r="R42" s="58">
        <v>70</v>
      </c>
      <c r="S42" s="58"/>
      <c r="T42" s="2">
        <v>90</v>
      </c>
      <c r="U42" s="58"/>
      <c r="V42" s="58"/>
      <c r="W42" s="2"/>
      <c r="X42" s="58"/>
      <c r="Y42" s="58"/>
      <c r="Z42" s="2"/>
      <c r="AA42" s="58"/>
      <c r="AB42" s="58"/>
      <c r="AC42" s="2"/>
      <c r="AD42" s="29">
        <f t="shared" si="10"/>
        <v>80</v>
      </c>
      <c r="AE42" s="58">
        <v>76</v>
      </c>
      <c r="AF42" s="58"/>
      <c r="AG42" s="2">
        <v>90</v>
      </c>
      <c r="AH42" s="58">
        <v>72</v>
      </c>
      <c r="AI42" s="58"/>
      <c r="AJ42" s="2">
        <v>90</v>
      </c>
      <c r="AK42" s="58"/>
      <c r="AL42" s="58"/>
      <c r="AM42" s="2"/>
      <c r="AN42" s="58"/>
      <c r="AO42" s="58"/>
      <c r="AP42" s="2"/>
      <c r="AQ42" s="58"/>
      <c r="AR42" s="58"/>
      <c r="AS42" s="2"/>
      <c r="AT42" s="58">
        <v>68.5</v>
      </c>
      <c r="AU42" s="31">
        <f t="shared" si="11"/>
        <v>79.611111111111114</v>
      </c>
      <c r="AV42" s="32">
        <f t="shared" si="12"/>
        <v>80</v>
      </c>
      <c r="AW42" s="35"/>
      <c r="AX42" s="58"/>
      <c r="AY42" s="58"/>
      <c r="AZ42" s="2">
        <v>90</v>
      </c>
      <c r="BA42" s="58"/>
      <c r="BB42" s="58"/>
      <c r="BC42" s="2">
        <v>90</v>
      </c>
      <c r="BD42" s="58"/>
      <c r="BE42" s="58"/>
      <c r="BF42" s="2"/>
      <c r="BG42" s="58"/>
      <c r="BH42" s="58"/>
      <c r="BI42" s="2"/>
      <c r="BJ42" s="58"/>
      <c r="BK42" s="58"/>
      <c r="BL42" s="2"/>
      <c r="BM42" s="29">
        <f t="shared" si="13"/>
        <v>90</v>
      </c>
      <c r="BN42" s="29">
        <f t="shared" si="14"/>
        <v>90</v>
      </c>
      <c r="BO42" s="29" t="str">
        <f t="shared" si="15"/>
        <v/>
      </c>
      <c r="BP42" s="29" t="str">
        <f t="shared" si="16"/>
        <v/>
      </c>
      <c r="BQ42" s="29" t="str">
        <f t="shared" si="17"/>
        <v/>
      </c>
      <c r="BR42" s="29">
        <f t="shared" si="18"/>
        <v>90</v>
      </c>
      <c r="BS42" s="58"/>
      <c r="BT42" s="58"/>
      <c r="BU42" s="2">
        <v>90</v>
      </c>
      <c r="BV42" s="58"/>
      <c r="BW42" s="58"/>
      <c r="BX42" s="2">
        <v>90</v>
      </c>
      <c r="BY42" s="58"/>
      <c r="BZ42" s="58"/>
      <c r="CA42" s="2"/>
      <c r="CB42" s="58"/>
      <c r="CC42" s="58"/>
      <c r="CD42" s="2"/>
      <c r="CE42" s="58"/>
      <c r="CF42" s="58"/>
      <c r="CG42" s="2"/>
      <c r="CH42" s="29">
        <f t="shared" si="19"/>
        <v>90</v>
      </c>
      <c r="CI42" s="29">
        <f t="shared" si="20"/>
        <v>90</v>
      </c>
      <c r="CJ42" s="29" t="str">
        <f t="shared" si="21"/>
        <v/>
      </c>
      <c r="CK42" s="29" t="str">
        <f t="shared" si="22"/>
        <v/>
      </c>
      <c r="CL42" s="29" t="str">
        <f t="shared" si="23"/>
        <v/>
      </c>
      <c r="CM42" s="31">
        <f t="shared" si="24"/>
        <v>90</v>
      </c>
      <c r="CN42" s="32">
        <f t="shared" si="25"/>
        <v>90</v>
      </c>
      <c r="CO42" s="35"/>
      <c r="CP42" s="58">
        <v>10</v>
      </c>
      <c r="CQ4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2" s="35"/>
      <c r="CS42" s="58">
        <v>10</v>
      </c>
      <c r="CT4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2" s="7"/>
      <c r="CV42" s="7"/>
      <c r="CW42" s="59"/>
      <c r="CX42" s="7"/>
      <c r="CY42" s="7"/>
      <c r="CZ42" s="7"/>
      <c r="DA42" s="7"/>
    </row>
    <row r="43" spans="1:110" x14ac:dyDescent="0.25">
      <c r="A43" s="8">
        <v>33</v>
      </c>
      <c r="B43" s="8">
        <v>123720</v>
      </c>
      <c r="C43" s="8" t="s">
        <v>163</v>
      </c>
      <c r="D43" s="8">
        <f t="shared" ref="D43:D60" si="28">AD43</f>
        <v>82</v>
      </c>
      <c r="E43" s="13" t="str">
        <f t="shared" ref="E43:E60" si="29">IF(D43="","",IF(D43&lt;=$CZ$13,"D",IF(D43&lt;=$CZ$14,"C",IF(D43&lt;=$CZ$15,"B",IF(D43&lt;=$CZ$16,"A","E")))))</f>
        <v>B</v>
      </c>
      <c r="F43" s="17">
        <f t="shared" ref="F43:F60" si="30">AV43</f>
        <v>80</v>
      </c>
      <c r="G43" s="13" t="str">
        <f t="shared" ref="G43:G60" si="31">IF(F43="","",IF(F43&lt;=$CZ$13,"D",IF(F43&lt;=$CZ$14,"C",IF(F43&lt;=$CZ$15,"B",IF(F43&lt;=$CZ$16,"A","E")))))</f>
        <v>B</v>
      </c>
      <c r="H43" s="13" t="str">
        <f t="shared" ref="H43:H60" si="32">CQ43</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3" s="8">
        <f t="shared" ref="I43:I60" si="33">BR43</f>
        <v>90</v>
      </c>
      <c r="J43" s="13" t="str">
        <f t="shared" ref="J43:J60" si="34">IF(I43="","",IF(I43&lt;=$CZ$27,"D",IF(I43&lt;=$CZ$28,"C",IF(I43&lt;=$CZ$29,"B",IF(I43&lt;=$CZ$30,"A","E")))))</f>
        <v>A</v>
      </c>
      <c r="K43" s="20">
        <f t="shared" ref="K43:K60" si="35">CN43</f>
        <v>90</v>
      </c>
      <c r="L43" s="13" t="str">
        <f t="shared" ref="L43:L60" si="36">IF(K43="","",IF(K43&lt;=$CZ$27,"D",IF(K43&lt;=$CZ$28,"C",IF(K43&lt;=$CZ$29,"B",IF(K43&lt;=$CZ$30,"A","E")))))</f>
        <v>A</v>
      </c>
      <c r="M43" s="8" t="str">
        <f t="shared" ref="M43:M60" si="37">CT43</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3" s="7"/>
      <c r="O43" s="58">
        <v>76</v>
      </c>
      <c r="P43" s="58"/>
      <c r="Q43" s="2">
        <v>90</v>
      </c>
      <c r="R43" s="58">
        <v>70</v>
      </c>
      <c r="S43" s="58"/>
      <c r="T43" s="2">
        <v>90</v>
      </c>
      <c r="U43" s="58"/>
      <c r="V43" s="58"/>
      <c r="W43" s="2"/>
      <c r="X43" s="58"/>
      <c r="Y43" s="58"/>
      <c r="Z43" s="2"/>
      <c r="AA43" s="58"/>
      <c r="AB43" s="58"/>
      <c r="AC43" s="2"/>
      <c r="AD43" s="29">
        <f t="shared" ref="AD43:AD60" si="38">IF(AND(O43="",P43="",Q43=""),"",ROUND(AVERAGE(O43:AC43),0))</f>
        <v>82</v>
      </c>
      <c r="AE43" s="58">
        <v>74</v>
      </c>
      <c r="AF43" s="58"/>
      <c r="AG43" s="2">
        <v>90</v>
      </c>
      <c r="AH43" s="58">
        <v>70</v>
      </c>
      <c r="AI43" s="58"/>
      <c r="AJ43" s="2">
        <v>90</v>
      </c>
      <c r="AK43" s="58"/>
      <c r="AL43" s="58"/>
      <c r="AM43" s="2"/>
      <c r="AN43" s="58"/>
      <c r="AO43" s="58"/>
      <c r="AP43" s="2"/>
      <c r="AQ43" s="58"/>
      <c r="AR43" s="58"/>
      <c r="AS43" s="2"/>
      <c r="AT43" s="58">
        <v>68.5</v>
      </c>
      <c r="AU43" s="31">
        <f t="shared" ref="AU43:AU60" si="39">IF(AT43="","",AVERAGE(O43:AC43,AE43:AT43))</f>
        <v>79.833333333333329</v>
      </c>
      <c r="AV43" s="32">
        <f t="shared" ref="AV43:AV60" si="40">IF(AU43="","",ROUND(AU43,0))</f>
        <v>80</v>
      </c>
      <c r="AW43" s="35"/>
      <c r="AX43" s="58"/>
      <c r="AY43" s="58"/>
      <c r="AZ43" s="2">
        <v>90</v>
      </c>
      <c r="BA43" s="58"/>
      <c r="BB43" s="58"/>
      <c r="BC43" s="2">
        <v>90</v>
      </c>
      <c r="BD43" s="58"/>
      <c r="BE43" s="58"/>
      <c r="BF43" s="2"/>
      <c r="BG43" s="58"/>
      <c r="BH43" s="58"/>
      <c r="BI43" s="2"/>
      <c r="BJ43" s="58"/>
      <c r="BK43" s="58"/>
      <c r="BL43" s="2"/>
      <c r="BM43" s="29">
        <f t="shared" ref="BM43:BM60" si="41">IF(AND(AZ43="",AY43="",AX43=""),"",MAX(AX43:AZ43))</f>
        <v>90</v>
      </c>
      <c r="BN43" s="29">
        <f t="shared" ref="BN43:BN60" si="42">IF(AND(BB43="",BC43="",BA43=""),"",MAX(BA43:BC43))</f>
        <v>90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90</v>
      </c>
      <c r="BS43" s="58"/>
      <c r="BT43" s="58"/>
      <c r="BU43" s="2">
        <v>90</v>
      </c>
      <c r="BV43" s="58"/>
      <c r="BW43" s="58"/>
      <c r="BX43" s="2">
        <v>90</v>
      </c>
      <c r="BY43" s="58"/>
      <c r="BZ43" s="58"/>
      <c r="CA43" s="2"/>
      <c r="CB43" s="58"/>
      <c r="CC43" s="58"/>
      <c r="CD43" s="2"/>
      <c r="CE43" s="58"/>
      <c r="CF43" s="58"/>
      <c r="CG43" s="2"/>
      <c r="CH43" s="29">
        <f t="shared" ref="CH43:CH60" si="47">IF(AND(BU43="",BT43="",BS43=""),"",MAX(BS43:BU43))</f>
        <v>90</v>
      </c>
      <c r="CI43" s="29">
        <f t="shared" ref="CI43:CI60" si="48">IF(AND(BW43="",BX43="",BV43=""),"",MAX(BV43:BX43))</f>
        <v>90</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90</v>
      </c>
      <c r="CN43" s="32">
        <f t="shared" ref="CN43:CN60" si="53">IF(CM43="","",ROUND(CM43,0))</f>
        <v>90</v>
      </c>
      <c r="CO43" s="35"/>
      <c r="CP43" s="58">
        <v>10</v>
      </c>
      <c r="CQ43" s="45" t="str">
        <f t="shared" ref="CQ43:CQ60" si="54">IF(CP43="","",VLOOKUP(CP43,$DE$9:$DF$20,2,0))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3" s="35"/>
      <c r="CS43" s="58">
        <v>10</v>
      </c>
      <c r="CT43" s="45" t="str">
        <f t="shared" ref="CT43:CT60" si="55">IF(CS43="","",VLOOKUP(CS43,$DE$22:$DF$33,2,0))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3" s="7"/>
      <c r="CV43" s="7"/>
      <c r="CW43" s="59"/>
      <c r="CX43" s="7"/>
      <c r="CY43" s="7"/>
      <c r="CZ43" s="7"/>
      <c r="DA43" s="7"/>
    </row>
    <row r="44" spans="1:110" x14ac:dyDescent="0.25">
      <c r="A44" s="8">
        <v>34</v>
      </c>
      <c r="B44" s="8">
        <v>123736</v>
      </c>
      <c r="C44" s="8" t="s">
        <v>164</v>
      </c>
      <c r="D44" s="8">
        <f t="shared" si="28"/>
        <v>80</v>
      </c>
      <c r="E44" s="13" t="str">
        <f t="shared" si="29"/>
        <v>B</v>
      </c>
      <c r="F44" s="17">
        <f t="shared" si="30"/>
        <v>80</v>
      </c>
      <c r="G44" s="13" t="str">
        <f t="shared" si="31"/>
        <v>B</v>
      </c>
      <c r="H44" s="13" t="str">
        <f t="shared" si="32"/>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4" s="8">
        <f t="shared" si="33"/>
        <v>90</v>
      </c>
      <c r="J44" s="13" t="str">
        <f t="shared" si="34"/>
        <v>A</v>
      </c>
      <c r="K44" s="20">
        <f t="shared" si="35"/>
        <v>90</v>
      </c>
      <c r="L44" s="13" t="str">
        <f t="shared" si="36"/>
        <v>A</v>
      </c>
      <c r="M44" s="8" t="str">
        <f t="shared" si="3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4" s="7"/>
      <c r="O44" s="58">
        <v>70</v>
      </c>
      <c r="P44" s="58"/>
      <c r="Q44" s="2">
        <v>90</v>
      </c>
      <c r="R44" s="58">
        <v>70</v>
      </c>
      <c r="S44" s="58"/>
      <c r="T44" s="2">
        <v>90</v>
      </c>
      <c r="U44" s="58"/>
      <c r="V44" s="58"/>
      <c r="W44" s="2"/>
      <c r="X44" s="58"/>
      <c r="Y44" s="58"/>
      <c r="Z44" s="2"/>
      <c r="AA44" s="58"/>
      <c r="AB44" s="58"/>
      <c r="AC44" s="2"/>
      <c r="AD44" s="29">
        <f t="shared" si="38"/>
        <v>80</v>
      </c>
      <c r="AE44" s="58">
        <v>74</v>
      </c>
      <c r="AF44" s="58"/>
      <c r="AG44" s="2">
        <v>90</v>
      </c>
      <c r="AH44" s="58">
        <v>74</v>
      </c>
      <c r="AI44" s="58"/>
      <c r="AJ44" s="2">
        <v>90</v>
      </c>
      <c r="AK44" s="58"/>
      <c r="AL44" s="58"/>
      <c r="AM44" s="2"/>
      <c r="AN44" s="58"/>
      <c r="AO44" s="58"/>
      <c r="AP44" s="2"/>
      <c r="AQ44" s="58"/>
      <c r="AR44" s="58"/>
      <c r="AS44" s="2"/>
      <c r="AT44" s="58">
        <v>68.5</v>
      </c>
      <c r="AU44" s="31">
        <f t="shared" si="39"/>
        <v>79.611111111111114</v>
      </c>
      <c r="AV44" s="32">
        <f t="shared" si="40"/>
        <v>80</v>
      </c>
      <c r="AW44" s="35"/>
      <c r="AX44" s="58"/>
      <c r="AY44" s="58"/>
      <c r="AZ44" s="2">
        <v>90</v>
      </c>
      <c r="BA44" s="58"/>
      <c r="BB44" s="58"/>
      <c r="BC44" s="2">
        <v>90</v>
      </c>
      <c r="BD44" s="58"/>
      <c r="BE44" s="58"/>
      <c r="BF44" s="2"/>
      <c r="BG44" s="58"/>
      <c r="BH44" s="58"/>
      <c r="BI44" s="2"/>
      <c r="BJ44" s="58"/>
      <c r="BK44" s="58"/>
      <c r="BL44" s="2"/>
      <c r="BM44" s="29">
        <f t="shared" si="41"/>
        <v>90</v>
      </c>
      <c r="BN44" s="29">
        <f t="shared" si="42"/>
        <v>90</v>
      </c>
      <c r="BO44" s="29" t="str">
        <f t="shared" si="43"/>
        <v/>
      </c>
      <c r="BP44" s="29" t="str">
        <f t="shared" si="44"/>
        <v/>
      </c>
      <c r="BQ44" s="29" t="str">
        <f t="shared" si="45"/>
        <v/>
      </c>
      <c r="BR44" s="29">
        <f t="shared" si="46"/>
        <v>90</v>
      </c>
      <c r="BS44" s="58"/>
      <c r="BT44" s="58"/>
      <c r="BU44" s="2">
        <v>90</v>
      </c>
      <c r="BV44" s="58"/>
      <c r="BW44" s="58"/>
      <c r="BX44" s="2">
        <v>90</v>
      </c>
      <c r="BY44" s="58"/>
      <c r="BZ44" s="58"/>
      <c r="CA44" s="2"/>
      <c r="CB44" s="58"/>
      <c r="CC44" s="58"/>
      <c r="CD44" s="2"/>
      <c r="CE44" s="58"/>
      <c r="CF44" s="58"/>
      <c r="CG44" s="2"/>
      <c r="CH44" s="29">
        <f t="shared" si="47"/>
        <v>90</v>
      </c>
      <c r="CI44" s="29">
        <f t="shared" si="48"/>
        <v>90</v>
      </c>
      <c r="CJ44" s="29" t="str">
        <f t="shared" si="49"/>
        <v/>
      </c>
      <c r="CK44" s="29" t="str">
        <f t="shared" si="50"/>
        <v/>
      </c>
      <c r="CL44" s="29" t="str">
        <f t="shared" si="51"/>
        <v/>
      </c>
      <c r="CM44" s="31">
        <f t="shared" si="52"/>
        <v>90</v>
      </c>
      <c r="CN44" s="32">
        <f t="shared" si="53"/>
        <v>90</v>
      </c>
      <c r="CO44" s="35"/>
      <c r="CP44" s="58">
        <v>10</v>
      </c>
      <c r="CQ44" s="45" t="str">
        <f t="shared" si="5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4" s="35"/>
      <c r="CS44" s="58">
        <v>10</v>
      </c>
      <c r="CT44" s="45" t="str">
        <f t="shared" si="55"/>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4" s="7"/>
      <c r="CV44" s="7"/>
      <c r="CW44" s="59"/>
      <c r="CX44" s="7"/>
      <c r="CY44" s="7"/>
      <c r="CZ44" s="7"/>
      <c r="DA44" s="7"/>
    </row>
    <row r="45" spans="1:110" x14ac:dyDescent="0.25">
      <c r="A45" s="8"/>
      <c r="B45" s="8"/>
      <c r="C45" s="8"/>
      <c r="D45" s="8" t="str">
        <f t="shared" si="28"/>
        <v/>
      </c>
      <c r="E45" s="13" t="str">
        <f t="shared" si="29"/>
        <v/>
      </c>
      <c r="F45" s="17" t="str">
        <f t="shared" si="30"/>
        <v/>
      </c>
      <c r="G45" s="13" t="str">
        <f t="shared" si="31"/>
        <v/>
      </c>
      <c r="H45" s="13" t="str">
        <f t="shared" si="32"/>
        <v/>
      </c>
      <c r="I45" s="8" t="str">
        <f t="shared" si="33"/>
        <v/>
      </c>
      <c r="J45" s="13" t="str">
        <f t="shared" si="34"/>
        <v/>
      </c>
      <c r="K45" s="20" t="str">
        <f t="shared" si="35"/>
        <v/>
      </c>
      <c r="L45" s="13" t="str">
        <f t="shared" si="36"/>
        <v/>
      </c>
      <c r="M45" s="8" t="str">
        <f t="shared" si="37"/>
        <v/>
      </c>
      <c r="N45" s="7"/>
      <c r="O45" s="58"/>
      <c r="P45" s="58"/>
      <c r="Q45" s="2"/>
      <c r="R45" s="58"/>
      <c r="S45" s="58"/>
      <c r="T45" s="2"/>
      <c r="U45" s="58"/>
      <c r="V45" s="58"/>
      <c r="W45" s="2"/>
      <c r="X45" s="58"/>
      <c r="Y45" s="58"/>
      <c r="Z45" s="2"/>
      <c r="AA45" s="58"/>
      <c r="AB45" s="58"/>
      <c r="AC45" s="2"/>
      <c r="AD45" s="29" t="str">
        <f t="shared" si="38"/>
        <v/>
      </c>
      <c r="AE45" s="58"/>
      <c r="AF45" s="58"/>
      <c r="AG45" s="2"/>
      <c r="AH45" s="58"/>
      <c r="AI45" s="58"/>
      <c r="AJ45" s="2"/>
      <c r="AK45" s="58"/>
      <c r="AL45" s="58"/>
      <c r="AM45" s="2"/>
      <c r="AN45" s="58"/>
      <c r="AO45" s="58"/>
      <c r="AP45" s="2"/>
      <c r="AQ45" s="58"/>
      <c r="AR45" s="58"/>
      <c r="AS45" s="2"/>
      <c r="AT45" s="58"/>
      <c r="AU45" s="31" t="str">
        <f t="shared" si="39"/>
        <v/>
      </c>
      <c r="AV45" s="32" t="str">
        <f t="shared" si="40"/>
        <v/>
      </c>
      <c r="AW45" s="35"/>
      <c r="AX45" s="58"/>
      <c r="AY45" s="58"/>
      <c r="AZ45" s="2"/>
      <c r="BA45" s="58"/>
      <c r="BB45" s="58"/>
      <c r="BC45" s="2"/>
      <c r="BD45" s="58"/>
      <c r="BE45" s="58"/>
      <c r="BF45" s="2"/>
      <c r="BG45" s="58"/>
      <c r="BH45" s="58"/>
      <c r="BI45" s="2"/>
      <c r="BJ45" s="58"/>
      <c r="BK45" s="58"/>
      <c r="BL45" s="2"/>
      <c r="BM45" s="29" t="str">
        <f t="shared" si="41"/>
        <v/>
      </c>
      <c r="BN45" s="29" t="str">
        <f t="shared" si="42"/>
        <v/>
      </c>
      <c r="BO45" s="29" t="str">
        <f t="shared" si="43"/>
        <v/>
      </c>
      <c r="BP45" s="29" t="str">
        <f t="shared" si="44"/>
        <v/>
      </c>
      <c r="BQ45" s="29" t="str">
        <f t="shared" si="45"/>
        <v/>
      </c>
      <c r="BR45" s="29" t="str">
        <f t="shared" si="46"/>
        <v/>
      </c>
      <c r="BS45" s="58"/>
      <c r="BT45" s="58"/>
      <c r="BU45" s="2"/>
      <c r="BV45" s="58"/>
      <c r="BW45" s="58"/>
      <c r="BX45" s="2"/>
      <c r="BY45" s="58"/>
      <c r="BZ45" s="58"/>
      <c r="CA45" s="2"/>
      <c r="CB45" s="58"/>
      <c r="CC45" s="58"/>
      <c r="CD45" s="2"/>
      <c r="CE45" s="58"/>
      <c r="CF45" s="58"/>
      <c r="CG45" s="2"/>
      <c r="CH45" s="29" t="str">
        <f t="shared" si="47"/>
        <v/>
      </c>
      <c r="CI45" s="29" t="str">
        <f t="shared" si="48"/>
        <v/>
      </c>
      <c r="CJ45" s="29" t="str">
        <f t="shared" si="49"/>
        <v/>
      </c>
      <c r="CK45" s="29" t="str">
        <f t="shared" si="50"/>
        <v/>
      </c>
      <c r="CL45" s="29" t="str">
        <f t="shared" si="51"/>
        <v/>
      </c>
      <c r="CM45" s="31" t="str">
        <f t="shared" si="52"/>
        <v/>
      </c>
      <c r="CN45" s="32" t="str">
        <f t="shared" si="53"/>
        <v/>
      </c>
      <c r="CO45" s="35"/>
      <c r="CP45" s="58"/>
      <c r="CQ45" s="45" t="str">
        <f t="shared" si="54"/>
        <v/>
      </c>
      <c r="CR45" s="35"/>
      <c r="CS45" s="58"/>
      <c r="CT45" s="45" t="str">
        <f t="shared" si="55"/>
        <v/>
      </c>
      <c r="CU45" s="7"/>
      <c r="CV45" s="7"/>
      <c r="CW45" s="59"/>
      <c r="CX45" s="7"/>
      <c r="CY45" s="7"/>
      <c r="CZ45" s="7"/>
      <c r="DA45" s="7"/>
    </row>
    <row r="46" spans="1:110" x14ac:dyDescent="0.25">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10369" priority="9" operator="lessThan">
      <formula>$C$4</formula>
    </cfRule>
  </conditionalFormatting>
  <conditionalFormatting sqref="O12">
    <cfRule type="cellIs" dxfId="10368" priority="10" operator="lessThan">
      <formula>$C$4</formula>
    </cfRule>
  </conditionalFormatting>
  <conditionalFormatting sqref="O13">
    <cfRule type="cellIs" dxfId="10367" priority="11" operator="lessThan">
      <formula>$C$4</formula>
    </cfRule>
  </conditionalFormatting>
  <conditionalFormatting sqref="O14">
    <cfRule type="cellIs" dxfId="10366" priority="12" operator="lessThan">
      <formula>$C$4</formula>
    </cfRule>
  </conditionalFormatting>
  <conditionalFormatting sqref="O15">
    <cfRule type="cellIs" dxfId="10365" priority="13" operator="lessThan">
      <formula>$C$4</formula>
    </cfRule>
  </conditionalFormatting>
  <conditionalFormatting sqref="O16">
    <cfRule type="cellIs" dxfId="10364" priority="14" operator="lessThan">
      <formula>$C$4</formula>
    </cfRule>
  </conditionalFormatting>
  <conditionalFormatting sqref="O17">
    <cfRule type="cellIs" dxfId="10363" priority="15" operator="lessThan">
      <formula>$C$4</formula>
    </cfRule>
  </conditionalFormatting>
  <conditionalFormatting sqref="O18">
    <cfRule type="cellIs" dxfId="10362" priority="16" operator="lessThan">
      <formula>$C$4</formula>
    </cfRule>
  </conditionalFormatting>
  <conditionalFormatting sqref="O19">
    <cfRule type="cellIs" dxfId="10361" priority="17" operator="lessThan">
      <formula>$C$4</formula>
    </cfRule>
  </conditionalFormatting>
  <conditionalFormatting sqref="O20">
    <cfRule type="cellIs" dxfId="10360" priority="18" operator="lessThan">
      <formula>$C$4</formula>
    </cfRule>
  </conditionalFormatting>
  <conditionalFormatting sqref="O21">
    <cfRule type="cellIs" dxfId="10359" priority="19" operator="lessThan">
      <formula>$C$4</formula>
    </cfRule>
  </conditionalFormatting>
  <conditionalFormatting sqref="O22">
    <cfRule type="cellIs" dxfId="10358" priority="20" operator="lessThan">
      <formula>$C$4</formula>
    </cfRule>
  </conditionalFormatting>
  <conditionalFormatting sqref="O23">
    <cfRule type="cellIs" dxfId="10357" priority="21" operator="lessThan">
      <formula>$C$4</formula>
    </cfRule>
  </conditionalFormatting>
  <conditionalFormatting sqref="O24">
    <cfRule type="cellIs" dxfId="10356" priority="22" operator="lessThan">
      <formula>$C$4</formula>
    </cfRule>
  </conditionalFormatting>
  <conditionalFormatting sqref="O25">
    <cfRule type="cellIs" dxfId="10355" priority="23" operator="lessThan">
      <formula>$C$4</formula>
    </cfRule>
  </conditionalFormatting>
  <conditionalFormatting sqref="O26">
    <cfRule type="cellIs" dxfId="10354" priority="24" operator="lessThan">
      <formula>$C$4</formula>
    </cfRule>
  </conditionalFormatting>
  <conditionalFormatting sqref="O27">
    <cfRule type="cellIs" dxfId="10353" priority="25" operator="lessThan">
      <formula>$C$4</formula>
    </cfRule>
  </conditionalFormatting>
  <conditionalFormatting sqref="O28">
    <cfRule type="cellIs" dxfId="10352" priority="26" operator="lessThan">
      <formula>$C$4</formula>
    </cfRule>
  </conditionalFormatting>
  <conditionalFormatting sqref="O29">
    <cfRule type="cellIs" dxfId="10351" priority="27" operator="lessThan">
      <formula>$C$4</formula>
    </cfRule>
  </conditionalFormatting>
  <conditionalFormatting sqref="O30">
    <cfRule type="cellIs" dxfId="10350" priority="28" operator="lessThan">
      <formula>$C$4</formula>
    </cfRule>
  </conditionalFormatting>
  <conditionalFormatting sqref="O31">
    <cfRule type="cellIs" dxfId="10349" priority="29" operator="lessThan">
      <formula>$C$4</formula>
    </cfRule>
  </conditionalFormatting>
  <conditionalFormatting sqref="O32">
    <cfRule type="cellIs" dxfId="10348" priority="30" operator="lessThan">
      <formula>$C$4</formula>
    </cfRule>
  </conditionalFormatting>
  <conditionalFormatting sqref="O33">
    <cfRule type="cellIs" dxfId="10347" priority="31" operator="lessThan">
      <formula>$C$4</formula>
    </cfRule>
  </conditionalFormatting>
  <conditionalFormatting sqref="O34">
    <cfRule type="cellIs" dxfId="10346" priority="32" operator="lessThan">
      <formula>$C$4</formula>
    </cfRule>
  </conditionalFormatting>
  <conditionalFormatting sqref="O35">
    <cfRule type="cellIs" dxfId="10345" priority="33" operator="lessThan">
      <formula>$C$4</formula>
    </cfRule>
  </conditionalFormatting>
  <conditionalFormatting sqref="O36">
    <cfRule type="cellIs" dxfId="10344" priority="34" operator="lessThan">
      <formula>$C$4</formula>
    </cfRule>
  </conditionalFormatting>
  <conditionalFormatting sqref="O37">
    <cfRule type="cellIs" dxfId="10343" priority="35" operator="lessThan">
      <formula>$C$4</formula>
    </cfRule>
  </conditionalFormatting>
  <conditionalFormatting sqref="O38">
    <cfRule type="cellIs" dxfId="10342" priority="36" operator="lessThan">
      <formula>$C$4</formula>
    </cfRule>
  </conditionalFormatting>
  <conditionalFormatting sqref="O39">
    <cfRule type="cellIs" dxfId="10341" priority="37" operator="lessThan">
      <formula>$C$4</formula>
    </cfRule>
  </conditionalFormatting>
  <conditionalFormatting sqref="O40">
    <cfRule type="cellIs" dxfId="10340" priority="38" operator="lessThan">
      <formula>$C$4</formula>
    </cfRule>
  </conditionalFormatting>
  <conditionalFormatting sqref="O41">
    <cfRule type="cellIs" dxfId="10339" priority="39" operator="lessThan">
      <formula>$C$4</formula>
    </cfRule>
  </conditionalFormatting>
  <conditionalFormatting sqref="O42">
    <cfRule type="cellIs" dxfId="10338" priority="40" operator="lessThan">
      <formula>$C$4</formula>
    </cfRule>
  </conditionalFormatting>
  <conditionalFormatting sqref="O43">
    <cfRule type="cellIs" dxfId="10337" priority="41" operator="lessThan">
      <formula>$C$4</formula>
    </cfRule>
  </conditionalFormatting>
  <conditionalFormatting sqref="O44">
    <cfRule type="cellIs" dxfId="10336" priority="42" operator="lessThan">
      <formula>$C$4</formula>
    </cfRule>
  </conditionalFormatting>
  <conditionalFormatting sqref="O45">
    <cfRule type="cellIs" dxfId="10335" priority="43" operator="lessThan">
      <formula>$C$4</formula>
    </cfRule>
  </conditionalFormatting>
  <conditionalFormatting sqref="O46">
    <cfRule type="cellIs" dxfId="10334" priority="44" operator="lessThan">
      <formula>$C$4</formula>
    </cfRule>
  </conditionalFormatting>
  <conditionalFormatting sqref="O47">
    <cfRule type="cellIs" dxfId="10333" priority="45" operator="lessThan">
      <formula>$C$4</formula>
    </cfRule>
  </conditionalFormatting>
  <conditionalFormatting sqref="O48">
    <cfRule type="cellIs" dxfId="10332" priority="46" operator="lessThan">
      <formula>$C$4</formula>
    </cfRule>
  </conditionalFormatting>
  <conditionalFormatting sqref="O49">
    <cfRule type="cellIs" dxfId="10331" priority="47" operator="lessThan">
      <formula>$C$4</formula>
    </cfRule>
  </conditionalFormatting>
  <conditionalFormatting sqref="O50">
    <cfRule type="cellIs" dxfId="10330" priority="48" operator="lessThan">
      <formula>$C$4</formula>
    </cfRule>
  </conditionalFormatting>
  <conditionalFormatting sqref="O51">
    <cfRule type="cellIs" dxfId="10329" priority="49" operator="lessThan">
      <formula>$C$4</formula>
    </cfRule>
  </conditionalFormatting>
  <conditionalFormatting sqref="O52">
    <cfRule type="cellIs" dxfId="10328" priority="50" operator="lessThan">
      <formula>$C$4</formula>
    </cfRule>
  </conditionalFormatting>
  <conditionalFormatting sqref="O53">
    <cfRule type="cellIs" dxfId="10327" priority="51" operator="lessThan">
      <formula>$C$4</formula>
    </cfRule>
  </conditionalFormatting>
  <conditionalFormatting sqref="O54">
    <cfRule type="cellIs" dxfId="10326" priority="52" operator="lessThan">
      <formula>$C$4</formula>
    </cfRule>
  </conditionalFormatting>
  <conditionalFormatting sqref="O55">
    <cfRule type="cellIs" dxfId="10325" priority="53" operator="lessThan">
      <formula>$C$4</formula>
    </cfRule>
  </conditionalFormatting>
  <conditionalFormatting sqref="O56">
    <cfRule type="cellIs" dxfId="10324" priority="54" operator="lessThan">
      <formula>$C$4</formula>
    </cfRule>
  </conditionalFormatting>
  <conditionalFormatting sqref="O57">
    <cfRule type="cellIs" dxfId="10323" priority="55" operator="lessThan">
      <formula>$C$4</formula>
    </cfRule>
  </conditionalFormatting>
  <conditionalFormatting sqref="O58">
    <cfRule type="cellIs" dxfId="10322" priority="56" operator="lessThan">
      <formula>$C$4</formula>
    </cfRule>
  </conditionalFormatting>
  <conditionalFormatting sqref="O59">
    <cfRule type="cellIs" dxfId="10321" priority="57" operator="lessThan">
      <formula>$C$4</formula>
    </cfRule>
  </conditionalFormatting>
  <conditionalFormatting sqref="O60">
    <cfRule type="cellIs" dxfId="10320" priority="58" operator="lessThan">
      <formula>$C$4</formula>
    </cfRule>
  </conditionalFormatting>
  <conditionalFormatting sqref="P11">
    <cfRule type="cellIs" dxfId="10319" priority="59" operator="lessThan">
      <formula>$C$4</formula>
    </cfRule>
  </conditionalFormatting>
  <conditionalFormatting sqref="P12">
    <cfRule type="cellIs" dxfId="10318" priority="60" operator="lessThan">
      <formula>$C$4</formula>
    </cfRule>
  </conditionalFormatting>
  <conditionalFormatting sqref="P13">
    <cfRule type="cellIs" dxfId="10317" priority="61" operator="lessThan">
      <formula>$C$4</formula>
    </cfRule>
  </conditionalFormatting>
  <conditionalFormatting sqref="P14">
    <cfRule type="cellIs" dxfId="10316" priority="62" operator="lessThan">
      <formula>$C$4</formula>
    </cfRule>
  </conditionalFormatting>
  <conditionalFormatting sqref="P15">
    <cfRule type="cellIs" dxfId="10315" priority="63" operator="lessThan">
      <formula>$C$4</formula>
    </cfRule>
  </conditionalFormatting>
  <conditionalFormatting sqref="P16">
    <cfRule type="cellIs" dxfId="10314" priority="64" operator="lessThan">
      <formula>$C$4</formula>
    </cfRule>
  </conditionalFormatting>
  <conditionalFormatting sqref="P17">
    <cfRule type="cellIs" dxfId="10313" priority="65" operator="lessThan">
      <formula>$C$4</formula>
    </cfRule>
  </conditionalFormatting>
  <conditionalFormatting sqref="P18">
    <cfRule type="cellIs" dxfId="10312" priority="66" operator="lessThan">
      <formula>$C$4</formula>
    </cfRule>
  </conditionalFormatting>
  <conditionalFormatting sqref="P19">
    <cfRule type="cellIs" dxfId="10311" priority="67" operator="lessThan">
      <formula>$C$4</formula>
    </cfRule>
  </conditionalFormatting>
  <conditionalFormatting sqref="P20">
    <cfRule type="cellIs" dxfId="10310" priority="68" operator="lessThan">
      <formula>$C$4</formula>
    </cfRule>
  </conditionalFormatting>
  <conditionalFormatting sqref="P21">
    <cfRule type="cellIs" dxfId="10309" priority="69" operator="lessThan">
      <formula>$C$4</formula>
    </cfRule>
  </conditionalFormatting>
  <conditionalFormatting sqref="P22">
    <cfRule type="cellIs" dxfId="10308" priority="70" operator="lessThan">
      <formula>$C$4</formula>
    </cfRule>
  </conditionalFormatting>
  <conditionalFormatting sqref="P23">
    <cfRule type="cellIs" dxfId="10307" priority="71" operator="lessThan">
      <formula>$C$4</formula>
    </cfRule>
  </conditionalFormatting>
  <conditionalFormatting sqref="P24">
    <cfRule type="cellIs" dxfId="10306" priority="72" operator="lessThan">
      <formula>$C$4</formula>
    </cfRule>
  </conditionalFormatting>
  <conditionalFormatting sqref="P25">
    <cfRule type="cellIs" dxfId="10305" priority="73" operator="lessThan">
      <formula>$C$4</formula>
    </cfRule>
  </conditionalFormatting>
  <conditionalFormatting sqref="P26">
    <cfRule type="cellIs" dxfId="10304" priority="74" operator="lessThan">
      <formula>$C$4</formula>
    </cfRule>
  </conditionalFormatting>
  <conditionalFormatting sqref="P27">
    <cfRule type="cellIs" dxfId="10303" priority="75" operator="lessThan">
      <formula>$C$4</formula>
    </cfRule>
  </conditionalFormatting>
  <conditionalFormatting sqref="P28">
    <cfRule type="cellIs" dxfId="10302" priority="76" operator="lessThan">
      <formula>$C$4</formula>
    </cfRule>
  </conditionalFormatting>
  <conditionalFormatting sqref="P29">
    <cfRule type="cellIs" dxfId="10301" priority="77" operator="lessThan">
      <formula>$C$4</formula>
    </cfRule>
  </conditionalFormatting>
  <conditionalFormatting sqref="P30">
    <cfRule type="cellIs" dxfId="10300" priority="78" operator="lessThan">
      <formula>$C$4</formula>
    </cfRule>
  </conditionalFormatting>
  <conditionalFormatting sqref="P31">
    <cfRule type="cellIs" dxfId="10299" priority="79" operator="lessThan">
      <formula>$C$4</formula>
    </cfRule>
  </conditionalFormatting>
  <conditionalFormatting sqref="P32">
    <cfRule type="cellIs" dxfId="10298" priority="80" operator="lessThan">
      <formula>$C$4</formula>
    </cfRule>
  </conditionalFormatting>
  <conditionalFormatting sqref="P33">
    <cfRule type="cellIs" dxfId="10297" priority="81" operator="lessThan">
      <formula>$C$4</formula>
    </cfRule>
  </conditionalFormatting>
  <conditionalFormatting sqref="P34">
    <cfRule type="cellIs" dxfId="10296" priority="82" operator="lessThan">
      <formula>$C$4</formula>
    </cfRule>
  </conditionalFormatting>
  <conditionalFormatting sqref="P35">
    <cfRule type="cellIs" dxfId="10295" priority="83" operator="lessThan">
      <formula>$C$4</formula>
    </cfRule>
  </conditionalFormatting>
  <conditionalFormatting sqref="P36">
    <cfRule type="cellIs" dxfId="10294" priority="84" operator="lessThan">
      <formula>$C$4</formula>
    </cfRule>
  </conditionalFormatting>
  <conditionalFormatting sqref="P37">
    <cfRule type="cellIs" dxfId="10293" priority="85" operator="lessThan">
      <formula>$C$4</formula>
    </cfRule>
  </conditionalFormatting>
  <conditionalFormatting sqref="P38">
    <cfRule type="cellIs" dxfId="10292" priority="86" operator="lessThan">
      <formula>$C$4</formula>
    </cfRule>
  </conditionalFormatting>
  <conditionalFormatting sqref="P39">
    <cfRule type="cellIs" dxfId="10291" priority="87" operator="lessThan">
      <formula>$C$4</formula>
    </cfRule>
  </conditionalFormatting>
  <conditionalFormatting sqref="P40">
    <cfRule type="cellIs" dxfId="10290" priority="88" operator="lessThan">
      <formula>$C$4</formula>
    </cfRule>
  </conditionalFormatting>
  <conditionalFormatting sqref="P41">
    <cfRule type="cellIs" dxfId="10289" priority="89" operator="lessThan">
      <formula>$C$4</formula>
    </cfRule>
  </conditionalFormatting>
  <conditionalFormatting sqref="P42">
    <cfRule type="cellIs" dxfId="10288" priority="90" operator="lessThan">
      <formula>$C$4</formula>
    </cfRule>
  </conditionalFormatting>
  <conditionalFormatting sqref="P43">
    <cfRule type="cellIs" dxfId="10287" priority="91" operator="lessThan">
      <formula>$C$4</formula>
    </cfRule>
  </conditionalFormatting>
  <conditionalFormatting sqref="P44">
    <cfRule type="cellIs" dxfId="10286" priority="92" operator="lessThan">
      <formula>$C$4</formula>
    </cfRule>
  </conditionalFormatting>
  <conditionalFormatting sqref="P45">
    <cfRule type="cellIs" dxfId="10285" priority="93" operator="lessThan">
      <formula>$C$4</formula>
    </cfRule>
  </conditionalFormatting>
  <conditionalFormatting sqref="P46">
    <cfRule type="cellIs" dxfId="10284" priority="94" operator="lessThan">
      <formula>$C$4</formula>
    </cfRule>
  </conditionalFormatting>
  <conditionalFormatting sqref="P47">
    <cfRule type="cellIs" dxfId="10283" priority="95" operator="lessThan">
      <formula>$C$4</formula>
    </cfRule>
  </conditionalFormatting>
  <conditionalFormatting sqref="P48">
    <cfRule type="cellIs" dxfId="10282" priority="96" operator="lessThan">
      <formula>$C$4</formula>
    </cfRule>
  </conditionalFormatting>
  <conditionalFormatting sqref="P49">
    <cfRule type="cellIs" dxfId="10281" priority="97" operator="lessThan">
      <formula>$C$4</formula>
    </cfRule>
  </conditionalFormatting>
  <conditionalFormatting sqref="P50">
    <cfRule type="cellIs" dxfId="10280" priority="98" operator="lessThan">
      <formula>$C$4</formula>
    </cfRule>
  </conditionalFormatting>
  <conditionalFormatting sqref="P51">
    <cfRule type="cellIs" dxfId="10279" priority="99" operator="lessThan">
      <formula>$C$4</formula>
    </cfRule>
  </conditionalFormatting>
  <conditionalFormatting sqref="P52">
    <cfRule type="cellIs" dxfId="10278" priority="100" operator="lessThan">
      <formula>$C$4</formula>
    </cfRule>
  </conditionalFormatting>
  <conditionalFormatting sqref="P53">
    <cfRule type="cellIs" dxfId="10277" priority="101" operator="lessThan">
      <formula>$C$4</formula>
    </cfRule>
  </conditionalFormatting>
  <conditionalFormatting sqref="P54">
    <cfRule type="cellIs" dxfId="10276" priority="102" operator="lessThan">
      <formula>$C$4</formula>
    </cfRule>
  </conditionalFormatting>
  <conditionalFormatting sqref="P55">
    <cfRule type="cellIs" dxfId="10275" priority="103" operator="lessThan">
      <formula>$C$4</formula>
    </cfRule>
  </conditionalFormatting>
  <conditionalFormatting sqref="P56">
    <cfRule type="cellIs" dxfId="10274" priority="104" operator="lessThan">
      <formula>$C$4</formula>
    </cfRule>
  </conditionalFormatting>
  <conditionalFormatting sqref="P57">
    <cfRule type="cellIs" dxfId="10273" priority="105" operator="lessThan">
      <formula>$C$4</formula>
    </cfRule>
  </conditionalFormatting>
  <conditionalFormatting sqref="P58">
    <cfRule type="cellIs" dxfId="10272" priority="106" operator="lessThan">
      <formula>$C$4</formula>
    </cfRule>
  </conditionalFormatting>
  <conditionalFormatting sqref="P59">
    <cfRule type="cellIs" dxfId="10271" priority="107" operator="lessThan">
      <formula>$C$4</formula>
    </cfRule>
  </conditionalFormatting>
  <conditionalFormatting sqref="P60">
    <cfRule type="cellIs" dxfId="10270" priority="108" operator="lessThan">
      <formula>$C$4</formula>
    </cfRule>
  </conditionalFormatting>
  <conditionalFormatting sqref="Q11">
    <cfRule type="cellIs" dxfId="10269" priority="109" operator="lessThan">
      <formula>$C$4</formula>
    </cfRule>
  </conditionalFormatting>
  <conditionalFormatting sqref="Q12">
    <cfRule type="cellIs" dxfId="10268" priority="110" operator="lessThan">
      <formula>$C$4</formula>
    </cfRule>
  </conditionalFormatting>
  <conditionalFormatting sqref="Q13">
    <cfRule type="cellIs" dxfId="10267" priority="111" operator="lessThan">
      <formula>$C$4</formula>
    </cfRule>
  </conditionalFormatting>
  <conditionalFormatting sqref="Q14">
    <cfRule type="cellIs" dxfId="10266" priority="112" operator="lessThan">
      <formula>$C$4</formula>
    </cfRule>
  </conditionalFormatting>
  <conditionalFormatting sqref="Q15">
    <cfRule type="cellIs" dxfId="10265" priority="113" operator="lessThan">
      <formula>$C$4</formula>
    </cfRule>
  </conditionalFormatting>
  <conditionalFormatting sqref="Q16">
    <cfRule type="cellIs" dxfId="10264" priority="114" operator="lessThan">
      <formula>$C$4</formula>
    </cfRule>
  </conditionalFormatting>
  <conditionalFormatting sqref="Q17">
    <cfRule type="cellIs" dxfId="10263" priority="115" operator="lessThan">
      <formula>$C$4</formula>
    </cfRule>
  </conditionalFormatting>
  <conditionalFormatting sqref="Q18">
    <cfRule type="cellIs" dxfId="10262" priority="116" operator="lessThan">
      <formula>$C$4</formula>
    </cfRule>
  </conditionalFormatting>
  <conditionalFormatting sqref="Q19">
    <cfRule type="cellIs" dxfId="10261" priority="117" operator="lessThan">
      <formula>$C$4</formula>
    </cfRule>
  </conditionalFormatting>
  <conditionalFormatting sqref="Q20">
    <cfRule type="cellIs" dxfId="10260" priority="118" operator="lessThan">
      <formula>$C$4</formula>
    </cfRule>
  </conditionalFormatting>
  <conditionalFormatting sqref="Q21">
    <cfRule type="cellIs" dxfId="10259" priority="119" operator="lessThan">
      <formula>$C$4</formula>
    </cfRule>
  </conditionalFormatting>
  <conditionalFormatting sqref="Q22">
    <cfRule type="cellIs" dxfId="10258" priority="120" operator="lessThan">
      <formula>$C$4</formula>
    </cfRule>
  </conditionalFormatting>
  <conditionalFormatting sqref="Q23">
    <cfRule type="cellIs" dxfId="10257" priority="121" operator="lessThan">
      <formula>$C$4</formula>
    </cfRule>
  </conditionalFormatting>
  <conditionalFormatting sqref="Q24">
    <cfRule type="cellIs" dxfId="10256" priority="122" operator="lessThan">
      <formula>$C$4</formula>
    </cfRule>
  </conditionalFormatting>
  <conditionalFormatting sqref="Q25">
    <cfRule type="cellIs" dxfId="10255" priority="123" operator="lessThan">
      <formula>$C$4</formula>
    </cfRule>
  </conditionalFormatting>
  <conditionalFormatting sqref="Q26">
    <cfRule type="cellIs" dxfId="10254" priority="124" operator="lessThan">
      <formula>$C$4</formula>
    </cfRule>
  </conditionalFormatting>
  <conditionalFormatting sqref="Q27">
    <cfRule type="cellIs" dxfId="10253" priority="125" operator="lessThan">
      <formula>$C$4</formula>
    </cfRule>
  </conditionalFormatting>
  <conditionalFormatting sqref="Q28">
    <cfRule type="cellIs" dxfId="10252" priority="126" operator="lessThan">
      <formula>$C$4</formula>
    </cfRule>
  </conditionalFormatting>
  <conditionalFormatting sqref="Q29">
    <cfRule type="cellIs" dxfId="10251" priority="127" operator="lessThan">
      <formula>$C$4</formula>
    </cfRule>
  </conditionalFormatting>
  <conditionalFormatting sqref="Q30">
    <cfRule type="cellIs" dxfId="10250" priority="128" operator="lessThan">
      <formula>$C$4</formula>
    </cfRule>
  </conditionalFormatting>
  <conditionalFormatting sqref="Q31">
    <cfRule type="cellIs" dxfId="10249" priority="129" operator="lessThan">
      <formula>$C$4</formula>
    </cfRule>
  </conditionalFormatting>
  <conditionalFormatting sqref="Q32">
    <cfRule type="cellIs" dxfId="10248" priority="130" operator="lessThan">
      <formula>$C$4</formula>
    </cfRule>
  </conditionalFormatting>
  <conditionalFormatting sqref="Q33">
    <cfRule type="cellIs" dxfId="10247" priority="131" operator="lessThan">
      <formula>$C$4</formula>
    </cfRule>
  </conditionalFormatting>
  <conditionalFormatting sqref="Q34">
    <cfRule type="cellIs" dxfId="10246" priority="132" operator="lessThan">
      <formula>$C$4</formula>
    </cfRule>
  </conditionalFormatting>
  <conditionalFormatting sqref="Q35">
    <cfRule type="cellIs" dxfId="10245" priority="133" operator="lessThan">
      <formula>$C$4</formula>
    </cfRule>
  </conditionalFormatting>
  <conditionalFormatting sqref="Q36">
    <cfRule type="cellIs" dxfId="10244" priority="134" operator="lessThan">
      <formula>$C$4</formula>
    </cfRule>
  </conditionalFormatting>
  <conditionalFormatting sqref="Q37">
    <cfRule type="cellIs" dxfId="10243" priority="135" operator="lessThan">
      <formula>$C$4</formula>
    </cfRule>
  </conditionalFormatting>
  <conditionalFormatting sqref="Q38">
    <cfRule type="cellIs" dxfId="10242" priority="136" operator="lessThan">
      <formula>$C$4</formula>
    </cfRule>
  </conditionalFormatting>
  <conditionalFormatting sqref="Q39">
    <cfRule type="cellIs" dxfId="10241" priority="137" operator="lessThan">
      <formula>$C$4</formula>
    </cfRule>
  </conditionalFormatting>
  <conditionalFormatting sqref="Q40">
    <cfRule type="cellIs" dxfId="10240" priority="138" operator="lessThan">
      <formula>$C$4</formula>
    </cfRule>
  </conditionalFormatting>
  <conditionalFormatting sqref="Q41">
    <cfRule type="cellIs" dxfId="10239" priority="139" operator="lessThan">
      <formula>$C$4</formula>
    </cfRule>
  </conditionalFormatting>
  <conditionalFormatting sqref="Q42">
    <cfRule type="cellIs" dxfId="10238" priority="140" operator="lessThan">
      <formula>$C$4</formula>
    </cfRule>
  </conditionalFormatting>
  <conditionalFormatting sqref="Q43">
    <cfRule type="cellIs" dxfId="10237" priority="141" operator="lessThan">
      <formula>$C$4</formula>
    </cfRule>
  </conditionalFormatting>
  <conditionalFormatting sqref="Q44">
    <cfRule type="cellIs" dxfId="10236" priority="142" operator="lessThan">
      <formula>$C$4</formula>
    </cfRule>
  </conditionalFormatting>
  <conditionalFormatting sqref="Q45">
    <cfRule type="cellIs" dxfId="10235" priority="143" operator="lessThan">
      <formula>$C$4</formula>
    </cfRule>
  </conditionalFormatting>
  <conditionalFormatting sqref="Q46">
    <cfRule type="cellIs" dxfId="10234" priority="144" operator="lessThan">
      <formula>$C$4</formula>
    </cfRule>
  </conditionalFormatting>
  <conditionalFormatting sqref="Q47">
    <cfRule type="cellIs" dxfId="10233" priority="145" operator="lessThan">
      <formula>$C$4</formula>
    </cfRule>
  </conditionalFormatting>
  <conditionalFormatting sqref="Q48">
    <cfRule type="cellIs" dxfId="10232" priority="146" operator="lessThan">
      <formula>$C$4</formula>
    </cfRule>
  </conditionalFormatting>
  <conditionalFormatting sqref="Q49">
    <cfRule type="cellIs" dxfId="10231" priority="147" operator="lessThan">
      <formula>$C$4</formula>
    </cfRule>
  </conditionalFormatting>
  <conditionalFormatting sqref="Q50">
    <cfRule type="cellIs" dxfId="10230" priority="148" operator="lessThan">
      <formula>$C$4</formula>
    </cfRule>
  </conditionalFormatting>
  <conditionalFormatting sqref="Q51">
    <cfRule type="cellIs" dxfId="10229" priority="149" operator="lessThan">
      <formula>$C$4</formula>
    </cfRule>
  </conditionalFormatting>
  <conditionalFormatting sqref="Q52">
    <cfRule type="cellIs" dxfId="10228" priority="150" operator="lessThan">
      <formula>$C$4</formula>
    </cfRule>
  </conditionalFormatting>
  <conditionalFormatting sqref="Q53">
    <cfRule type="cellIs" dxfId="10227" priority="151" operator="lessThan">
      <formula>$C$4</formula>
    </cfRule>
  </conditionalFormatting>
  <conditionalFormatting sqref="Q54">
    <cfRule type="cellIs" dxfId="10226" priority="152" operator="lessThan">
      <formula>$C$4</formula>
    </cfRule>
  </conditionalFormatting>
  <conditionalFormatting sqref="Q55">
    <cfRule type="cellIs" dxfId="10225" priority="153" operator="lessThan">
      <formula>$C$4</formula>
    </cfRule>
  </conditionalFormatting>
  <conditionalFormatting sqref="Q56">
    <cfRule type="cellIs" dxfId="10224" priority="154" operator="lessThan">
      <formula>$C$4</formula>
    </cfRule>
  </conditionalFormatting>
  <conditionalFormatting sqref="Q57">
    <cfRule type="cellIs" dxfId="10223" priority="155" operator="lessThan">
      <formula>$C$4</formula>
    </cfRule>
  </conditionalFormatting>
  <conditionalFormatting sqref="Q58">
    <cfRule type="cellIs" dxfId="10222" priority="156" operator="lessThan">
      <formula>$C$4</formula>
    </cfRule>
  </conditionalFormatting>
  <conditionalFormatting sqref="Q59">
    <cfRule type="cellIs" dxfId="10221" priority="157" operator="lessThan">
      <formula>$C$4</formula>
    </cfRule>
  </conditionalFormatting>
  <conditionalFormatting sqref="Q60">
    <cfRule type="cellIs" dxfId="10220" priority="158" operator="lessThan">
      <formula>$C$4</formula>
    </cfRule>
  </conditionalFormatting>
  <conditionalFormatting sqref="T11">
    <cfRule type="cellIs" dxfId="10219" priority="159" operator="lessThan">
      <formula>$C$4</formula>
    </cfRule>
  </conditionalFormatting>
  <conditionalFormatting sqref="T12">
    <cfRule type="cellIs" dxfId="10218" priority="160" operator="lessThan">
      <formula>$C$4</formula>
    </cfRule>
  </conditionalFormatting>
  <conditionalFormatting sqref="T13">
    <cfRule type="cellIs" dxfId="10217" priority="161" operator="lessThan">
      <formula>$C$4</formula>
    </cfRule>
  </conditionalFormatting>
  <conditionalFormatting sqref="T14">
    <cfRule type="cellIs" dxfId="10216" priority="162" operator="lessThan">
      <formula>$C$4</formula>
    </cfRule>
  </conditionalFormatting>
  <conditionalFormatting sqref="T15">
    <cfRule type="cellIs" dxfId="10215" priority="163" operator="lessThan">
      <formula>$C$4</formula>
    </cfRule>
  </conditionalFormatting>
  <conditionalFormatting sqref="T16">
    <cfRule type="cellIs" dxfId="10214" priority="164" operator="lessThan">
      <formula>$C$4</formula>
    </cfRule>
  </conditionalFormatting>
  <conditionalFormatting sqref="T17">
    <cfRule type="cellIs" dxfId="10213" priority="165" operator="lessThan">
      <formula>$C$4</formula>
    </cfRule>
  </conditionalFormatting>
  <conditionalFormatting sqref="T18">
    <cfRule type="cellIs" dxfId="10212" priority="166" operator="lessThan">
      <formula>$C$4</formula>
    </cfRule>
  </conditionalFormatting>
  <conditionalFormatting sqref="T19">
    <cfRule type="cellIs" dxfId="10211" priority="167" operator="lessThan">
      <formula>$C$4</formula>
    </cfRule>
  </conditionalFormatting>
  <conditionalFormatting sqref="T20">
    <cfRule type="cellIs" dxfId="10210" priority="168" operator="lessThan">
      <formula>$C$4</formula>
    </cfRule>
  </conditionalFormatting>
  <conditionalFormatting sqref="T21">
    <cfRule type="cellIs" dxfId="10209" priority="169" operator="lessThan">
      <formula>$C$4</formula>
    </cfRule>
  </conditionalFormatting>
  <conditionalFormatting sqref="T22">
    <cfRule type="cellIs" dxfId="10208" priority="170" operator="lessThan">
      <formula>$C$4</formula>
    </cfRule>
  </conditionalFormatting>
  <conditionalFormatting sqref="T23">
    <cfRule type="cellIs" dxfId="10207" priority="171" operator="lessThan">
      <formula>$C$4</formula>
    </cfRule>
  </conditionalFormatting>
  <conditionalFormatting sqref="T24">
    <cfRule type="cellIs" dxfId="10206" priority="172" operator="lessThan">
      <formula>$C$4</formula>
    </cfRule>
  </conditionalFormatting>
  <conditionalFormatting sqref="T25">
    <cfRule type="cellIs" dxfId="10205" priority="173" operator="lessThan">
      <formula>$C$4</formula>
    </cfRule>
  </conditionalFormatting>
  <conditionalFormatting sqref="T26">
    <cfRule type="cellIs" dxfId="10204" priority="174" operator="lessThan">
      <formula>$C$4</formula>
    </cfRule>
  </conditionalFormatting>
  <conditionalFormatting sqref="T27">
    <cfRule type="cellIs" dxfId="10203" priority="175" operator="lessThan">
      <formula>$C$4</formula>
    </cfRule>
  </conditionalFormatting>
  <conditionalFormatting sqref="T28">
    <cfRule type="cellIs" dxfId="10202" priority="176" operator="lessThan">
      <formula>$C$4</formula>
    </cfRule>
  </conditionalFormatting>
  <conditionalFormatting sqref="T29">
    <cfRule type="cellIs" dxfId="10201" priority="177" operator="lessThan">
      <formula>$C$4</formula>
    </cfRule>
  </conditionalFormatting>
  <conditionalFormatting sqref="T30">
    <cfRule type="cellIs" dxfId="10200" priority="178" operator="lessThan">
      <formula>$C$4</formula>
    </cfRule>
  </conditionalFormatting>
  <conditionalFormatting sqref="T31">
    <cfRule type="cellIs" dxfId="10199" priority="179" operator="lessThan">
      <formula>$C$4</formula>
    </cfRule>
  </conditionalFormatting>
  <conditionalFormatting sqref="T32">
    <cfRule type="cellIs" dxfId="10198" priority="180" operator="lessThan">
      <formula>$C$4</formula>
    </cfRule>
  </conditionalFormatting>
  <conditionalFormatting sqref="T33">
    <cfRule type="cellIs" dxfId="10197" priority="181" operator="lessThan">
      <formula>$C$4</formula>
    </cfRule>
  </conditionalFormatting>
  <conditionalFormatting sqref="T34">
    <cfRule type="cellIs" dxfId="10196" priority="182" operator="lessThan">
      <formula>$C$4</formula>
    </cfRule>
  </conditionalFormatting>
  <conditionalFormatting sqref="T35">
    <cfRule type="cellIs" dxfId="10195" priority="183" operator="lessThan">
      <formula>$C$4</formula>
    </cfRule>
  </conditionalFormatting>
  <conditionalFormatting sqref="T36">
    <cfRule type="cellIs" dxfId="10194" priority="184" operator="lessThan">
      <formula>$C$4</formula>
    </cfRule>
  </conditionalFormatting>
  <conditionalFormatting sqref="T37">
    <cfRule type="cellIs" dxfId="10193" priority="185" operator="lessThan">
      <formula>$C$4</formula>
    </cfRule>
  </conditionalFormatting>
  <conditionalFormatting sqref="T38">
    <cfRule type="cellIs" dxfId="10192" priority="186" operator="lessThan">
      <formula>$C$4</formula>
    </cfRule>
  </conditionalFormatting>
  <conditionalFormatting sqref="T39">
    <cfRule type="cellIs" dxfId="10191" priority="187" operator="lessThan">
      <formula>$C$4</formula>
    </cfRule>
  </conditionalFormatting>
  <conditionalFormatting sqref="T40">
    <cfRule type="cellIs" dxfId="10190" priority="188" operator="lessThan">
      <formula>$C$4</formula>
    </cfRule>
  </conditionalFormatting>
  <conditionalFormatting sqref="T41">
    <cfRule type="cellIs" dxfId="10189" priority="189" operator="lessThan">
      <formula>$C$4</formula>
    </cfRule>
  </conditionalFormatting>
  <conditionalFormatting sqref="T42">
    <cfRule type="cellIs" dxfId="10188" priority="190" operator="lessThan">
      <formula>$C$4</formula>
    </cfRule>
  </conditionalFormatting>
  <conditionalFormatting sqref="T43">
    <cfRule type="cellIs" dxfId="10187" priority="191" operator="lessThan">
      <formula>$C$4</formula>
    </cfRule>
  </conditionalFormatting>
  <conditionalFormatting sqref="T44">
    <cfRule type="cellIs" dxfId="10186" priority="192" operator="lessThan">
      <formula>$C$4</formula>
    </cfRule>
  </conditionalFormatting>
  <conditionalFormatting sqref="T45">
    <cfRule type="cellIs" dxfId="10185" priority="193" operator="lessThan">
      <formula>$C$4</formula>
    </cfRule>
  </conditionalFormatting>
  <conditionalFormatting sqref="T46">
    <cfRule type="cellIs" dxfId="10184" priority="194" operator="lessThan">
      <formula>$C$4</formula>
    </cfRule>
  </conditionalFormatting>
  <conditionalFormatting sqref="T47">
    <cfRule type="cellIs" dxfId="10183" priority="195" operator="lessThan">
      <formula>$C$4</formula>
    </cfRule>
  </conditionalFormatting>
  <conditionalFormatting sqref="T48">
    <cfRule type="cellIs" dxfId="10182" priority="196" operator="lessThan">
      <formula>$C$4</formula>
    </cfRule>
  </conditionalFormatting>
  <conditionalFormatting sqref="T49">
    <cfRule type="cellIs" dxfId="10181" priority="197" operator="lessThan">
      <formula>$C$4</formula>
    </cfRule>
  </conditionalFormatting>
  <conditionalFormatting sqref="T50">
    <cfRule type="cellIs" dxfId="10180" priority="198" operator="lessThan">
      <formula>$C$4</formula>
    </cfRule>
  </conditionalFormatting>
  <conditionalFormatting sqref="T51">
    <cfRule type="cellIs" dxfId="10179" priority="199" operator="lessThan">
      <formula>$C$4</formula>
    </cfRule>
  </conditionalFormatting>
  <conditionalFormatting sqref="T52">
    <cfRule type="cellIs" dxfId="10178" priority="200" operator="lessThan">
      <formula>$C$4</formula>
    </cfRule>
  </conditionalFormatting>
  <conditionalFormatting sqref="T53">
    <cfRule type="cellIs" dxfId="10177" priority="201" operator="lessThan">
      <formula>$C$4</formula>
    </cfRule>
  </conditionalFormatting>
  <conditionalFormatting sqref="T54">
    <cfRule type="cellIs" dxfId="10176" priority="202" operator="lessThan">
      <formula>$C$4</formula>
    </cfRule>
  </conditionalFormatting>
  <conditionalFormatting sqref="T55">
    <cfRule type="cellIs" dxfId="10175" priority="203" operator="lessThan">
      <formula>$C$4</formula>
    </cfRule>
  </conditionalFormatting>
  <conditionalFormatting sqref="T56">
    <cfRule type="cellIs" dxfId="10174" priority="204" operator="lessThan">
      <formula>$C$4</formula>
    </cfRule>
  </conditionalFormatting>
  <conditionalFormatting sqref="T57">
    <cfRule type="cellIs" dxfId="10173" priority="205" operator="lessThan">
      <formula>$C$4</formula>
    </cfRule>
  </conditionalFormatting>
  <conditionalFormatting sqref="T58">
    <cfRule type="cellIs" dxfId="10172" priority="206" operator="lessThan">
      <formula>$C$4</formula>
    </cfRule>
  </conditionalFormatting>
  <conditionalFormatting sqref="T59">
    <cfRule type="cellIs" dxfId="10171" priority="207" operator="lessThan">
      <formula>$C$4</formula>
    </cfRule>
  </conditionalFormatting>
  <conditionalFormatting sqref="T60">
    <cfRule type="cellIs" dxfId="10170" priority="208" operator="lessThan">
      <formula>$C$4</formula>
    </cfRule>
  </conditionalFormatting>
  <conditionalFormatting sqref="W11">
    <cfRule type="cellIs" dxfId="10169" priority="209" operator="lessThan">
      <formula>$C$4</formula>
    </cfRule>
  </conditionalFormatting>
  <conditionalFormatting sqref="W12">
    <cfRule type="cellIs" dxfId="10168" priority="210" operator="lessThan">
      <formula>$C$4</formula>
    </cfRule>
  </conditionalFormatting>
  <conditionalFormatting sqref="W13">
    <cfRule type="cellIs" dxfId="10167" priority="211" operator="lessThan">
      <formula>$C$4</formula>
    </cfRule>
  </conditionalFormatting>
  <conditionalFormatting sqref="W14">
    <cfRule type="cellIs" dxfId="10166" priority="212" operator="lessThan">
      <formula>$C$4</formula>
    </cfRule>
  </conditionalFormatting>
  <conditionalFormatting sqref="W15">
    <cfRule type="cellIs" dxfId="10165" priority="213" operator="lessThan">
      <formula>$C$4</formula>
    </cfRule>
  </conditionalFormatting>
  <conditionalFormatting sqref="W16">
    <cfRule type="cellIs" dxfId="10164" priority="214" operator="lessThan">
      <formula>$C$4</formula>
    </cfRule>
  </conditionalFormatting>
  <conditionalFormatting sqref="W17">
    <cfRule type="cellIs" dxfId="10163" priority="215" operator="lessThan">
      <formula>$C$4</formula>
    </cfRule>
  </conditionalFormatting>
  <conditionalFormatting sqref="W18">
    <cfRule type="cellIs" dxfId="10162" priority="216" operator="lessThan">
      <formula>$C$4</formula>
    </cfRule>
  </conditionalFormatting>
  <conditionalFormatting sqref="W19">
    <cfRule type="cellIs" dxfId="10161" priority="217" operator="lessThan">
      <formula>$C$4</formula>
    </cfRule>
  </conditionalFormatting>
  <conditionalFormatting sqref="W20">
    <cfRule type="cellIs" dxfId="10160" priority="218" operator="lessThan">
      <formula>$C$4</formula>
    </cfRule>
  </conditionalFormatting>
  <conditionalFormatting sqref="W21">
    <cfRule type="cellIs" dxfId="10159" priority="219" operator="lessThan">
      <formula>$C$4</formula>
    </cfRule>
  </conditionalFormatting>
  <conditionalFormatting sqref="W22">
    <cfRule type="cellIs" dxfId="10158" priority="220" operator="lessThan">
      <formula>$C$4</formula>
    </cfRule>
  </conditionalFormatting>
  <conditionalFormatting sqref="W23">
    <cfRule type="cellIs" dxfId="10157" priority="221" operator="lessThan">
      <formula>$C$4</formula>
    </cfRule>
  </conditionalFormatting>
  <conditionalFormatting sqref="W24">
    <cfRule type="cellIs" dxfId="10156" priority="222" operator="lessThan">
      <formula>$C$4</formula>
    </cfRule>
  </conditionalFormatting>
  <conditionalFormatting sqref="W25">
    <cfRule type="cellIs" dxfId="10155" priority="223" operator="lessThan">
      <formula>$C$4</formula>
    </cfRule>
  </conditionalFormatting>
  <conditionalFormatting sqref="W26">
    <cfRule type="cellIs" dxfId="10154" priority="224" operator="lessThan">
      <formula>$C$4</formula>
    </cfRule>
  </conditionalFormatting>
  <conditionalFormatting sqref="W27">
    <cfRule type="cellIs" dxfId="10153" priority="225" operator="lessThan">
      <formula>$C$4</formula>
    </cfRule>
  </conditionalFormatting>
  <conditionalFormatting sqref="W28">
    <cfRule type="cellIs" dxfId="10152" priority="226" operator="lessThan">
      <formula>$C$4</formula>
    </cfRule>
  </conditionalFormatting>
  <conditionalFormatting sqref="W29">
    <cfRule type="cellIs" dxfId="10151" priority="227" operator="lessThan">
      <formula>$C$4</formula>
    </cfRule>
  </conditionalFormatting>
  <conditionalFormatting sqref="W30">
    <cfRule type="cellIs" dxfId="10150" priority="228" operator="lessThan">
      <formula>$C$4</formula>
    </cfRule>
  </conditionalFormatting>
  <conditionalFormatting sqref="W31">
    <cfRule type="cellIs" dxfId="10149" priority="229" operator="lessThan">
      <formula>$C$4</formula>
    </cfRule>
  </conditionalFormatting>
  <conditionalFormatting sqref="W32">
    <cfRule type="cellIs" dxfId="10148" priority="230" operator="lessThan">
      <formula>$C$4</formula>
    </cfRule>
  </conditionalFormatting>
  <conditionalFormatting sqref="W33">
    <cfRule type="cellIs" dxfId="10147" priority="231" operator="lessThan">
      <formula>$C$4</formula>
    </cfRule>
  </conditionalFormatting>
  <conditionalFormatting sqref="W34">
    <cfRule type="cellIs" dxfId="10146" priority="232" operator="lessThan">
      <formula>$C$4</formula>
    </cfRule>
  </conditionalFormatting>
  <conditionalFormatting sqref="W35">
    <cfRule type="cellIs" dxfId="10145" priority="233" operator="lessThan">
      <formula>$C$4</formula>
    </cfRule>
  </conditionalFormatting>
  <conditionalFormatting sqref="W36">
    <cfRule type="cellIs" dxfId="10144" priority="234" operator="lessThan">
      <formula>$C$4</formula>
    </cfRule>
  </conditionalFormatting>
  <conditionalFormatting sqref="W37">
    <cfRule type="cellIs" dxfId="10143" priority="235" operator="lessThan">
      <formula>$C$4</formula>
    </cfRule>
  </conditionalFormatting>
  <conditionalFormatting sqref="W38">
    <cfRule type="cellIs" dxfId="10142" priority="236" operator="lessThan">
      <formula>$C$4</formula>
    </cfRule>
  </conditionalFormatting>
  <conditionalFormatting sqref="W39">
    <cfRule type="cellIs" dxfId="10141" priority="237" operator="lessThan">
      <formula>$C$4</formula>
    </cfRule>
  </conditionalFormatting>
  <conditionalFormatting sqref="W40">
    <cfRule type="cellIs" dxfId="10140" priority="238" operator="lessThan">
      <formula>$C$4</formula>
    </cfRule>
  </conditionalFormatting>
  <conditionalFormatting sqref="W41">
    <cfRule type="cellIs" dxfId="10139" priority="239" operator="lessThan">
      <formula>$C$4</formula>
    </cfRule>
  </conditionalFormatting>
  <conditionalFormatting sqref="W42">
    <cfRule type="cellIs" dxfId="10138" priority="240" operator="lessThan">
      <formula>$C$4</formula>
    </cfRule>
  </conditionalFormatting>
  <conditionalFormatting sqref="W43">
    <cfRule type="cellIs" dxfId="10137" priority="241" operator="lessThan">
      <formula>$C$4</formula>
    </cfRule>
  </conditionalFormatting>
  <conditionalFormatting sqref="W44">
    <cfRule type="cellIs" dxfId="10136" priority="242" operator="lessThan">
      <formula>$C$4</formula>
    </cfRule>
  </conditionalFormatting>
  <conditionalFormatting sqref="W45">
    <cfRule type="cellIs" dxfId="10135" priority="243" operator="lessThan">
      <formula>$C$4</formula>
    </cfRule>
  </conditionalFormatting>
  <conditionalFormatting sqref="W46">
    <cfRule type="cellIs" dxfId="10134" priority="244" operator="lessThan">
      <formula>$C$4</formula>
    </cfRule>
  </conditionalFormatting>
  <conditionalFormatting sqref="W47">
    <cfRule type="cellIs" dxfId="10133" priority="245" operator="lessThan">
      <formula>$C$4</formula>
    </cfRule>
  </conditionalFormatting>
  <conditionalFormatting sqref="W48">
    <cfRule type="cellIs" dxfId="10132" priority="246" operator="lessThan">
      <formula>$C$4</formula>
    </cfRule>
  </conditionalFormatting>
  <conditionalFormatting sqref="W49">
    <cfRule type="cellIs" dxfId="10131" priority="247" operator="lessThan">
      <formula>$C$4</formula>
    </cfRule>
  </conditionalFormatting>
  <conditionalFormatting sqref="W50">
    <cfRule type="cellIs" dxfId="10130" priority="248" operator="lessThan">
      <formula>$C$4</formula>
    </cfRule>
  </conditionalFormatting>
  <conditionalFormatting sqref="W51">
    <cfRule type="cellIs" dxfId="10129" priority="249" operator="lessThan">
      <formula>$C$4</formula>
    </cfRule>
  </conditionalFormatting>
  <conditionalFormatting sqref="W52">
    <cfRule type="cellIs" dxfId="10128" priority="250" operator="lessThan">
      <formula>$C$4</formula>
    </cfRule>
  </conditionalFormatting>
  <conditionalFormatting sqref="W53">
    <cfRule type="cellIs" dxfId="10127" priority="251" operator="lessThan">
      <formula>$C$4</formula>
    </cfRule>
  </conditionalFormatting>
  <conditionalFormatting sqref="W54">
    <cfRule type="cellIs" dxfId="10126" priority="252" operator="lessThan">
      <formula>$C$4</formula>
    </cfRule>
  </conditionalFormatting>
  <conditionalFormatting sqref="W55">
    <cfRule type="cellIs" dxfId="10125" priority="253" operator="lessThan">
      <formula>$C$4</formula>
    </cfRule>
  </conditionalFormatting>
  <conditionalFormatting sqref="W56">
    <cfRule type="cellIs" dxfId="10124" priority="254" operator="lessThan">
      <formula>$C$4</formula>
    </cfRule>
  </conditionalFormatting>
  <conditionalFormatting sqref="W57">
    <cfRule type="cellIs" dxfId="10123" priority="255" operator="lessThan">
      <formula>$C$4</formula>
    </cfRule>
  </conditionalFormatting>
  <conditionalFormatting sqref="W58">
    <cfRule type="cellIs" dxfId="10122" priority="256" operator="lessThan">
      <formula>$C$4</formula>
    </cfRule>
  </conditionalFormatting>
  <conditionalFormatting sqref="W59">
    <cfRule type="cellIs" dxfId="10121" priority="257" operator="lessThan">
      <formula>$C$4</formula>
    </cfRule>
  </conditionalFormatting>
  <conditionalFormatting sqref="W60">
    <cfRule type="cellIs" dxfId="10120" priority="258" operator="lessThan">
      <formula>$C$4</formula>
    </cfRule>
  </conditionalFormatting>
  <conditionalFormatting sqref="X11">
    <cfRule type="cellIs" dxfId="10119" priority="259" operator="lessThan">
      <formula>$C$4</formula>
    </cfRule>
  </conditionalFormatting>
  <conditionalFormatting sqref="X12">
    <cfRule type="cellIs" dxfId="10118" priority="260" operator="lessThan">
      <formula>$C$4</formula>
    </cfRule>
  </conditionalFormatting>
  <conditionalFormatting sqref="X13">
    <cfRule type="cellIs" dxfId="10117" priority="261" operator="lessThan">
      <formula>$C$4</formula>
    </cfRule>
  </conditionalFormatting>
  <conditionalFormatting sqref="X14">
    <cfRule type="cellIs" dxfId="10116" priority="262" operator="lessThan">
      <formula>$C$4</formula>
    </cfRule>
  </conditionalFormatting>
  <conditionalFormatting sqref="X15">
    <cfRule type="cellIs" dxfId="10115" priority="263" operator="lessThan">
      <formula>$C$4</formula>
    </cfRule>
  </conditionalFormatting>
  <conditionalFormatting sqref="X16">
    <cfRule type="cellIs" dxfId="10114" priority="264" operator="lessThan">
      <formula>$C$4</formula>
    </cfRule>
  </conditionalFormatting>
  <conditionalFormatting sqref="X17">
    <cfRule type="cellIs" dxfId="10113" priority="265" operator="lessThan">
      <formula>$C$4</formula>
    </cfRule>
  </conditionalFormatting>
  <conditionalFormatting sqref="X18">
    <cfRule type="cellIs" dxfId="10112" priority="266" operator="lessThan">
      <formula>$C$4</formula>
    </cfRule>
  </conditionalFormatting>
  <conditionalFormatting sqref="X19">
    <cfRule type="cellIs" dxfId="10111" priority="267" operator="lessThan">
      <formula>$C$4</formula>
    </cfRule>
  </conditionalFormatting>
  <conditionalFormatting sqref="X20">
    <cfRule type="cellIs" dxfId="10110" priority="268" operator="lessThan">
      <formula>$C$4</formula>
    </cfRule>
  </conditionalFormatting>
  <conditionalFormatting sqref="X21">
    <cfRule type="cellIs" dxfId="10109" priority="269" operator="lessThan">
      <formula>$C$4</formula>
    </cfRule>
  </conditionalFormatting>
  <conditionalFormatting sqref="X22">
    <cfRule type="cellIs" dxfId="10108" priority="270" operator="lessThan">
      <formula>$C$4</formula>
    </cfRule>
  </conditionalFormatting>
  <conditionalFormatting sqref="X23">
    <cfRule type="cellIs" dxfId="10107" priority="271" operator="lessThan">
      <formula>$C$4</formula>
    </cfRule>
  </conditionalFormatting>
  <conditionalFormatting sqref="X24">
    <cfRule type="cellIs" dxfId="10106" priority="272" operator="lessThan">
      <formula>$C$4</formula>
    </cfRule>
  </conditionalFormatting>
  <conditionalFormatting sqref="X25">
    <cfRule type="cellIs" dxfId="10105" priority="273" operator="lessThan">
      <formula>$C$4</formula>
    </cfRule>
  </conditionalFormatting>
  <conditionalFormatting sqref="X26">
    <cfRule type="cellIs" dxfId="10104" priority="274" operator="lessThan">
      <formula>$C$4</formula>
    </cfRule>
  </conditionalFormatting>
  <conditionalFormatting sqref="X27">
    <cfRule type="cellIs" dxfId="10103" priority="275" operator="lessThan">
      <formula>$C$4</formula>
    </cfRule>
  </conditionalFormatting>
  <conditionalFormatting sqref="X28">
    <cfRule type="cellIs" dxfId="10102" priority="276" operator="lessThan">
      <formula>$C$4</formula>
    </cfRule>
  </conditionalFormatting>
  <conditionalFormatting sqref="X29">
    <cfRule type="cellIs" dxfId="10101" priority="277" operator="lessThan">
      <formula>$C$4</formula>
    </cfRule>
  </conditionalFormatting>
  <conditionalFormatting sqref="X30">
    <cfRule type="cellIs" dxfId="10100" priority="278" operator="lessThan">
      <formula>$C$4</formula>
    </cfRule>
  </conditionalFormatting>
  <conditionalFormatting sqref="X31">
    <cfRule type="cellIs" dxfId="10099" priority="279" operator="lessThan">
      <formula>$C$4</formula>
    </cfRule>
  </conditionalFormatting>
  <conditionalFormatting sqref="X32">
    <cfRule type="cellIs" dxfId="10098" priority="280" operator="lessThan">
      <formula>$C$4</formula>
    </cfRule>
  </conditionalFormatting>
  <conditionalFormatting sqref="X33">
    <cfRule type="cellIs" dxfId="10097" priority="281" operator="lessThan">
      <formula>$C$4</formula>
    </cfRule>
  </conditionalFormatting>
  <conditionalFormatting sqref="X34">
    <cfRule type="cellIs" dxfId="10096" priority="282" operator="lessThan">
      <formula>$C$4</formula>
    </cfRule>
  </conditionalFormatting>
  <conditionalFormatting sqref="X35">
    <cfRule type="cellIs" dxfId="10095" priority="283" operator="lessThan">
      <formula>$C$4</formula>
    </cfRule>
  </conditionalFormatting>
  <conditionalFormatting sqref="X36">
    <cfRule type="cellIs" dxfId="10094" priority="284" operator="lessThan">
      <formula>$C$4</formula>
    </cfRule>
  </conditionalFormatting>
  <conditionalFormatting sqref="X37">
    <cfRule type="cellIs" dxfId="10093" priority="285" operator="lessThan">
      <formula>$C$4</formula>
    </cfRule>
  </conditionalFormatting>
  <conditionalFormatting sqref="X38">
    <cfRule type="cellIs" dxfId="10092" priority="286" operator="lessThan">
      <formula>$C$4</formula>
    </cfRule>
  </conditionalFormatting>
  <conditionalFormatting sqref="X39">
    <cfRule type="cellIs" dxfId="10091" priority="287" operator="lessThan">
      <formula>$C$4</formula>
    </cfRule>
  </conditionalFormatting>
  <conditionalFormatting sqref="X40">
    <cfRule type="cellIs" dxfId="10090" priority="288" operator="lessThan">
      <formula>$C$4</formula>
    </cfRule>
  </conditionalFormatting>
  <conditionalFormatting sqref="X41">
    <cfRule type="cellIs" dxfId="10089" priority="289" operator="lessThan">
      <formula>$C$4</formula>
    </cfRule>
  </conditionalFormatting>
  <conditionalFormatting sqref="X42">
    <cfRule type="cellIs" dxfId="10088" priority="290" operator="lessThan">
      <formula>$C$4</formula>
    </cfRule>
  </conditionalFormatting>
  <conditionalFormatting sqref="X43">
    <cfRule type="cellIs" dxfId="10087" priority="291" operator="lessThan">
      <formula>$C$4</formula>
    </cfRule>
  </conditionalFormatting>
  <conditionalFormatting sqref="X44">
    <cfRule type="cellIs" dxfId="10086" priority="292" operator="lessThan">
      <formula>$C$4</formula>
    </cfRule>
  </conditionalFormatting>
  <conditionalFormatting sqref="X45">
    <cfRule type="cellIs" dxfId="10085" priority="293" operator="lessThan">
      <formula>$C$4</formula>
    </cfRule>
  </conditionalFormatting>
  <conditionalFormatting sqref="X46">
    <cfRule type="cellIs" dxfId="10084" priority="294" operator="lessThan">
      <formula>$C$4</formula>
    </cfRule>
  </conditionalFormatting>
  <conditionalFormatting sqref="X47">
    <cfRule type="cellIs" dxfId="10083" priority="295" operator="lessThan">
      <formula>$C$4</formula>
    </cfRule>
  </conditionalFormatting>
  <conditionalFormatting sqref="X48">
    <cfRule type="cellIs" dxfId="10082" priority="296" operator="lessThan">
      <formula>$C$4</formula>
    </cfRule>
  </conditionalFormatting>
  <conditionalFormatting sqref="X49">
    <cfRule type="cellIs" dxfId="10081" priority="297" operator="lessThan">
      <formula>$C$4</formula>
    </cfRule>
  </conditionalFormatting>
  <conditionalFormatting sqref="X50">
    <cfRule type="cellIs" dxfId="10080" priority="298" operator="lessThan">
      <formula>$C$4</formula>
    </cfRule>
  </conditionalFormatting>
  <conditionalFormatting sqref="X51">
    <cfRule type="cellIs" dxfId="10079" priority="299" operator="lessThan">
      <formula>$C$4</formula>
    </cfRule>
  </conditionalFormatting>
  <conditionalFormatting sqref="X52">
    <cfRule type="cellIs" dxfId="10078" priority="300" operator="lessThan">
      <formula>$C$4</formula>
    </cfRule>
  </conditionalFormatting>
  <conditionalFormatting sqref="X53">
    <cfRule type="cellIs" dxfId="10077" priority="301" operator="lessThan">
      <formula>$C$4</formula>
    </cfRule>
  </conditionalFormatting>
  <conditionalFormatting sqref="X54">
    <cfRule type="cellIs" dxfId="10076" priority="302" operator="lessThan">
      <formula>$C$4</formula>
    </cfRule>
  </conditionalFormatting>
  <conditionalFormatting sqref="X55">
    <cfRule type="cellIs" dxfId="10075" priority="303" operator="lessThan">
      <formula>$C$4</formula>
    </cfRule>
  </conditionalFormatting>
  <conditionalFormatting sqref="X56">
    <cfRule type="cellIs" dxfId="10074" priority="304" operator="lessThan">
      <formula>$C$4</formula>
    </cfRule>
  </conditionalFormatting>
  <conditionalFormatting sqref="X57">
    <cfRule type="cellIs" dxfId="10073" priority="305" operator="lessThan">
      <formula>$C$4</formula>
    </cfRule>
  </conditionalFormatting>
  <conditionalFormatting sqref="X58">
    <cfRule type="cellIs" dxfId="10072" priority="306" operator="lessThan">
      <formula>$C$4</formula>
    </cfRule>
  </conditionalFormatting>
  <conditionalFormatting sqref="X59">
    <cfRule type="cellIs" dxfId="10071" priority="307" operator="lessThan">
      <formula>$C$4</formula>
    </cfRule>
  </conditionalFormatting>
  <conditionalFormatting sqref="X60">
    <cfRule type="cellIs" dxfId="10070" priority="308" operator="lessThan">
      <formula>$C$4</formula>
    </cfRule>
  </conditionalFormatting>
  <conditionalFormatting sqref="Y11">
    <cfRule type="cellIs" dxfId="10069" priority="309" operator="lessThan">
      <formula>$C$4</formula>
    </cfRule>
  </conditionalFormatting>
  <conditionalFormatting sqref="Y12">
    <cfRule type="cellIs" dxfId="10068" priority="310" operator="lessThan">
      <formula>$C$4</formula>
    </cfRule>
  </conditionalFormatting>
  <conditionalFormatting sqref="Y13">
    <cfRule type="cellIs" dxfId="10067" priority="311" operator="lessThan">
      <formula>$C$4</formula>
    </cfRule>
  </conditionalFormatting>
  <conditionalFormatting sqref="Y14">
    <cfRule type="cellIs" dxfId="10066" priority="312" operator="lessThan">
      <formula>$C$4</formula>
    </cfRule>
  </conditionalFormatting>
  <conditionalFormatting sqref="Y15">
    <cfRule type="cellIs" dxfId="10065" priority="313" operator="lessThan">
      <formula>$C$4</formula>
    </cfRule>
  </conditionalFormatting>
  <conditionalFormatting sqref="Y16">
    <cfRule type="cellIs" dxfId="10064" priority="314" operator="lessThan">
      <formula>$C$4</formula>
    </cfRule>
  </conditionalFormatting>
  <conditionalFormatting sqref="Y17">
    <cfRule type="cellIs" dxfId="10063" priority="315" operator="lessThan">
      <formula>$C$4</formula>
    </cfRule>
  </conditionalFormatting>
  <conditionalFormatting sqref="Y18">
    <cfRule type="cellIs" dxfId="10062" priority="316" operator="lessThan">
      <formula>$C$4</formula>
    </cfRule>
  </conditionalFormatting>
  <conditionalFormatting sqref="Y19">
    <cfRule type="cellIs" dxfId="10061" priority="317" operator="lessThan">
      <formula>$C$4</formula>
    </cfRule>
  </conditionalFormatting>
  <conditionalFormatting sqref="Y20">
    <cfRule type="cellIs" dxfId="10060" priority="318" operator="lessThan">
      <formula>$C$4</formula>
    </cfRule>
  </conditionalFormatting>
  <conditionalFormatting sqref="Y21">
    <cfRule type="cellIs" dxfId="10059" priority="319" operator="lessThan">
      <formula>$C$4</formula>
    </cfRule>
  </conditionalFormatting>
  <conditionalFormatting sqref="Y22">
    <cfRule type="cellIs" dxfId="10058" priority="320" operator="lessThan">
      <formula>$C$4</formula>
    </cfRule>
  </conditionalFormatting>
  <conditionalFormatting sqref="Y23">
    <cfRule type="cellIs" dxfId="10057" priority="321" operator="lessThan">
      <formula>$C$4</formula>
    </cfRule>
  </conditionalFormatting>
  <conditionalFormatting sqref="Y24">
    <cfRule type="cellIs" dxfId="10056" priority="322" operator="lessThan">
      <formula>$C$4</formula>
    </cfRule>
  </conditionalFormatting>
  <conditionalFormatting sqref="Y25">
    <cfRule type="cellIs" dxfId="10055" priority="323" operator="lessThan">
      <formula>$C$4</formula>
    </cfRule>
  </conditionalFormatting>
  <conditionalFormatting sqref="Y26">
    <cfRule type="cellIs" dxfId="10054" priority="324" operator="lessThan">
      <formula>$C$4</formula>
    </cfRule>
  </conditionalFormatting>
  <conditionalFormatting sqref="Y27">
    <cfRule type="cellIs" dxfId="10053" priority="325" operator="lessThan">
      <formula>$C$4</formula>
    </cfRule>
  </conditionalFormatting>
  <conditionalFormatting sqref="Y28">
    <cfRule type="cellIs" dxfId="10052" priority="326" operator="lessThan">
      <formula>$C$4</formula>
    </cfRule>
  </conditionalFormatting>
  <conditionalFormatting sqref="Y29">
    <cfRule type="cellIs" dxfId="10051" priority="327" operator="lessThan">
      <formula>$C$4</formula>
    </cfRule>
  </conditionalFormatting>
  <conditionalFormatting sqref="Y30">
    <cfRule type="cellIs" dxfId="10050" priority="328" operator="lessThan">
      <formula>$C$4</formula>
    </cfRule>
  </conditionalFormatting>
  <conditionalFormatting sqref="Y31">
    <cfRule type="cellIs" dxfId="10049" priority="329" operator="lessThan">
      <formula>$C$4</formula>
    </cfRule>
  </conditionalFormatting>
  <conditionalFormatting sqref="Y32">
    <cfRule type="cellIs" dxfId="10048" priority="330" operator="lessThan">
      <formula>$C$4</formula>
    </cfRule>
  </conditionalFormatting>
  <conditionalFormatting sqref="Y33">
    <cfRule type="cellIs" dxfId="10047" priority="331" operator="lessThan">
      <formula>$C$4</formula>
    </cfRule>
  </conditionalFormatting>
  <conditionalFormatting sqref="Y34">
    <cfRule type="cellIs" dxfId="10046" priority="332" operator="lessThan">
      <formula>$C$4</formula>
    </cfRule>
  </conditionalFormatting>
  <conditionalFormatting sqref="Y35">
    <cfRule type="cellIs" dxfId="10045" priority="333" operator="lessThan">
      <formula>$C$4</formula>
    </cfRule>
  </conditionalFormatting>
  <conditionalFormatting sqref="Y36">
    <cfRule type="cellIs" dxfId="10044" priority="334" operator="lessThan">
      <formula>$C$4</formula>
    </cfRule>
  </conditionalFormatting>
  <conditionalFormatting sqref="Y37">
    <cfRule type="cellIs" dxfId="10043" priority="335" operator="lessThan">
      <formula>$C$4</formula>
    </cfRule>
  </conditionalFormatting>
  <conditionalFormatting sqref="Y38">
    <cfRule type="cellIs" dxfId="10042" priority="336" operator="lessThan">
      <formula>$C$4</formula>
    </cfRule>
  </conditionalFormatting>
  <conditionalFormatting sqref="Y39">
    <cfRule type="cellIs" dxfId="10041" priority="337" operator="lessThan">
      <formula>$C$4</formula>
    </cfRule>
  </conditionalFormatting>
  <conditionalFormatting sqref="Y40">
    <cfRule type="cellIs" dxfId="10040" priority="338" operator="lessThan">
      <formula>$C$4</formula>
    </cfRule>
  </conditionalFormatting>
  <conditionalFormatting sqref="Y41">
    <cfRule type="cellIs" dxfId="10039" priority="339" operator="lessThan">
      <formula>$C$4</formula>
    </cfRule>
  </conditionalFormatting>
  <conditionalFormatting sqref="Y42">
    <cfRule type="cellIs" dxfId="10038" priority="340" operator="lessThan">
      <formula>$C$4</formula>
    </cfRule>
  </conditionalFormatting>
  <conditionalFormatting sqref="Y43">
    <cfRule type="cellIs" dxfId="10037" priority="341" operator="lessThan">
      <formula>$C$4</formula>
    </cfRule>
  </conditionalFormatting>
  <conditionalFormatting sqref="Y44">
    <cfRule type="cellIs" dxfId="10036" priority="342" operator="lessThan">
      <formula>$C$4</formula>
    </cfRule>
  </conditionalFormatting>
  <conditionalFormatting sqref="Y45">
    <cfRule type="cellIs" dxfId="10035" priority="343" operator="lessThan">
      <formula>$C$4</formula>
    </cfRule>
  </conditionalFormatting>
  <conditionalFormatting sqref="Y46">
    <cfRule type="cellIs" dxfId="10034" priority="344" operator="lessThan">
      <formula>$C$4</formula>
    </cfRule>
  </conditionalFormatting>
  <conditionalFormatting sqref="Y47">
    <cfRule type="cellIs" dxfId="10033" priority="345" operator="lessThan">
      <formula>$C$4</formula>
    </cfRule>
  </conditionalFormatting>
  <conditionalFormatting sqref="Y48">
    <cfRule type="cellIs" dxfId="10032" priority="346" operator="lessThan">
      <formula>$C$4</formula>
    </cfRule>
  </conditionalFormatting>
  <conditionalFormatting sqref="Y49">
    <cfRule type="cellIs" dxfId="10031" priority="347" operator="lessThan">
      <formula>$C$4</formula>
    </cfRule>
  </conditionalFormatting>
  <conditionalFormatting sqref="Y50">
    <cfRule type="cellIs" dxfId="10030" priority="348" operator="lessThan">
      <formula>$C$4</formula>
    </cfRule>
  </conditionalFormatting>
  <conditionalFormatting sqref="Y51">
    <cfRule type="cellIs" dxfId="10029" priority="349" operator="lessThan">
      <formula>$C$4</formula>
    </cfRule>
  </conditionalFormatting>
  <conditionalFormatting sqref="Y52">
    <cfRule type="cellIs" dxfId="10028" priority="350" operator="lessThan">
      <formula>$C$4</formula>
    </cfRule>
  </conditionalFormatting>
  <conditionalFormatting sqref="Y53">
    <cfRule type="cellIs" dxfId="10027" priority="351" operator="lessThan">
      <formula>$C$4</formula>
    </cfRule>
  </conditionalFormatting>
  <conditionalFormatting sqref="Y54">
    <cfRule type="cellIs" dxfId="10026" priority="352" operator="lessThan">
      <formula>$C$4</formula>
    </cfRule>
  </conditionalFormatting>
  <conditionalFormatting sqref="Y55">
    <cfRule type="cellIs" dxfId="10025" priority="353" operator="lessThan">
      <formula>$C$4</formula>
    </cfRule>
  </conditionalFormatting>
  <conditionalFormatting sqref="Y56">
    <cfRule type="cellIs" dxfId="10024" priority="354" operator="lessThan">
      <formula>$C$4</formula>
    </cfRule>
  </conditionalFormatting>
  <conditionalFormatting sqref="Y57">
    <cfRule type="cellIs" dxfId="10023" priority="355" operator="lessThan">
      <formula>$C$4</formula>
    </cfRule>
  </conditionalFormatting>
  <conditionalFormatting sqref="Y58">
    <cfRule type="cellIs" dxfId="10022" priority="356" operator="lessThan">
      <formula>$C$4</formula>
    </cfRule>
  </conditionalFormatting>
  <conditionalFormatting sqref="Y59">
    <cfRule type="cellIs" dxfId="10021" priority="357" operator="lessThan">
      <formula>$C$4</formula>
    </cfRule>
  </conditionalFormatting>
  <conditionalFormatting sqref="Y60">
    <cfRule type="cellIs" dxfId="10020" priority="358" operator="lessThan">
      <formula>$C$4</formula>
    </cfRule>
  </conditionalFormatting>
  <conditionalFormatting sqref="Z11">
    <cfRule type="cellIs" dxfId="10019" priority="359" operator="lessThan">
      <formula>$C$4</formula>
    </cfRule>
  </conditionalFormatting>
  <conditionalFormatting sqref="Z12">
    <cfRule type="cellIs" dxfId="10018" priority="360" operator="lessThan">
      <formula>$C$4</formula>
    </cfRule>
  </conditionalFormatting>
  <conditionalFormatting sqref="Z13">
    <cfRule type="cellIs" dxfId="10017" priority="361" operator="lessThan">
      <formula>$C$4</formula>
    </cfRule>
  </conditionalFormatting>
  <conditionalFormatting sqref="Z14">
    <cfRule type="cellIs" dxfId="10016" priority="362" operator="lessThan">
      <formula>$C$4</formula>
    </cfRule>
  </conditionalFormatting>
  <conditionalFormatting sqref="Z15">
    <cfRule type="cellIs" dxfId="10015" priority="363" operator="lessThan">
      <formula>$C$4</formula>
    </cfRule>
  </conditionalFormatting>
  <conditionalFormatting sqref="Z16">
    <cfRule type="cellIs" dxfId="10014" priority="364" operator="lessThan">
      <formula>$C$4</formula>
    </cfRule>
  </conditionalFormatting>
  <conditionalFormatting sqref="Z17">
    <cfRule type="cellIs" dxfId="10013" priority="365" operator="lessThan">
      <formula>$C$4</formula>
    </cfRule>
  </conditionalFormatting>
  <conditionalFormatting sqref="Z18">
    <cfRule type="cellIs" dxfId="10012" priority="366" operator="lessThan">
      <formula>$C$4</formula>
    </cfRule>
  </conditionalFormatting>
  <conditionalFormatting sqref="Z19">
    <cfRule type="cellIs" dxfId="10011" priority="367" operator="lessThan">
      <formula>$C$4</formula>
    </cfRule>
  </conditionalFormatting>
  <conditionalFormatting sqref="Z20">
    <cfRule type="cellIs" dxfId="10010" priority="368" operator="lessThan">
      <formula>$C$4</formula>
    </cfRule>
  </conditionalFormatting>
  <conditionalFormatting sqref="Z21">
    <cfRule type="cellIs" dxfId="10009" priority="369" operator="lessThan">
      <formula>$C$4</formula>
    </cfRule>
  </conditionalFormatting>
  <conditionalFormatting sqref="Z22">
    <cfRule type="cellIs" dxfId="10008" priority="370" operator="lessThan">
      <formula>$C$4</formula>
    </cfRule>
  </conditionalFormatting>
  <conditionalFormatting sqref="Z23">
    <cfRule type="cellIs" dxfId="10007" priority="371" operator="lessThan">
      <formula>$C$4</formula>
    </cfRule>
  </conditionalFormatting>
  <conditionalFormatting sqref="Z24">
    <cfRule type="cellIs" dxfId="10006" priority="372" operator="lessThan">
      <formula>$C$4</formula>
    </cfRule>
  </conditionalFormatting>
  <conditionalFormatting sqref="Z25">
    <cfRule type="cellIs" dxfId="10005" priority="373" operator="lessThan">
      <formula>$C$4</formula>
    </cfRule>
  </conditionalFormatting>
  <conditionalFormatting sqref="Z26">
    <cfRule type="cellIs" dxfId="10004" priority="374" operator="lessThan">
      <formula>$C$4</formula>
    </cfRule>
  </conditionalFormatting>
  <conditionalFormatting sqref="Z27">
    <cfRule type="cellIs" dxfId="10003" priority="375" operator="lessThan">
      <formula>$C$4</formula>
    </cfRule>
  </conditionalFormatting>
  <conditionalFormatting sqref="Z28">
    <cfRule type="cellIs" dxfId="10002" priority="376" operator="lessThan">
      <formula>$C$4</formula>
    </cfRule>
  </conditionalFormatting>
  <conditionalFormatting sqref="Z29">
    <cfRule type="cellIs" dxfId="10001" priority="377" operator="lessThan">
      <formula>$C$4</formula>
    </cfRule>
  </conditionalFormatting>
  <conditionalFormatting sqref="Z30">
    <cfRule type="cellIs" dxfId="10000" priority="378" operator="lessThan">
      <formula>$C$4</formula>
    </cfRule>
  </conditionalFormatting>
  <conditionalFormatting sqref="Z31">
    <cfRule type="cellIs" dxfId="9999" priority="379" operator="lessThan">
      <formula>$C$4</formula>
    </cfRule>
  </conditionalFormatting>
  <conditionalFormatting sqref="Z32">
    <cfRule type="cellIs" dxfId="9998" priority="380" operator="lessThan">
      <formula>$C$4</formula>
    </cfRule>
  </conditionalFormatting>
  <conditionalFormatting sqref="Z33">
    <cfRule type="cellIs" dxfId="9997" priority="381" operator="lessThan">
      <formula>$C$4</formula>
    </cfRule>
  </conditionalFormatting>
  <conditionalFormatting sqref="Z34">
    <cfRule type="cellIs" dxfId="9996" priority="382" operator="lessThan">
      <formula>$C$4</formula>
    </cfRule>
  </conditionalFormatting>
  <conditionalFormatting sqref="Z35">
    <cfRule type="cellIs" dxfId="9995" priority="383" operator="lessThan">
      <formula>$C$4</formula>
    </cfRule>
  </conditionalFormatting>
  <conditionalFormatting sqref="Z36">
    <cfRule type="cellIs" dxfId="9994" priority="384" operator="lessThan">
      <formula>$C$4</formula>
    </cfRule>
  </conditionalFormatting>
  <conditionalFormatting sqref="Z37">
    <cfRule type="cellIs" dxfId="9993" priority="385" operator="lessThan">
      <formula>$C$4</formula>
    </cfRule>
  </conditionalFormatting>
  <conditionalFormatting sqref="Z38">
    <cfRule type="cellIs" dxfId="9992" priority="386" operator="lessThan">
      <formula>$C$4</formula>
    </cfRule>
  </conditionalFormatting>
  <conditionalFormatting sqref="Z39">
    <cfRule type="cellIs" dxfId="9991" priority="387" operator="lessThan">
      <formula>$C$4</formula>
    </cfRule>
  </conditionalFormatting>
  <conditionalFormatting sqref="Z40">
    <cfRule type="cellIs" dxfId="9990" priority="388" operator="lessThan">
      <formula>$C$4</formula>
    </cfRule>
  </conditionalFormatting>
  <conditionalFormatting sqref="Z41">
    <cfRule type="cellIs" dxfId="9989" priority="389" operator="lessThan">
      <formula>$C$4</formula>
    </cfRule>
  </conditionalFormatting>
  <conditionalFormatting sqref="Z42">
    <cfRule type="cellIs" dxfId="9988" priority="390" operator="lessThan">
      <formula>$C$4</formula>
    </cfRule>
  </conditionalFormatting>
  <conditionalFormatting sqref="Z43">
    <cfRule type="cellIs" dxfId="9987" priority="391" operator="lessThan">
      <formula>$C$4</formula>
    </cfRule>
  </conditionalFormatting>
  <conditionalFormatting sqref="Z44">
    <cfRule type="cellIs" dxfId="9986" priority="392" operator="lessThan">
      <formula>$C$4</formula>
    </cfRule>
  </conditionalFormatting>
  <conditionalFormatting sqref="Z45">
    <cfRule type="cellIs" dxfId="9985" priority="393" operator="lessThan">
      <formula>$C$4</formula>
    </cfRule>
  </conditionalFormatting>
  <conditionalFormatting sqref="Z46">
    <cfRule type="cellIs" dxfId="9984" priority="394" operator="lessThan">
      <formula>$C$4</formula>
    </cfRule>
  </conditionalFormatting>
  <conditionalFormatting sqref="Z47">
    <cfRule type="cellIs" dxfId="9983" priority="395" operator="lessThan">
      <formula>$C$4</formula>
    </cfRule>
  </conditionalFormatting>
  <conditionalFormatting sqref="Z48">
    <cfRule type="cellIs" dxfId="9982" priority="396" operator="lessThan">
      <formula>$C$4</formula>
    </cfRule>
  </conditionalFormatting>
  <conditionalFormatting sqref="Z49">
    <cfRule type="cellIs" dxfId="9981" priority="397" operator="lessThan">
      <formula>$C$4</formula>
    </cfRule>
  </conditionalFormatting>
  <conditionalFormatting sqref="Z50">
    <cfRule type="cellIs" dxfId="9980" priority="398" operator="lessThan">
      <formula>$C$4</formula>
    </cfRule>
  </conditionalFormatting>
  <conditionalFormatting sqref="Z51">
    <cfRule type="cellIs" dxfId="9979" priority="399" operator="lessThan">
      <formula>$C$4</formula>
    </cfRule>
  </conditionalFormatting>
  <conditionalFormatting sqref="Z52">
    <cfRule type="cellIs" dxfId="9978" priority="400" operator="lessThan">
      <formula>$C$4</formula>
    </cfRule>
  </conditionalFormatting>
  <conditionalFormatting sqref="Z53">
    <cfRule type="cellIs" dxfId="9977" priority="401" operator="lessThan">
      <formula>$C$4</formula>
    </cfRule>
  </conditionalFormatting>
  <conditionalFormatting sqref="Z54">
    <cfRule type="cellIs" dxfId="9976" priority="402" operator="lessThan">
      <formula>$C$4</formula>
    </cfRule>
  </conditionalFormatting>
  <conditionalFormatting sqref="Z55">
    <cfRule type="cellIs" dxfId="9975" priority="403" operator="lessThan">
      <formula>$C$4</formula>
    </cfRule>
  </conditionalFormatting>
  <conditionalFormatting sqref="Z56">
    <cfRule type="cellIs" dxfId="9974" priority="404" operator="lessThan">
      <formula>$C$4</formula>
    </cfRule>
  </conditionalFormatting>
  <conditionalFormatting sqref="Z57">
    <cfRule type="cellIs" dxfId="9973" priority="405" operator="lessThan">
      <formula>$C$4</formula>
    </cfRule>
  </conditionalFormatting>
  <conditionalFormatting sqref="Z58">
    <cfRule type="cellIs" dxfId="9972" priority="406" operator="lessThan">
      <formula>$C$4</formula>
    </cfRule>
  </conditionalFormatting>
  <conditionalFormatting sqref="Z59">
    <cfRule type="cellIs" dxfId="9971" priority="407" operator="lessThan">
      <formula>$C$4</formula>
    </cfRule>
  </conditionalFormatting>
  <conditionalFormatting sqref="Z60">
    <cfRule type="cellIs" dxfId="9970" priority="408" operator="lessThan">
      <formula>$C$4</formula>
    </cfRule>
  </conditionalFormatting>
  <conditionalFormatting sqref="AA11">
    <cfRule type="cellIs" dxfId="9969" priority="409" operator="lessThan">
      <formula>$C$4</formula>
    </cfRule>
  </conditionalFormatting>
  <conditionalFormatting sqref="AA12">
    <cfRule type="cellIs" dxfId="9968" priority="410" operator="lessThan">
      <formula>$C$4</formula>
    </cfRule>
  </conditionalFormatting>
  <conditionalFormatting sqref="AA13">
    <cfRule type="cellIs" dxfId="9967" priority="411" operator="lessThan">
      <formula>$C$4</formula>
    </cfRule>
  </conditionalFormatting>
  <conditionalFormatting sqref="AA14">
    <cfRule type="cellIs" dxfId="9966" priority="412" operator="lessThan">
      <formula>$C$4</formula>
    </cfRule>
  </conditionalFormatting>
  <conditionalFormatting sqref="AA15">
    <cfRule type="cellIs" dxfId="9965" priority="413" operator="lessThan">
      <formula>$C$4</formula>
    </cfRule>
  </conditionalFormatting>
  <conditionalFormatting sqref="AA16">
    <cfRule type="cellIs" dxfId="9964" priority="414" operator="lessThan">
      <formula>$C$4</formula>
    </cfRule>
  </conditionalFormatting>
  <conditionalFormatting sqref="AA17">
    <cfRule type="cellIs" dxfId="9963" priority="415" operator="lessThan">
      <formula>$C$4</formula>
    </cfRule>
  </conditionalFormatting>
  <conditionalFormatting sqref="AA18">
    <cfRule type="cellIs" dxfId="9962" priority="416" operator="lessThan">
      <formula>$C$4</formula>
    </cfRule>
  </conditionalFormatting>
  <conditionalFormatting sqref="AA19">
    <cfRule type="cellIs" dxfId="9961" priority="417" operator="lessThan">
      <formula>$C$4</formula>
    </cfRule>
  </conditionalFormatting>
  <conditionalFormatting sqref="AA20">
    <cfRule type="cellIs" dxfId="9960" priority="418" operator="lessThan">
      <formula>$C$4</formula>
    </cfRule>
  </conditionalFormatting>
  <conditionalFormatting sqref="AA21">
    <cfRule type="cellIs" dxfId="9959" priority="419" operator="lessThan">
      <formula>$C$4</formula>
    </cfRule>
  </conditionalFormatting>
  <conditionalFormatting sqref="AA22">
    <cfRule type="cellIs" dxfId="9958" priority="420" operator="lessThan">
      <formula>$C$4</formula>
    </cfRule>
  </conditionalFormatting>
  <conditionalFormatting sqref="AA23">
    <cfRule type="cellIs" dxfId="9957" priority="421" operator="lessThan">
      <formula>$C$4</formula>
    </cfRule>
  </conditionalFormatting>
  <conditionalFormatting sqref="AA24">
    <cfRule type="cellIs" dxfId="9956" priority="422" operator="lessThan">
      <formula>$C$4</formula>
    </cfRule>
  </conditionalFormatting>
  <conditionalFormatting sqref="AA25">
    <cfRule type="cellIs" dxfId="9955" priority="423" operator="lessThan">
      <formula>$C$4</formula>
    </cfRule>
  </conditionalFormatting>
  <conditionalFormatting sqref="AA26">
    <cfRule type="cellIs" dxfId="9954" priority="424" operator="lessThan">
      <formula>$C$4</formula>
    </cfRule>
  </conditionalFormatting>
  <conditionalFormatting sqref="AA27">
    <cfRule type="cellIs" dxfId="9953" priority="425" operator="lessThan">
      <formula>$C$4</formula>
    </cfRule>
  </conditionalFormatting>
  <conditionalFormatting sqref="AA28">
    <cfRule type="cellIs" dxfId="9952" priority="426" operator="lessThan">
      <formula>$C$4</formula>
    </cfRule>
  </conditionalFormatting>
  <conditionalFormatting sqref="AA29">
    <cfRule type="cellIs" dxfId="9951" priority="427" operator="lessThan">
      <formula>$C$4</formula>
    </cfRule>
  </conditionalFormatting>
  <conditionalFormatting sqref="AA30">
    <cfRule type="cellIs" dxfId="9950" priority="428" operator="lessThan">
      <formula>$C$4</formula>
    </cfRule>
  </conditionalFormatting>
  <conditionalFormatting sqref="AA31">
    <cfRule type="cellIs" dxfId="9949" priority="429" operator="lessThan">
      <formula>$C$4</formula>
    </cfRule>
  </conditionalFormatting>
  <conditionalFormatting sqref="AA32">
    <cfRule type="cellIs" dxfId="9948" priority="430" operator="lessThan">
      <formula>$C$4</formula>
    </cfRule>
  </conditionalFormatting>
  <conditionalFormatting sqref="AA33">
    <cfRule type="cellIs" dxfId="9947" priority="431" operator="lessThan">
      <formula>$C$4</formula>
    </cfRule>
  </conditionalFormatting>
  <conditionalFormatting sqref="AA34">
    <cfRule type="cellIs" dxfId="9946" priority="432" operator="lessThan">
      <formula>$C$4</formula>
    </cfRule>
  </conditionalFormatting>
  <conditionalFormatting sqref="AA35">
    <cfRule type="cellIs" dxfId="9945" priority="433" operator="lessThan">
      <formula>$C$4</formula>
    </cfRule>
  </conditionalFormatting>
  <conditionalFormatting sqref="AA36">
    <cfRule type="cellIs" dxfId="9944" priority="434" operator="lessThan">
      <formula>$C$4</formula>
    </cfRule>
  </conditionalFormatting>
  <conditionalFormatting sqref="AA37">
    <cfRule type="cellIs" dxfId="9943" priority="435" operator="lessThan">
      <formula>$C$4</formula>
    </cfRule>
  </conditionalFormatting>
  <conditionalFormatting sqref="AA38">
    <cfRule type="cellIs" dxfId="9942" priority="436" operator="lessThan">
      <formula>$C$4</formula>
    </cfRule>
  </conditionalFormatting>
  <conditionalFormatting sqref="AA39">
    <cfRule type="cellIs" dxfId="9941" priority="437" operator="lessThan">
      <formula>$C$4</formula>
    </cfRule>
  </conditionalFormatting>
  <conditionalFormatting sqref="AA40">
    <cfRule type="cellIs" dxfId="9940" priority="438" operator="lessThan">
      <formula>$C$4</formula>
    </cfRule>
  </conditionalFormatting>
  <conditionalFormatting sqref="AA41">
    <cfRule type="cellIs" dxfId="9939" priority="439" operator="lessThan">
      <formula>$C$4</formula>
    </cfRule>
  </conditionalFormatting>
  <conditionalFormatting sqref="AA42">
    <cfRule type="cellIs" dxfId="9938" priority="440" operator="lessThan">
      <formula>$C$4</formula>
    </cfRule>
  </conditionalFormatting>
  <conditionalFormatting sqref="AA43">
    <cfRule type="cellIs" dxfId="9937" priority="441" operator="lessThan">
      <formula>$C$4</formula>
    </cfRule>
  </conditionalFormatting>
  <conditionalFormatting sqref="AA44">
    <cfRule type="cellIs" dxfId="9936" priority="442" operator="lessThan">
      <formula>$C$4</formula>
    </cfRule>
  </conditionalFormatting>
  <conditionalFormatting sqref="AA45">
    <cfRule type="cellIs" dxfId="9935" priority="443" operator="lessThan">
      <formula>$C$4</formula>
    </cfRule>
  </conditionalFormatting>
  <conditionalFormatting sqref="AA46">
    <cfRule type="cellIs" dxfId="9934" priority="444" operator="lessThan">
      <formula>$C$4</formula>
    </cfRule>
  </conditionalFormatting>
  <conditionalFormatting sqref="AA47">
    <cfRule type="cellIs" dxfId="9933" priority="445" operator="lessThan">
      <formula>$C$4</formula>
    </cfRule>
  </conditionalFormatting>
  <conditionalFormatting sqref="AA48">
    <cfRule type="cellIs" dxfId="9932" priority="446" operator="lessThan">
      <formula>$C$4</formula>
    </cfRule>
  </conditionalFormatting>
  <conditionalFormatting sqref="AA49">
    <cfRule type="cellIs" dxfId="9931" priority="447" operator="lessThan">
      <formula>$C$4</formula>
    </cfRule>
  </conditionalFormatting>
  <conditionalFormatting sqref="AA50">
    <cfRule type="cellIs" dxfId="9930" priority="448" operator="lessThan">
      <formula>$C$4</formula>
    </cfRule>
  </conditionalFormatting>
  <conditionalFormatting sqref="AA51">
    <cfRule type="cellIs" dxfId="9929" priority="449" operator="lessThan">
      <formula>$C$4</formula>
    </cfRule>
  </conditionalFormatting>
  <conditionalFormatting sqref="AA52">
    <cfRule type="cellIs" dxfId="9928" priority="450" operator="lessThan">
      <formula>$C$4</formula>
    </cfRule>
  </conditionalFormatting>
  <conditionalFormatting sqref="AA53">
    <cfRule type="cellIs" dxfId="9927" priority="451" operator="lessThan">
      <formula>$C$4</formula>
    </cfRule>
  </conditionalFormatting>
  <conditionalFormatting sqref="AA54">
    <cfRule type="cellIs" dxfId="9926" priority="452" operator="lessThan">
      <formula>$C$4</formula>
    </cfRule>
  </conditionalFormatting>
  <conditionalFormatting sqref="AA55">
    <cfRule type="cellIs" dxfId="9925" priority="453" operator="lessThan">
      <formula>$C$4</formula>
    </cfRule>
  </conditionalFormatting>
  <conditionalFormatting sqref="AA56">
    <cfRule type="cellIs" dxfId="9924" priority="454" operator="lessThan">
      <formula>$C$4</formula>
    </cfRule>
  </conditionalFormatting>
  <conditionalFormatting sqref="AA57">
    <cfRule type="cellIs" dxfId="9923" priority="455" operator="lessThan">
      <formula>$C$4</formula>
    </cfRule>
  </conditionalFormatting>
  <conditionalFormatting sqref="AA58">
    <cfRule type="cellIs" dxfId="9922" priority="456" operator="lessThan">
      <formula>$C$4</formula>
    </cfRule>
  </conditionalFormatting>
  <conditionalFormatting sqref="AA59">
    <cfRule type="cellIs" dxfId="9921" priority="457" operator="lessThan">
      <formula>$C$4</formula>
    </cfRule>
  </conditionalFormatting>
  <conditionalFormatting sqref="AA60">
    <cfRule type="cellIs" dxfId="9920" priority="458" operator="lessThan">
      <formula>$C$4</formula>
    </cfRule>
  </conditionalFormatting>
  <conditionalFormatting sqref="AB11">
    <cfRule type="cellIs" dxfId="9919" priority="459" operator="lessThan">
      <formula>$C$4</formula>
    </cfRule>
  </conditionalFormatting>
  <conditionalFormatting sqref="AB12">
    <cfRule type="cellIs" dxfId="9918" priority="460" operator="lessThan">
      <formula>$C$4</formula>
    </cfRule>
  </conditionalFormatting>
  <conditionalFormatting sqref="AB13">
    <cfRule type="cellIs" dxfId="9917" priority="461" operator="lessThan">
      <formula>$C$4</formula>
    </cfRule>
  </conditionalFormatting>
  <conditionalFormatting sqref="AB14">
    <cfRule type="cellIs" dxfId="9916" priority="462" operator="lessThan">
      <formula>$C$4</formula>
    </cfRule>
  </conditionalFormatting>
  <conditionalFormatting sqref="AB15">
    <cfRule type="cellIs" dxfId="9915" priority="463" operator="lessThan">
      <formula>$C$4</formula>
    </cfRule>
  </conditionalFormatting>
  <conditionalFormatting sqref="AB16">
    <cfRule type="cellIs" dxfId="9914" priority="464" operator="lessThan">
      <formula>$C$4</formula>
    </cfRule>
  </conditionalFormatting>
  <conditionalFormatting sqref="AB17">
    <cfRule type="cellIs" dxfId="9913" priority="465" operator="lessThan">
      <formula>$C$4</formula>
    </cfRule>
  </conditionalFormatting>
  <conditionalFormatting sqref="AB18">
    <cfRule type="cellIs" dxfId="9912" priority="466" operator="lessThan">
      <formula>$C$4</formula>
    </cfRule>
  </conditionalFormatting>
  <conditionalFormatting sqref="AB19">
    <cfRule type="cellIs" dxfId="9911" priority="467" operator="lessThan">
      <formula>$C$4</formula>
    </cfRule>
  </conditionalFormatting>
  <conditionalFormatting sqref="AB20">
    <cfRule type="cellIs" dxfId="9910" priority="468" operator="lessThan">
      <formula>$C$4</formula>
    </cfRule>
  </conditionalFormatting>
  <conditionalFormatting sqref="AB21">
    <cfRule type="cellIs" dxfId="9909" priority="469" operator="lessThan">
      <formula>$C$4</formula>
    </cfRule>
  </conditionalFormatting>
  <conditionalFormatting sqref="AB22">
    <cfRule type="cellIs" dxfId="9908" priority="470" operator="lessThan">
      <formula>$C$4</formula>
    </cfRule>
  </conditionalFormatting>
  <conditionalFormatting sqref="AB23">
    <cfRule type="cellIs" dxfId="9907" priority="471" operator="lessThan">
      <formula>$C$4</formula>
    </cfRule>
  </conditionalFormatting>
  <conditionalFormatting sqref="AB24">
    <cfRule type="cellIs" dxfId="9906" priority="472" operator="lessThan">
      <formula>$C$4</formula>
    </cfRule>
  </conditionalFormatting>
  <conditionalFormatting sqref="AB25">
    <cfRule type="cellIs" dxfId="9905" priority="473" operator="lessThan">
      <formula>$C$4</formula>
    </cfRule>
  </conditionalFormatting>
  <conditionalFormatting sqref="AB26">
    <cfRule type="cellIs" dxfId="9904" priority="474" operator="lessThan">
      <formula>$C$4</formula>
    </cfRule>
  </conditionalFormatting>
  <conditionalFormatting sqref="AB27">
    <cfRule type="cellIs" dxfId="9903" priority="475" operator="lessThan">
      <formula>$C$4</formula>
    </cfRule>
  </conditionalFormatting>
  <conditionalFormatting sqref="AB28">
    <cfRule type="cellIs" dxfId="9902" priority="476" operator="lessThan">
      <formula>$C$4</formula>
    </cfRule>
  </conditionalFormatting>
  <conditionalFormatting sqref="AB29">
    <cfRule type="cellIs" dxfId="9901" priority="477" operator="lessThan">
      <formula>$C$4</formula>
    </cfRule>
  </conditionalFormatting>
  <conditionalFormatting sqref="AB30">
    <cfRule type="cellIs" dxfId="9900" priority="478" operator="lessThan">
      <formula>$C$4</formula>
    </cfRule>
  </conditionalFormatting>
  <conditionalFormatting sqref="AB31">
    <cfRule type="cellIs" dxfId="9899" priority="479" operator="lessThan">
      <formula>$C$4</formula>
    </cfRule>
  </conditionalFormatting>
  <conditionalFormatting sqref="AB32">
    <cfRule type="cellIs" dxfId="9898" priority="480" operator="lessThan">
      <formula>$C$4</formula>
    </cfRule>
  </conditionalFormatting>
  <conditionalFormatting sqref="AB33">
    <cfRule type="cellIs" dxfId="9897" priority="481" operator="lessThan">
      <formula>$C$4</formula>
    </cfRule>
  </conditionalFormatting>
  <conditionalFormatting sqref="AB34">
    <cfRule type="cellIs" dxfId="9896" priority="482" operator="lessThan">
      <formula>$C$4</formula>
    </cfRule>
  </conditionalFormatting>
  <conditionalFormatting sqref="AB35">
    <cfRule type="cellIs" dxfId="9895" priority="483" operator="lessThan">
      <formula>$C$4</formula>
    </cfRule>
  </conditionalFormatting>
  <conditionalFormatting sqref="AB36">
    <cfRule type="cellIs" dxfId="9894" priority="484" operator="lessThan">
      <formula>$C$4</formula>
    </cfRule>
  </conditionalFormatting>
  <conditionalFormatting sqref="AB37">
    <cfRule type="cellIs" dxfId="9893" priority="485" operator="lessThan">
      <formula>$C$4</formula>
    </cfRule>
  </conditionalFormatting>
  <conditionalFormatting sqref="AB38">
    <cfRule type="cellIs" dxfId="9892" priority="486" operator="lessThan">
      <formula>$C$4</formula>
    </cfRule>
  </conditionalFormatting>
  <conditionalFormatting sqref="AB39">
    <cfRule type="cellIs" dxfId="9891" priority="487" operator="lessThan">
      <formula>$C$4</formula>
    </cfRule>
  </conditionalFormatting>
  <conditionalFormatting sqref="AB40">
    <cfRule type="cellIs" dxfId="9890" priority="488" operator="lessThan">
      <formula>$C$4</formula>
    </cfRule>
  </conditionalFormatting>
  <conditionalFormatting sqref="AB41">
    <cfRule type="cellIs" dxfId="9889" priority="489" operator="lessThan">
      <formula>$C$4</formula>
    </cfRule>
  </conditionalFormatting>
  <conditionalFormatting sqref="AB42">
    <cfRule type="cellIs" dxfId="9888" priority="490" operator="lessThan">
      <formula>$C$4</formula>
    </cfRule>
  </conditionalFormatting>
  <conditionalFormatting sqref="AB43">
    <cfRule type="cellIs" dxfId="9887" priority="491" operator="lessThan">
      <formula>$C$4</formula>
    </cfRule>
  </conditionalFormatting>
  <conditionalFormatting sqref="AB44">
    <cfRule type="cellIs" dxfId="9886" priority="492" operator="lessThan">
      <formula>$C$4</formula>
    </cfRule>
  </conditionalFormatting>
  <conditionalFormatting sqref="AB45">
    <cfRule type="cellIs" dxfId="9885" priority="493" operator="lessThan">
      <formula>$C$4</formula>
    </cfRule>
  </conditionalFormatting>
  <conditionalFormatting sqref="AB46">
    <cfRule type="cellIs" dxfId="9884" priority="494" operator="lessThan">
      <formula>$C$4</formula>
    </cfRule>
  </conditionalFormatting>
  <conditionalFormatting sqref="AB47">
    <cfRule type="cellIs" dxfId="9883" priority="495" operator="lessThan">
      <formula>$C$4</formula>
    </cfRule>
  </conditionalFormatting>
  <conditionalFormatting sqref="AB48">
    <cfRule type="cellIs" dxfId="9882" priority="496" operator="lessThan">
      <formula>$C$4</formula>
    </cfRule>
  </conditionalFormatting>
  <conditionalFormatting sqref="AB49">
    <cfRule type="cellIs" dxfId="9881" priority="497" operator="lessThan">
      <formula>$C$4</formula>
    </cfRule>
  </conditionalFormatting>
  <conditionalFormatting sqref="AB50">
    <cfRule type="cellIs" dxfId="9880" priority="498" operator="lessThan">
      <formula>$C$4</formula>
    </cfRule>
  </conditionalFormatting>
  <conditionalFormatting sqref="AB51">
    <cfRule type="cellIs" dxfId="9879" priority="499" operator="lessThan">
      <formula>$C$4</formula>
    </cfRule>
  </conditionalFormatting>
  <conditionalFormatting sqref="AB52">
    <cfRule type="cellIs" dxfId="9878" priority="500" operator="lessThan">
      <formula>$C$4</formula>
    </cfRule>
  </conditionalFormatting>
  <conditionalFormatting sqref="AB53">
    <cfRule type="cellIs" dxfId="9877" priority="501" operator="lessThan">
      <formula>$C$4</formula>
    </cfRule>
  </conditionalFormatting>
  <conditionalFormatting sqref="AB54">
    <cfRule type="cellIs" dxfId="9876" priority="502" operator="lessThan">
      <formula>$C$4</formula>
    </cfRule>
  </conditionalFormatting>
  <conditionalFormatting sqref="AB55">
    <cfRule type="cellIs" dxfId="9875" priority="503" operator="lessThan">
      <formula>$C$4</formula>
    </cfRule>
  </conditionalFormatting>
  <conditionalFormatting sqref="AB56">
    <cfRule type="cellIs" dxfId="9874" priority="504" operator="lessThan">
      <formula>$C$4</formula>
    </cfRule>
  </conditionalFormatting>
  <conditionalFormatting sqref="AB57">
    <cfRule type="cellIs" dxfId="9873" priority="505" operator="lessThan">
      <formula>$C$4</formula>
    </cfRule>
  </conditionalFormatting>
  <conditionalFormatting sqref="AB58">
    <cfRule type="cellIs" dxfId="9872" priority="506" operator="lessThan">
      <formula>$C$4</formula>
    </cfRule>
  </conditionalFormatting>
  <conditionalFormatting sqref="AB59">
    <cfRule type="cellIs" dxfId="9871" priority="507" operator="lessThan">
      <formula>$C$4</formula>
    </cfRule>
  </conditionalFormatting>
  <conditionalFormatting sqref="AB60">
    <cfRule type="cellIs" dxfId="9870" priority="508" operator="lessThan">
      <formula>$C$4</formula>
    </cfRule>
  </conditionalFormatting>
  <conditionalFormatting sqref="AC11">
    <cfRule type="cellIs" dxfId="9869" priority="509" operator="lessThan">
      <formula>$C$4</formula>
    </cfRule>
  </conditionalFormatting>
  <conditionalFormatting sqref="AC12">
    <cfRule type="cellIs" dxfId="9868" priority="510" operator="lessThan">
      <formula>$C$4</formula>
    </cfRule>
  </conditionalFormatting>
  <conditionalFormatting sqref="AC13">
    <cfRule type="cellIs" dxfId="9867" priority="511" operator="lessThan">
      <formula>$C$4</formula>
    </cfRule>
  </conditionalFormatting>
  <conditionalFormatting sqref="AC14">
    <cfRule type="cellIs" dxfId="9866" priority="512" operator="lessThan">
      <formula>$C$4</formula>
    </cfRule>
  </conditionalFormatting>
  <conditionalFormatting sqref="AC15">
    <cfRule type="cellIs" dxfId="9865" priority="513" operator="lessThan">
      <formula>$C$4</formula>
    </cfRule>
  </conditionalFormatting>
  <conditionalFormatting sqref="AC16">
    <cfRule type="cellIs" dxfId="9864" priority="514" operator="lessThan">
      <formula>$C$4</formula>
    </cfRule>
  </conditionalFormatting>
  <conditionalFormatting sqref="AC17">
    <cfRule type="cellIs" dxfId="9863" priority="515" operator="lessThan">
      <formula>$C$4</formula>
    </cfRule>
  </conditionalFormatting>
  <conditionalFormatting sqref="AC18">
    <cfRule type="cellIs" dxfId="9862" priority="516" operator="lessThan">
      <formula>$C$4</formula>
    </cfRule>
  </conditionalFormatting>
  <conditionalFormatting sqref="AC19">
    <cfRule type="cellIs" dxfId="9861" priority="517" operator="lessThan">
      <formula>$C$4</formula>
    </cfRule>
  </conditionalFormatting>
  <conditionalFormatting sqref="AC20">
    <cfRule type="cellIs" dxfId="9860" priority="518" operator="lessThan">
      <formula>$C$4</formula>
    </cfRule>
  </conditionalFormatting>
  <conditionalFormatting sqref="AC21">
    <cfRule type="cellIs" dxfId="9859" priority="519" operator="lessThan">
      <formula>$C$4</formula>
    </cfRule>
  </conditionalFormatting>
  <conditionalFormatting sqref="AC22">
    <cfRule type="cellIs" dxfId="9858" priority="520" operator="lessThan">
      <formula>$C$4</formula>
    </cfRule>
  </conditionalFormatting>
  <conditionalFormatting sqref="AC23">
    <cfRule type="cellIs" dxfId="9857" priority="521" operator="lessThan">
      <formula>$C$4</formula>
    </cfRule>
  </conditionalFormatting>
  <conditionalFormatting sqref="AC24">
    <cfRule type="cellIs" dxfId="9856" priority="522" operator="lessThan">
      <formula>$C$4</formula>
    </cfRule>
  </conditionalFormatting>
  <conditionalFormatting sqref="AC25">
    <cfRule type="cellIs" dxfId="9855" priority="523" operator="lessThan">
      <formula>$C$4</formula>
    </cfRule>
  </conditionalFormatting>
  <conditionalFormatting sqref="AC26">
    <cfRule type="cellIs" dxfId="9854" priority="524" operator="lessThan">
      <formula>$C$4</formula>
    </cfRule>
  </conditionalFormatting>
  <conditionalFormatting sqref="AC27">
    <cfRule type="cellIs" dxfId="9853" priority="525" operator="lessThan">
      <formula>$C$4</formula>
    </cfRule>
  </conditionalFormatting>
  <conditionalFormatting sqref="AC28">
    <cfRule type="cellIs" dxfId="9852" priority="526" operator="lessThan">
      <formula>$C$4</formula>
    </cfRule>
  </conditionalFormatting>
  <conditionalFormatting sqref="AC29">
    <cfRule type="cellIs" dxfId="9851" priority="527" operator="lessThan">
      <formula>$C$4</formula>
    </cfRule>
  </conditionalFormatting>
  <conditionalFormatting sqref="AC30">
    <cfRule type="cellIs" dxfId="9850" priority="528" operator="lessThan">
      <formula>$C$4</formula>
    </cfRule>
  </conditionalFormatting>
  <conditionalFormatting sqref="AC31">
    <cfRule type="cellIs" dxfId="9849" priority="529" operator="lessThan">
      <formula>$C$4</formula>
    </cfRule>
  </conditionalFormatting>
  <conditionalFormatting sqref="AC32">
    <cfRule type="cellIs" dxfId="9848" priority="530" operator="lessThan">
      <formula>$C$4</formula>
    </cfRule>
  </conditionalFormatting>
  <conditionalFormatting sqref="AC33">
    <cfRule type="cellIs" dxfId="9847" priority="531" operator="lessThan">
      <formula>$C$4</formula>
    </cfRule>
  </conditionalFormatting>
  <conditionalFormatting sqref="AC34">
    <cfRule type="cellIs" dxfId="9846" priority="532" operator="lessThan">
      <formula>$C$4</formula>
    </cfRule>
  </conditionalFormatting>
  <conditionalFormatting sqref="AC35">
    <cfRule type="cellIs" dxfId="9845" priority="533" operator="lessThan">
      <formula>$C$4</formula>
    </cfRule>
  </conditionalFormatting>
  <conditionalFormatting sqref="AC36">
    <cfRule type="cellIs" dxfId="9844" priority="534" operator="lessThan">
      <formula>$C$4</formula>
    </cfRule>
  </conditionalFormatting>
  <conditionalFormatting sqref="AC37">
    <cfRule type="cellIs" dxfId="9843" priority="535" operator="lessThan">
      <formula>$C$4</formula>
    </cfRule>
  </conditionalFormatting>
  <conditionalFormatting sqref="AC38">
    <cfRule type="cellIs" dxfId="9842" priority="536" operator="lessThan">
      <formula>$C$4</formula>
    </cfRule>
  </conditionalFormatting>
  <conditionalFormatting sqref="AC39">
    <cfRule type="cellIs" dxfId="9841" priority="537" operator="lessThan">
      <formula>$C$4</formula>
    </cfRule>
  </conditionalFormatting>
  <conditionalFormatting sqref="AC40">
    <cfRule type="cellIs" dxfId="9840" priority="538" operator="lessThan">
      <formula>$C$4</formula>
    </cfRule>
  </conditionalFormatting>
  <conditionalFormatting sqref="AC41">
    <cfRule type="cellIs" dxfId="9839" priority="539" operator="lessThan">
      <formula>$C$4</formula>
    </cfRule>
  </conditionalFormatting>
  <conditionalFormatting sqref="AC42">
    <cfRule type="cellIs" dxfId="9838" priority="540" operator="lessThan">
      <formula>$C$4</formula>
    </cfRule>
  </conditionalFormatting>
  <conditionalFormatting sqref="AC43">
    <cfRule type="cellIs" dxfId="9837" priority="541" operator="lessThan">
      <formula>$C$4</formula>
    </cfRule>
  </conditionalFormatting>
  <conditionalFormatting sqref="AC44">
    <cfRule type="cellIs" dxfId="9836" priority="542" operator="lessThan">
      <formula>$C$4</formula>
    </cfRule>
  </conditionalFormatting>
  <conditionalFormatting sqref="AC45">
    <cfRule type="cellIs" dxfId="9835" priority="543" operator="lessThan">
      <formula>$C$4</formula>
    </cfRule>
  </conditionalFormatting>
  <conditionalFormatting sqref="AC46">
    <cfRule type="cellIs" dxfId="9834" priority="544" operator="lessThan">
      <formula>$C$4</formula>
    </cfRule>
  </conditionalFormatting>
  <conditionalFormatting sqref="AC47">
    <cfRule type="cellIs" dxfId="9833" priority="545" operator="lessThan">
      <formula>$C$4</formula>
    </cfRule>
  </conditionalFormatting>
  <conditionalFormatting sqref="AC48">
    <cfRule type="cellIs" dxfId="9832" priority="546" operator="lessThan">
      <formula>$C$4</formula>
    </cfRule>
  </conditionalFormatting>
  <conditionalFormatting sqref="AC49">
    <cfRule type="cellIs" dxfId="9831" priority="547" operator="lessThan">
      <formula>$C$4</formula>
    </cfRule>
  </conditionalFormatting>
  <conditionalFormatting sqref="AC50">
    <cfRule type="cellIs" dxfId="9830" priority="548" operator="lessThan">
      <formula>$C$4</formula>
    </cfRule>
  </conditionalFormatting>
  <conditionalFormatting sqref="AC51">
    <cfRule type="cellIs" dxfId="9829" priority="549" operator="lessThan">
      <formula>$C$4</formula>
    </cfRule>
  </conditionalFormatting>
  <conditionalFormatting sqref="AC52">
    <cfRule type="cellIs" dxfId="9828" priority="550" operator="lessThan">
      <formula>$C$4</formula>
    </cfRule>
  </conditionalFormatting>
  <conditionalFormatting sqref="AC53">
    <cfRule type="cellIs" dxfId="9827" priority="551" operator="lessThan">
      <formula>$C$4</formula>
    </cfRule>
  </conditionalFormatting>
  <conditionalFormatting sqref="AC54">
    <cfRule type="cellIs" dxfId="9826" priority="552" operator="lessThan">
      <formula>$C$4</formula>
    </cfRule>
  </conditionalFormatting>
  <conditionalFormatting sqref="AC55">
    <cfRule type="cellIs" dxfId="9825" priority="553" operator="lessThan">
      <formula>$C$4</formula>
    </cfRule>
  </conditionalFormatting>
  <conditionalFormatting sqref="AC56">
    <cfRule type="cellIs" dxfId="9824" priority="554" operator="lessThan">
      <formula>$C$4</formula>
    </cfRule>
  </conditionalFormatting>
  <conditionalFormatting sqref="AC57">
    <cfRule type="cellIs" dxfId="9823" priority="555" operator="lessThan">
      <formula>$C$4</formula>
    </cfRule>
  </conditionalFormatting>
  <conditionalFormatting sqref="AC58">
    <cfRule type="cellIs" dxfId="9822" priority="556" operator="lessThan">
      <formula>$C$4</formula>
    </cfRule>
  </conditionalFormatting>
  <conditionalFormatting sqref="AC59">
    <cfRule type="cellIs" dxfId="9821" priority="557" operator="lessThan">
      <formula>$C$4</formula>
    </cfRule>
  </conditionalFormatting>
  <conditionalFormatting sqref="AC60">
    <cfRule type="cellIs" dxfId="9820" priority="558" operator="lessThan">
      <formula>$C$4</formula>
    </cfRule>
  </conditionalFormatting>
  <conditionalFormatting sqref="AD11">
    <cfRule type="cellIs" dxfId="9819" priority="559" operator="lessThan">
      <formula>$C$4</formula>
    </cfRule>
  </conditionalFormatting>
  <conditionalFormatting sqref="AD12">
    <cfRule type="cellIs" dxfId="9818" priority="560" operator="lessThan">
      <formula>$C$4</formula>
    </cfRule>
  </conditionalFormatting>
  <conditionalFormatting sqref="AD13">
    <cfRule type="cellIs" dxfId="9817" priority="561" operator="lessThan">
      <formula>$C$4</formula>
    </cfRule>
  </conditionalFormatting>
  <conditionalFormatting sqref="AD14">
    <cfRule type="cellIs" dxfId="9816" priority="562" operator="lessThan">
      <formula>$C$4</formula>
    </cfRule>
  </conditionalFormatting>
  <conditionalFormatting sqref="AD15">
    <cfRule type="cellIs" dxfId="9815" priority="563" operator="lessThan">
      <formula>$C$4</formula>
    </cfRule>
  </conditionalFormatting>
  <conditionalFormatting sqref="AD16">
    <cfRule type="cellIs" dxfId="9814" priority="564" operator="lessThan">
      <formula>$C$4</formula>
    </cfRule>
  </conditionalFormatting>
  <conditionalFormatting sqref="AD17">
    <cfRule type="cellIs" dxfId="9813" priority="565" operator="lessThan">
      <formula>$C$4</formula>
    </cfRule>
  </conditionalFormatting>
  <conditionalFormatting sqref="AD18">
    <cfRule type="cellIs" dxfId="9812" priority="566" operator="lessThan">
      <formula>$C$4</formula>
    </cfRule>
  </conditionalFormatting>
  <conditionalFormatting sqref="AD19">
    <cfRule type="cellIs" dxfId="9811" priority="567" operator="lessThan">
      <formula>$C$4</formula>
    </cfRule>
  </conditionalFormatting>
  <conditionalFormatting sqref="AD20">
    <cfRule type="cellIs" dxfId="9810" priority="568" operator="lessThan">
      <formula>$C$4</formula>
    </cfRule>
  </conditionalFormatting>
  <conditionalFormatting sqref="AD21">
    <cfRule type="cellIs" dxfId="9809" priority="569" operator="lessThan">
      <formula>$C$4</formula>
    </cfRule>
  </conditionalFormatting>
  <conditionalFormatting sqref="AD22">
    <cfRule type="cellIs" dxfId="9808" priority="570" operator="lessThan">
      <formula>$C$4</formula>
    </cfRule>
  </conditionalFormatting>
  <conditionalFormatting sqref="AD23">
    <cfRule type="cellIs" dxfId="9807" priority="571" operator="lessThan">
      <formula>$C$4</formula>
    </cfRule>
  </conditionalFormatting>
  <conditionalFormatting sqref="AD24">
    <cfRule type="cellIs" dxfId="9806" priority="572" operator="lessThan">
      <formula>$C$4</formula>
    </cfRule>
  </conditionalFormatting>
  <conditionalFormatting sqref="AD25">
    <cfRule type="cellIs" dxfId="9805" priority="573" operator="lessThan">
      <formula>$C$4</formula>
    </cfRule>
  </conditionalFormatting>
  <conditionalFormatting sqref="AD26">
    <cfRule type="cellIs" dxfId="9804" priority="574" operator="lessThan">
      <formula>$C$4</formula>
    </cfRule>
  </conditionalFormatting>
  <conditionalFormatting sqref="AD27">
    <cfRule type="cellIs" dxfId="9803" priority="575" operator="lessThan">
      <formula>$C$4</formula>
    </cfRule>
  </conditionalFormatting>
  <conditionalFormatting sqref="AD28">
    <cfRule type="cellIs" dxfId="9802" priority="576" operator="lessThan">
      <formula>$C$4</formula>
    </cfRule>
  </conditionalFormatting>
  <conditionalFormatting sqref="AD29">
    <cfRule type="cellIs" dxfId="9801" priority="577" operator="lessThan">
      <formula>$C$4</formula>
    </cfRule>
  </conditionalFormatting>
  <conditionalFormatting sqref="AD30">
    <cfRule type="cellIs" dxfId="9800" priority="578" operator="lessThan">
      <formula>$C$4</formula>
    </cfRule>
  </conditionalFormatting>
  <conditionalFormatting sqref="AD31">
    <cfRule type="cellIs" dxfId="9799" priority="579" operator="lessThan">
      <formula>$C$4</formula>
    </cfRule>
  </conditionalFormatting>
  <conditionalFormatting sqref="AD32">
    <cfRule type="cellIs" dxfId="9798" priority="580" operator="lessThan">
      <formula>$C$4</formula>
    </cfRule>
  </conditionalFormatting>
  <conditionalFormatting sqref="AD33">
    <cfRule type="cellIs" dxfId="9797" priority="581" operator="lessThan">
      <formula>$C$4</formula>
    </cfRule>
  </conditionalFormatting>
  <conditionalFormatting sqref="AD34">
    <cfRule type="cellIs" dxfId="9796" priority="582" operator="lessThan">
      <formula>$C$4</formula>
    </cfRule>
  </conditionalFormatting>
  <conditionalFormatting sqref="AD35">
    <cfRule type="cellIs" dxfId="9795" priority="583" operator="lessThan">
      <formula>$C$4</formula>
    </cfRule>
  </conditionalFormatting>
  <conditionalFormatting sqref="AD36">
    <cfRule type="cellIs" dxfId="9794" priority="584" operator="lessThan">
      <formula>$C$4</formula>
    </cfRule>
  </conditionalFormatting>
  <conditionalFormatting sqref="AD37">
    <cfRule type="cellIs" dxfId="9793" priority="585" operator="lessThan">
      <formula>$C$4</formula>
    </cfRule>
  </conditionalFormatting>
  <conditionalFormatting sqref="AD38">
    <cfRule type="cellIs" dxfId="9792" priority="586" operator="lessThan">
      <formula>$C$4</formula>
    </cfRule>
  </conditionalFormatting>
  <conditionalFormatting sqref="AD39">
    <cfRule type="cellIs" dxfId="9791" priority="587" operator="lessThan">
      <formula>$C$4</formula>
    </cfRule>
  </conditionalFormatting>
  <conditionalFormatting sqref="AD40">
    <cfRule type="cellIs" dxfId="9790" priority="588" operator="lessThan">
      <formula>$C$4</formula>
    </cfRule>
  </conditionalFormatting>
  <conditionalFormatting sqref="AD41">
    <cfRule type="cellIs" dxfId="9789" priority="589" operator="lessThan">
      <formula>$C$4</formula>
    </cfRule>
  </conditionalFormatting>
  <conditionalFormatting sqref="AD42">
    <cfRule type="cellIs" dxfId="9788" priority="590" operator="lessThan">
      <formula>$C$4</formula>
    </cfRule>
  </conditionalFormatting>
  <conditionalFormatting sqref="AD43">
    <cfRule type="cellIs" dxfId="9787" priority="591" operator="lessThan">
      <formula>$C$4</formula>
    </cfRule>
  </conditionalFormatting>
  <conditionalFormatting sqref="AD44">
    <cfRule type="cellIs" dxfId="9786" priority="592" operator="lessThan">
      <formula>$C$4</formula>
    </cfRule>
  </conditionalFormatting>
  <conditionalFormatting sqref="AD45">
    <cfRule type="cellIs" dxfId="9785" priority="593" operator="lessThan">
      <formula>$C$4</formula>
    </cfRule>
  </conditionalFormatting>
  <conditionalFormatting sqref="AD46">
    <cfRule type="cellIs" dxfId="9784" priority="594" operator="lessThan">
      <formula>$C$4</formula>
    </cfRule>
  </conditionalFormatting>
  <conditionalFormatting sqref="AD47">
    <cfRule type="cellIs" dxfId="9783" priority="595" operator="lessThan">
      <formula>$C$4</formula>
    </cfRule>
  </conditionalFormatting>
  <conditionalFormatting sqref="AD48">
    <cfRule type="cellIs" dxfId="9782" priority="596" operator="lessThan">
      <formula>$C$4</formula>
    </cfRule>
  </conditionalFormatting>
  <conditionalFormatting sqref="AD49">
    <cfRule type="cellIs" dxfId="9781" priority="597" operator="lessThan">
      <formula>$C$4</formula>
    </cfRule>
  </conditionalFormatting>
  <conditionalFormatting sqref="AD50">
    <cfRule type="cellIs" dxfId="9780" priority="598" operator="lessThan">
      <formula>$C$4</formula>
    </cfRule>
  </conditionalFormatting>
  <conditionalFormatting sqref="AD51">
    <cfRule type="cellIs" dxfId="9779" priority="599" operator="lessThan">
      <formula>$C$4</formula>
    </cfRule>
  </conditionalFormatting>
  <conditionalFormatting sqref="AD52">
    <cfRule type="cellIs" dxfId="9778" priority="600" operator="lessThan">
      <formula>$C$4</formula>
    </cfRule>
  </conditionalFormatting>
  <conditionalFormatting sqref="AD53">
    <cfRule type="cellIs" dxfId="9777" priority="601" operator="lessThan">
      <formula>$C$4</formula>
    </cfRule>
  </conditionalFormatting>
  <conditionalFormatting sqref="AD54">
    <cfRule type="cellIs" dxfId="9776" priority="602" operator="lessThan">
      <formula>$C$4</formula>
    </cfRule>
  </conditionalFormatting>
  <conditionalFormatting sqref="AD55">
    <cfRule type="cellIs" dxfId="9775" priority="603" operator="lessThan">
      <formula>$C$4</formula>
    </cfRule>
  </conditionalFormatting>
  <conditionalFormatting sqref="AD56">
    <cfRule type="cellIs" dxfId="9774" priority="604" operator="lessThan">
      <formula>$C$4</formula>
    </cfRule>
  </conditionalFormatting>
  <conditionalFormatting sqref="AD57">
    <cfRule type="cellIs" dxfId="9773" priority="605" operator="lessThan">
      <formula>$C$4</formula>
    </cfRule>
  </conditionalFormatting>
  <conditionalFormatting sqref="AD58">
    <cfRule type="cellIs" dxfId="9772" priority="606" operator="lessThan">
      <formula>$C$4</formula>
    </cfRule>
  </conditionalFormatting>
  <conditionalFormatting sqref="AD59">
    <cfRule type="cellIs" dxfId="9771" priority="607" operator="lessThan">
      <formula>$C$4</formula>
    </cfRule>
  </conditionalFormatting>
  <conditionalFormatting sqref="AD60">
    <cfRule type="cellIs" dxfId="9770" priority="608" operator="lessThan">
      <formula>$C$4</formula>
    </cfRule>
  </conditionalFormatting>
  <conditionalFormatting sqref="AE11:AE44">
    <cfRule type="cellIs" dxfId="9769" priority="609" operator="lessThan">
      <formula>$C$4</formula>
    </cfRule>
  </conditionalFormatting>
  <conditionalFormatting sqref="AE45">
    <cfRule type="cellIs" dxfId="9768" priority="643" operator="lessThan">
      <formula>$C$4</formula>
    </cfRule>
  </conditionalFormatting>
  <conditionalFormatting sqref="AE46">
    <cfRule type="cellIs" dxfId="9767" priority="644" operator="lessThan">
      <formula>$C$4</formula>
    </cfRule>
  </conditionalFormatting>
  <conditionalFormatting sqref="AE47">
    <cfRule type="cellIs" dxfId="9766" priority="645" operator="lessThan">
      <formula>$C$4</formula>
    </cfRule>
  </conditionalFormatting>
  <conditionalFormatting sqref="AE48">
    <cfRule type="cellIs" dxfId="9765" priority="646" operator="lessThan">
      <formula>$C$4</formula>
    </cfRule>
  </conditionalFormatting>
  <conditionalFormatting sqref="AE49">
    <cfRule type="cellIs" dxfId="9764" priority="647" operator="lessThan">
      <formula>$C$4</formula>
    </cfRule>
  </conditionalFormatting>
  <conditionalFormatting sqref="AE50">
    <cfRule type="cellIs" dxfId="9763" priority="648" operator="lessThan">
      <formula>$C$4</formula>
    </cfRule>
  </conditionalFormatting>
  <conditionalFormatting sqref="AE51">
    <cfRule type="cellIs" dxfId="9762" priority="649" operator="lessThan">
      <formula>$C$4</formula>
    </cfRule>
  </conditionalFormatting>
  <conditionalFormatting sqref="AE52">
    <cfRule type="cellIs" dxfId="9761" priority="650" operator="lessThan">
      <formula>$C$4</formula>
    </cfRule>
  </conditionalFormatting>
  <conditionalFormatting sqref="AE53">
    <cfRule type="cellIs" dxfId="9760" priority="651" operator="lessThan">
      <formula>$C$4</formula>
    </cfRule>
  </conditionalFormatting>
  <conditionalFormatting sqref="AE54">
    <cfRule type="cellIs" dxfId="9759" priority="652" operator="lessThan">
      <formula>$C$4</formula>
    </cfRule>
  </conditionalFormatting>
  <conditionalFormatting sqref="AE55">
    <cfRule type="cellIs" dxfId="9758" priority="653" operator="lessThan">
      <formula>$C$4</formula>
    </cfRule>
  </conditionalFormatting>
  <conditionalFormatting sqref="AE56">
    <cfRule type="cellIs" dxfId="9757" priority="654" operator="lessThan">
      <formula>$C$4</formula>
    </cfRule>
  </conditionalFormatting>
  <conditionalFormatting sqref="AE57">
    <cfRule type="cellIs" dxfId="9756" priority="655" operator="lessThan">
      <formula>$C$4</formula>
    </cfRule>
  </conditionalFormatting>
  <conditionalFormatting sqref="AE58">
    <cfRule type="cellIs" dxfId="9755" priority="656" operator="lessThan">
      <formula>$C$4</formula>
    </cfRule>
  </conditionalFormatting>
  <conditionalFormatting sqref="AE59">
    <cfRule type="cellIs" dxfId="9754" priority="657" operator="lessThan">
      <formula>$C$4</formula>
    </cfRule>
  </conditionalFormatting>
  <conditionalFormatting sqref="AE60">
    <cfRule type="cellIs" dxfId="9753" priority="658" operator="lessThan">
      <formula>$C$4</formula>
    </cfRule>
  </conditionalFormatting>
  <conditionalFormatting sqref="AF11:AF44">
    <cfRule type="cellIs" dxfId="9752" priority="659" operator="lessThan">
      <formula>$C$4</formula>
    </cfRule>
  </conditionalFormatting>
  <conditionalFormatting sqref="AF45">
    <cfRule type="cellIs" dxfId="9751" priority="693" operator="lessThan">
      <formula>$C$4</formula>
    </cfRule>
  </conditionalFormatting>
  <conditionalFormatting sqref="AF46">
    <cfRule type="cellIs" dxfId="9750" priority="694" operator="lessThan">
      <formula>$C$4</formula>
    </cfRule>
  </conditionalFormatting>
  <conditionalFormatting sqref="AF47">
    <cfRule type="cellIs" dxfId="9749" priority="695" operator="lessThan">
      <formula>$C$4</formula>
    </cfRule>
  </conditionalFormatting>
  <conditionalFormatting sqref="AF48">
    <cfRule type="cellIs" dxfId="9748" priority="696" operator="lessThan">
      <formula>$C$4</formula>
    </cfRule>
  </conditionalFormatting>
  <conditionalFormatting sqref="AF49">
    <cfRule type="cellIs" dxfId="9747" priority="697" operator="lessThan">
      <formula>$C$4</formula>
    </cfRule>
  </conditionalFormatting>
  <conditionalFormatting sqref="AF50">
    <cfRule type="cellIs" dxfId="9746" priority="698" operator="lessThan">
      <formula>$C$4</formula>
    </cfRule>
  </conditionalFormatting>
  <conditionalFormatting sqref="AF51">
    <cfRule type="cellIs" dxfId="9745" priority="699" operator="lessThan">
      <formula>$C$4</formula>
    </cfRule>
  </conditionalFormatting>
  <conditionalFormatting sqref="AF52">
    <cfRule type="cellIs" dxfId="9744" priority="700" operator="lessThan">
      <formula>$C$4</formula>
    </cfRule>
  </conditionalFormatting>
  <conditionalFormatting sqref="AF53">
    <cfRule type="cellIs" dxfId="9743" priority="701" operator="lessThan">
      <formula>$C$4</formula>
    </cfRule>
  </conditionalFormatting>
  <conditionalFormatting sqref="AF54">
    <cfRule type="cellIs" dxfId="9742" priority="702" operator="lessThan">
      <formula>$C$4</formula>
    </cfRule>
  </conditionalFormatting>
  <conditionalFormatting sqref="AF55">
    <cfRule type="cellIs" dxfId="9741" priority="703" operator="lessThan">
      <formula>$C$4</formula>
    </cfRule>
  </conditionalFormatting>
  <conditionalFormatting sqref="AF56">
    <cfRule type="cellIs" dxfId="9740" priority="704" operator="lessThan">
      <formula>$C$4</formula>
    </cfRule>
  </conditionalFormatting>
  <conditionalFormatting sqref="AF57">
    <cfRule type="cellIs" dxfId="9739" priority="705" operator="lessThan">
      <formula>$C$4</formula>
    </cfRule>
  </conditionalFormatting>
  <conditionalFormatting sqref="AF58">
    <cfRule type="cellIs" dxfId="9738" priority="706" operator="lessThan">
      <formula>$C$4</formula>
    </cfRule>
  </conditionalFormatting>
  <conditionalFormatting sqref="AF59">
    <cfRule type="cellIs" dxfId="9737" priority="707" operator="lessThan">
      <formula>$C$4</formula>
    </cfRule>
  </conditionalFormatting>
  <conditionalFormatting sqref="AF60">
    <cfRule type="cellIs" dxfId="9736" priority="708" operator="lessThan">
      <formula>$C$4</formula>
    </cfRule>
  </conditionalFormatting>
  <conditionalFormatting sqref="AG11:AG44">
    <cfRule type="cellIs" dxfId="9735" priority="709" operator="lessThan">
      <formula>$C$4</formula>
    </cfRule>
  </conditionalFormatting>
  <conditionalFormatting sqref="AG45">
    <cfRule type="cellIs" dxfId="9734" priority="743" operator="lessThan">
      <formula>$C$4</formula>
    </cfRule>
  </conditionalFormatting>
  <conditionalFormatting sqref="AG46">
    <cfRule type="cellIs" dxfId="9733" priority="744" operator="lessThan">
      <formula>$C$4</formula>
    </cfRule>
  </conditionalFormatting>
  <conditionalFormatting sqref="AG47">
    <cfRule type="cellIs" dxfId="9732" priority="745" operator="lessThan">
      <formula>$C$4</formula>
    </cfRule>
  </conditionalFormatting>
  <conditionalFormatting sqref="AG48">
    <cfRule type="cellIs" dxfId="9731" priority="746" operator="lessThan">
      <formula>$C$4</formula>
    </cfRule>
  </conditionalFormatting>
  <conditionalFormatting sqref="AG49">
    <cfRule type="cellIs" dxfId="9730" priority="747" operator="lessThan">
      <formula>$C$4</formula>
    </cfRule>
  </conditionalFormatting>
  <conditionalFormatting sqref="AG50">
    <cfRule type="cellIs" dxfId="9729" priority="748" operator="lessThan">
      <formula>$C$4</formula>
    </cfRule>
  </conditionalFormatting>
  <conditionalFormatting sqref="AG51">
    <cfRule type="cellIs" dxfId="9728" priority="749" operator="lessThan">
      <formula>$C$4</formula>
    </cfRule>
  </conditionalFormatting>
  <conditionalFormatting sqref="AG52">
    <cfRule type="cellIs" dxfId="9727" priority="750" operator="lessThan">
      <formula>$C$4</formula>
    </cfRule>
  </conditionalFormatting>
  <conditionalFormatting sqref="AG53">
    <cfRule type="cellIs" dxfId="9726" priority="751" operator="lessThan">
      <formula>$C$4</formula>
    </cfRule>
  </conditionalFormatting>
  <conditionalFormatting sqref="AG54">
    <cfRule type="cellIs" dxfId="9725" priority="752" operator="lessThan">
      <formula>$C$4</formula>
    </cfRule>
  </conditionalFormatting>
  <conditionalFormatting sqref="AG55">
    <cfRule type="cellIs" dxfId="9724" priority="753" operator="lessThan">
      <formula>$C$4</formula>
    </cfRule>
  </conditionalFormatting>
  <conditionalFormatting sqref="AG56">
    <cfRule type="cellIs" dxfId="9723" priority="754" operator="lessThan">
      <formula>$C$4</formula>
    </cfRule>
  </conditionalFormatting>
  <conditionalFormatting sqref="AG57">
    <cfRule type="cellIs" dxfId="9722" priority="755" operator="lessThan">
      <formula>$C$4</formula>
    </cfRule>
  </conditionalFormatting>
  <conditionalFormatting sqref="AG58">
    <cfRule type="cellIs" dxfId="9721" priority="756" operator="lessThan">
      <formula>$C$4</formula>
    </cfRule>
  </conditionalFormatting>
  <conditionalFormatting sqref="AG59">
    <cfRule type="cellIs" dxfId="9720" priority="757" operator="lessThan">
      <formula>$C$4</formula>
    </cfRule>
  </conditionalFormatting>
  <conditionalFormatting sqref="AG60">
    <cfRule type="cellIs" dxfId="9719" priority="758" operator="lessThan">
      <formula>$C$4</formula>
    </cfRule>
  </conditionalFormatting>
  <conditionalFormatting sqref="AH11:AH44">
    <cfRule type="cellIs" dxfId="9718" priority="759" operator="lessThan">
      <formula>$C$4</formula>
    </cfRule>
  </conditionalFormatting>
  <conditionalFormatting sqref="AH45">
    <cfRule type="cellIs" dxfId="9717" priority="793" operator="lessThan">
      <formula>$C$4</formula>
    </cfRule>
  </conditionalFormatting>
  <conditionalFormatting sqref="AH46">
    <cfRule type="cellIs" dxfId="9716" priority="794" operator="lessThan">
      <formula>$C$4</formula>
    </cfRule>
  </conditionalFormatting>
  <conditionalFormatting sqref="AH47">
    <cfRule type="cellIs" dxfId="9715" priority="795" operator="lessThan">
      <formula>$C$4</formula>
    </cfRule>
  </conditionalFormatting>
  <conditionalFormatting sqref="AH48">
    <cfRule type="cellIs" dxfId="9714" priority="796" operator="lessThan">
      <formula>$C$4</formula>
    </cfRule>
  </conditionalFormatting>
  <conditionalFormatting sqref="AH49">
    <cfRule type="cellIs" dxfId="9713" priority="797" operator="lessThan">
      <formula>$C$4</formula>
    </cfRule>
  </conditionalFormatting>
  <conditionalFormatting sqref="AH50">
    <cfRule type="cellIs" dxfId="9712" priority="798" operator="lessThan">
      <formula>$C$4</formula>
    </cfRule>
  </conditionalFormatting>
  <conditionalFormatting sqref="AH51">
    <cfRule type="cellIs" dxfId="9711" priority="799" operator="lessThan">
      <formula>$C$4</formula>
    </cfRule>
  </conditionalFormatting>
  <conditionalFormatting sqref="AH52">
    <cfRule type="cellIs" dxfId="9710" priority="800" operator="lessThan">
      <formula>$C$4</formula>
    </cfRule>
  </conditionalFormatting>
  <conditionalFormatting sqref="AH53">
    <cfRule type="cellIs" dxfId="9709" priority="801" operator="lessThan">
      <formula>$C$4</formula>
    </cfRule>
  </conditionalFormatting>
  <conditionalFormatting sqref="AH54">
    <cfRule type="cellIs" dxfId="9708" priority="802" operator="lessThan">
      <formula>$C$4</formula>
    </cfRule>
  </conditionalFormatting>
  <conditionalFormatting sqref="AH55">
    <cfRule type="cellIs" dxfId="9707" priority="803" operator="lessThan">
      <formula>$C$4</formula>
    </cfRule>
  </conditionalFormatting>
  <conditionalFormatting sqref="AH56">
    <cfRule type="cellIs" dxfId="9706" priority="804" operator="lessThan">
      <formula>$C$4</formula>
    </cfRule>
  </conditionalFormatting>
  <conditionalFormatting sqref="AH57">
    <cfRule type="cellIs" dxfId="9705" priority="805" operator="lessThan">
      <formula>$C$4</formula>
    </cfRule>
  </conditionalFormatting>
  <conditionalFormatting sqref="AH58">
    <cfRule type="cellIs" dxfId="9704" priority="806" operator="lessThan">
      <formula>$C$4</formula>
    </cfRule>
  </conditionalFormatting>
  <conditionalFormatting sqref="AH59">
    <cfRule type="cellIs" dxfId="9703" priority="807" operator="lessThan">
      <formula>$C$4</formula>
    </cfRule>
  </conditionalFormatting>
  <conditionalFormatting sqref="AH60">
    <cfRule type="cellIs" dxfId="9702" priority="808" operator="lessThan">
      <formula>$C$4</formula>
    </cfRule>
  </conditionalFormatting>
  <conditionalFormatting sqref="AI11:AI44">
    <cfRule type="cellIs" dxfId="9701" priority="809" operator="lessThan">
      <formula>$C$4</formula>
    </cfRule>
  </conditionalFormatting>
  <conditionalFormatting sqref="AI45">
    <cfRule type="cellIs" dxfId="9700" priority="843" operator="lessThan">
      <formula>$C$4</formula>
    </cfRule>
  </conditionalFormatting>
  <conditionalFormatting sqref="AI46">
    <cfRule type="cellIs" dxfId="9699" priority="844" operator="lessThan">
      <formula>$C$4</formula>
    </cfRule>
  </conditionalFormatting>
  <conditionalFormatting sqref="AI47">
    <cfRule type="cellIs" dxfId="9698" priority="845" operator="lessThan">
      <formula>$C$4</formula>
    </cfRule>
  </conditionalFormatting>
  <conditionalFormatting sqref="AI48">
    <cfRule type="cellIs" dxfId="9697" priority="846" operator="lessThan">
      <formula>$C$4</formula>
    </cfRule>
  </conditionalFormatting>
  <conditionalFormatting sqref="AI49">
    <cfRule type="cellIs" dxfId="9696" priority="847" operator="lessThan">
      <formula>$C$4</formula>
    </cfRule>
  </conditionalFormatting>
  <conditionalFormatting sqref="AI50">
    <cfRule type="cellIs" dxfId="9695" priority="848" operator="lessThan">
      <formula>$C$4</formula>
    </cfRule>
  </conditionalFormatting>
  <conditionalFormatting sqref="AI51">
    <cfRule type="cellIs" dxfId="9694" priority="849" operator="lessThan">
      <formula>$C$4</formula>
    </cfRule>
  </conditionalFormatting>
  <conditionalFormatting sqref="AI52">
    <cfRule type="cellIs" dxfId="9693" priority="850" operator="lessThan">
      <formula>$C$4</formula>
    </cfRule>
  </conditionalFormatting>
  <conditionalFormatting sqref="AI53">
    <cfRule type="cellIs" dxfId="9692" priority="851" operator="lessThan">
      <formula>$C$4</formula>
    </cfRule>
  </conditionalFormatting>
  <conditionalFormatting sqref="AI54">
    <cfRule type="cellIs" dxfId="9691" priority="852" operator="lessThan">
      <formula>$C$4</formula>
    </cfRule>
  </conditionalFormatting>
  <conditionalFormatting sqref="AI55">
    <cfRule type="cellIs" dxfId="9690" priority="853" operator="lessThan">
      <formula>$C$4</formula>
    </cfRule>
  </conditionalFormatting>
  <conditionalFormatting sqref="AI56">
    <cfRule type="cellIs" dxfId="9689" priority="854" operator="lessThan">
      <formula>$C$4</formula>
    </cfRule>
  </conditionalFormatting>
  <conditionalFormatting sqref="AI57">
    <cfRule type="cellIs" dxfId="9688" priority="855" operator="lessThan">
      <formula>$C$4</formula>
    </cfRule>
  </conditionalFormatting>
  <conditionalFormatting sqref="AI58">
    <cfRule type="cellIs" dxfId="9687" priority="856" operator="lessThan">
      <formula>$C$4</formula>
    </cfRule>
  </conditionalFormatting>
  <conditionalFormatting sqref="AI59">
    <cfRule type="cellIs" dxfId="9686" priority="857" operator="lessThan">
      <formula>$C$4</formula>
    </cfRule>
  </conditionalFormatting>
  <conditionalFormatting sqref="AI60">
    <cfRule type="cellIs" dxfId="9685" priority="858" operator="lessThan">
      <formula>$C$4</formula>
    </cfRule>
  </conditionalFormatting>
  <conditionalFormatting sqref="AJ11:AJ44">
    <cfRule type="cellIs" dxfId="9684" priority="859" operator="lessThan">
      <formula>$C$4</formula>
    </cfRule>
  </conditionalFormatting>
  <conditionalFormatting sqref="AJ45">
    <cfRule type="cellIs" dxfId="9683" priority="893" operator="lessThan">
      <formula>$C$4</formula>
    </cfRule>
  </conditionalFormatting>
  <conditionalFormatting sqref="AJ46">
    <cfRule type="cellIs" dxfId="9682" priority="894" operator="lessThan">
      <formula>$C$4</formula>
    </cfRule>
  </conditionalFormatting>
  <conditionalFormatting sqref="AJ47">
    <cfRule type="cellIs" dxfId="9681" priority="895" operator="lessThan">
      <formula>$C$4</formula>
    </cfRule>
  </conditionalFormatting>
  <conditionalFormatting sqref="AJ48">
    <cfRule type="cellIs" dxfId="9680" priority="896" operator="lessThan">
      <formula>$C$4</formula>
    </cfRule>
  </conditionalFormatting>
  <conditionalFormatting sqref="AJ49">
    <cfRule type="cellIs" dxfId="9679" priority="897" operator="lessThan">
      <formula>$C$4</formula>
    </cfRule>
  </conditionalFormatting>
  <conditionalFormatting sqref="AJ50">
    <cfRule type="cellIs" dxfId="9678" priority="898" operator="lessThan">
      <formula>$C$4</formula>
    </cfRule>
  </conditionalFormatting>
  <conditionalFormatting sqref="AJ51">
    <cfRule type="cellIs" dxfId="9677" priority="899" operator="lessThan">
      <formula>$C$4</formula>
    </cfRule>
  </conditionalFormatting>
  <conditionalFormatting sqref="AJ52">
    <cfRule type="cellIs" dxfId="9676" priority="900" operator="lessThan">
      <formula>$C$4</formula>
    </cfRule>
  </conditionalFormatting>
  <conditionalFormatting sqref="AJ53">
    <cfRule type="cellIs" dxfId="9675" priority="901" operator="lessThan">
      <formula>$C$4</formula>
    </cfRule>
  </conditionalFormatting>
  <conditionalFormatting sqref="AJ54">
    <cfRule type="cellIs" dxfId="9674" priority="902" operator="lessThan">
      <formula>$C$4</formula>
    </cfRule>
  </conditionalFormatting>
  <conditionalFormatting sqref="AJ55">
    <cfRule type="cellIs" dxfId="9673" priority="903" operator="lessThan">
      <formula>$C$4</formula>
    </cfRule>
  </conditionalFormatting>
  <conditionalFormatting sqref="AJ56">
    <cfRule type="cellIs" dxfId="9672" priority="904" operator="lessThan">
      <formula>$C$4</formula>
    </cfRule>
  </conditionalFormatting>
  <conditionalFormatting sqref="AJ57">
    <cfRule type="cellIs" dxfId="9671" priority="905" operator="lessThan">
      <formula>$C$4</formula>
    </cfRule>
  </conditionalFormatting>
  <conditionalFormatting sqref="AJ58">
    <cfRule type="cellIs" dxfId="9670" priority="906" operator="lessThan">
      <formula>$C$4</formula>
    </cfRule>
  </conditionalFormatting>
  <conditionalFormatting sqref="AJ59">
    <cfRule type="cellIs" dxfId="9669" priority="907" operator="lessThan">
      <formula>$C$4</formula>
    </cfRule>
  </conditionalFormatting>
  <conditionalFormatting sqref="AJ60">
    <cfRule type="cellIs" dxfId="9668" priority="908" operator="lessThan">
      <formula>$C$4</formula>
    </cfRule>
  </conditionalFormatting>
  <conditionalFormatting sqref="AK11">
    <cfRule type="cellIs" dxfId="9667" priority="909" operator="lessThan">
      <formula>$C$4</formula>
    </cfRule>
  </conditionalFormatting>
  <conditionalFormatting sqref="AK12">
    <cfRule type="cellIs" dxfId="9666" priority="910" operator="lessThan">
      <formula>$C$4</formula>
    </cfRule>
  </conditionalFormatting>
  <conditionalFormatting sqref="AK13">
    <cfRule type="cellIs" dxfId="9665" priority="911" operator="lessThan">
      <formula>$C$4</formula>
    </cfRule>
  </conditionalFormatting>
  <conditionalFormatting sqref="AK14">
    <cfRule type="cellIs" dxfId="9664" priority="912" operator="lessThan">
      <formula>$C$4</formula>
    </cfRule>
  </conditionalFormatting>
  <conditionalFormatting sqref="AK15">
    <cfRule type="cellIs" dxfId="9663" priority="913" operator="lessThan">
      <formula>$C$4</formula>
    </cfRule>
  </conditionalFormatting>
  <conditionalFormatting sqref="AK16">
    <cfRule type="cellIs" dxfId="9662" priority="914" operator="lessThan">
      <formula>$C$4</formula>
    </cfRule>
  </conditionalFormatting>
  <conditionalFormatting sqref="AK17">
    <cfRule type="cellIs" dxfId="9661" priority="915" operator="lessThan">
      <formula>$C$4</formula>
    </cfRule>
  </conditionalFormatting>
  <conditionalFormatting sqref="AK18">
    <cfRule type="cellIs" dxfId="9660" priority="916" operator="lessThan">
      <formula>$C$4</formula>
    </cfRule>
  </conditionalFormatting>
  <conditionalFormatting sqref="AK19">
    <cfRule type="cellIs" dxfId="9659" priority="917" operator="lessThan">
      <formula>$C$4</formula>
    </cfRule>
  </conditionalFormatting>
  <conditionalFormatting sqref="AK20">
    <cfRule type="cellIs" dxfId="9658" priority="918" operator="lessThan">
      <formula>$C$4</formula>
    </cfRule>
  </conditionalFormatting>
  <conditionalFormatting sqref="AK21">
    <cfRule type="cellIs" dxfId="9657" priority="919" operator="lessThan">
      <formula>$C$4</formula>
    </cfRule>
  </conditionalFormatting>
  <conditionalFormatting sqref="AK22">
    <cfRule type="cellIs" dxfId="9656" priority="920" operator="lessThan">
      <formula>$C$4</formula>
    </cfRule>
  </conditionalFormatting>
  <conditionalFormatting sqref="AK23">
    <cfRule type="cellIs" dxfId="9655" priority="921" operator="lessThan">
      <formula>$C$4</formula>
    </cfRule>
  </conditionalFormatting>
  <conditionalFormatting sqref="AK24">
    <cfRule type="cellIs" dxfId="9654" priority="922" operator="lessThan">
      <formula>$C$4</formula>
    </cfRule>
  </conditionalFormatting>
  <conditionalFormatting sqref="AK25">
    <cfRule type="cellIs" dxfId="9653" priority="923" operator="lessThan">
      <formula>$C$4</formula>
    </cfRule>
  </conditionalFormatting>
  <conditionalFormatting sqref="AK26">
    <cfRule type="cellIs" dxfId="9652" priority="924" operator="lessThan">
      <formula>$C$4</formula>
    </cfRule>
  </conditionalFormatting>
  <conditionalFormatting sqref="AK27">
    <cfRule type="cellIs" dxfId="9651" priority="925" operator="lessThan">
      <formula>$C$4</formula>
    </cfRule>
  </conditionalFormatting>
  <conditionalFormatting sqref="AK28">
    <cfRule type="cellIs" dxfId="9650" priority="926" operator="lessThan">
      <formula>$C$4</formula>
    </cfRule>
  </conditionalFormatting>
  <conditionalFormatting sqref="AK29">
    <cfRule type="cellIs" dxfId="9649" priority="927" operator="lessThan">
      <formula>$C$4</formula>
    </cfRule>
  </conditionalFormatting>
  <conditionalFormatting sqref="AK30">
    <cfRule type="cellIs" dxfId="9648" priority="928" operator="lessThan">
      <formula>$C$4</formula>
    </cfRule>
  </conditionalFormatting>
  <conditionalFormatting sqref="AK31">
    <cfRule type="cellIs" dxfId="9647" priority="929" operator="lessThan">
      <formula>$C$4</formula>
    </cfRule>
  </conditionalFormatting>
  <conditionalFormatting sqref="AK32">
    <cfRule type="cellIs" dxfId="9646" priority="930" operator="lessThan">
      <formula>$C$4</formula>
    </cfRule>
  </conditionalFormatting>
  <conditionalFormatting sqref="AK33">
    <cfRule type="cellIs" dxfId="9645" priority="931" operator="lessThan">
      <formula>$C$4</formula>
    </cfRule>
  </conditionalFormatting>
  <conditionalFormatting sqref="AK34">
    <cfRule type="cellIs" dxfId="9644" priority="932" operator="lessThan">
      <formula>$C$4</formula>
    </cfRule>
  </conditionalFormatting>
  <conditionalFormatting sqref="AK35">
    <cfRule type="cellIs" dxfId="9643" priority="933" operator="lessThan">
      <formula>$C$4</formula>
    </cfRule>
  </conditionalFormatting>
  <conditionalFormatting sqref="AK36">
    <cfRule type="cellIs" dxfId="9642" priority="934" operator="lessThan">
      <formula>$C$4</formula>
    </cfRule>
  </conditionalFormatting>
  <conditionalFormatting sqref="AK37">
    <cfRule type="cellIs" dxfId="9641" priority="935" operator="lessThan">
      <formula>$C$4</formula>
    </cfRule>
  </conditionalFormatting>
  <conditionalFormatting sqref="AK38">
    <cfRule type="cellIs" dxfId="9640" priority="936" operator="lessThan">
      <formula>$C$4</formula>
    </cfRule>
  </conditionalFormatting>
  <conditionalFormatting sqref="AK39">
    <cfRule type="cellIs" dxfId="9639" priority="937" operator="lessThan">
      <formula>$C$4</formula>
    </cfRule>
  </conditionalFormatting>
  <conditionalFormatting sqref="AK40">
    <cfRule type="cellIs" dxfId="9638" priority="938" operator="lessThan">
      <formula>$C$4</formula>
    </cfRule>
  </conditionalFormatting>
  <conditionalFormatting sqref="AK41">
    <cfRule type="cellIs" dxfId="9637" priority="939" operator="lessThan">
      <formula>$C$4</formula>
    </cfRule>
  </conditionalFormatting>
  <conditionalFormatting sqref="AK42">
    <cfRule type="cellIs" dxfId="9636" priority="940" operator="lessThan">
      <formula>$C$4</formula>
    </cfRule>
  </conditionalFormatting>
  <conditionalFormatting sqref="AK43">
    <cfRule type="cellIs" dxfId="9635" priority="941" operator="lessThan">
      <formula>$C$4</formula>
    </cfRule>
  </conditionalFormatting>
  <conditionalFormatting sqref="AK44">
    <cfRule type="cellIs" dxfId="9634" priority="942" operator="lessThan">
      <formula>$C$4</formula>
    </cfRule>
  </conditionalFormatting>
  <conditionalFormatting sqref="AK45">
    <cfRule type="cellIs" dxfId="9633" priority="943" operator="lessThan">
      <formula>$C$4</formula>
    </cfRule>
  </conditionalFormatting>
  <conditionalFormatting sqref="AK46">
    <cfRule type="cellIs" dxfId="9632" priority="944" operator="lessThan">
      <formula>$C$4</formula>
    </cfRule>
  </conditionalFormatting>
  <conditionalFormatting sqref="AK47">
    <cfRule type="cellIs" dxfId="9631" priority="945" operator="lessThan">
      <formula>$C$4</formula>
    </cfRule>
  </conditionalFormatting>
  <conditionalFormatting sqref="AK48">
    <cfRule type="cellIs" dxfId="9630" priority="946" operator="lessThan">
      <formula>$C$4</formula>
    </cfRule>
  </conditionalFormatting>
  <conditionalFormatting sqref="AK49">
    <cfRule type="cellIs" dxfId="9629" priority="947" operator="lessThan">
      <formula>$C$4</formula>
    </cfRule>
  </conditionalFormatting>
  <conditionalFormatting sqref="AK50">
    <cfRule type="cellIs" dxfId="9628" priority="948" operator="lessThan">
      <formula>$C$4</formula>
    </cfRule>
  </conditionalFormatting>
  <conditionalFormatting sqref="AK51">
    <cfRule type="cellIs" dxfId="9627" priority="949" operator="lessThan">
      <formula>$C$4</formula>
    </cfRule>
  </conditionalFormatting>
  <conditionalFormatting sqref="AK52">
    <cfRule type="cellIs" dxfId="9626" priority="950" operator="lessThan">
      <formula>$C$4</formula>
    </cfRule>
  </conditionalFormatting>
  <conditionalFormatting sqref="AK53">
    <cfRule type="cellIs" dxfId="9625" priority="951" operator="lessThan">
      <formula>$C$4</formula>
    </cfRule>
  </conditionalFormatting>
  <conditionalFormatting sqref="AK54">
    <cfRule type="cellIs" dxfId="9624" priority="952" operator="lessThan">
      <formula>$C$4</formula>
    </cfRule>
  </conditionalFormatting>
  <conditionalFormatting sqref="AK55">
    <cfRule type="cellIs" dxfId="9623" priority="953" operator="lessThan">
      <formula>$C$4</formula>
    </cfRule>
  </conditionalFormatting>
  <conditionalFormatting sqref="AK56">
    <cfRule type="cellIs" dxfId="9622" priority="954" operator="lessThan">
      <formula>$C$4</formula>
    </cfRule>
  </conditionalFormatting>
  <conditionalFormatting sqref="AK57">
    <cfRule type="cellIs" dxfId="9621" priority="955" operator="lessThan">
      <formula>$C$4</formula>
    </cfRule>
  </conditionalFormatting>
  <conditionalFormatting sqref="AK58">
    <cfRule type="cellIs" dxfId="9620" priority="956" operator="lessThan">
      <formula>$C$4</formula>
    </cfRule>
  </conditionalFormatting>
  <conditionalFormatting sqref="AK59">
    <cfRule type="cellIs" dxfId="9619" priority="957" operator="lessThan">
      <formula>$C$4</formula>
    </cfRule>
  </conditionalFormatting>
  <conditionalFormatting sqref="AK60">
    <cfRule type="cellIs" dxfId="9618" priority="958" operator="lessThan">
      <formula>$C$4</formula>
    </cfRule>
  </conditionalFormatting>
  <conditionalFormatting sqref="AL11">
    <cfRule type="cellIs" dxfId="9617" priority="959" operator="lessThan">
      <formula>$C$4</formula>
    </cfRule>
  </conditionalFormatting>
  <conditionalFormatting sqref="AL12">
    <cfRule type="cellIs" dxfId="9616" priority="960" operator="lessThan">
      <formula>$C$4</formula>
    </cfRule>
  </conditionalFormatting>
  <conditionalFormatting sqref="AL13">
    <cfRule type="cellIs" dxfId="9615" priority="961" operator="lessThan">
      <formula>$C$4</formula>
    </cfRule>
  </conditionalFormatting>
  <conditionalFormatting sqref="AL14">
    <cfRule type="cellIs" dxfId="9614" priority="962" operator="lessThan">
      <formula>$C$4</formula>
    </cfRule>
  </conditionalFormatting>
  <conditionalFormatting sqref="AL15">
    <cfRule type="cellIs" dxfId="9613" priority="963" operator="lessThan">
      <formula>$C$4</formula>
    </cfRule>
  </conditionalFormatting>
  <conditionalFormatting sqref="AL16">
    <cfRule type="cellIs" dxfId="9612" priority="964" operator="lessThan">
      <formula>$C$4</formula>
    </cfRule>
  </conditionalFormatting>
  <conditionalFormatting sqref="AL17">
    <cfRule type="cellIs" dxfId="9611" priority="965" operator="lessThan">
      <formula>$C$4</formula>
    </cfRule>
  </conditionalFormatting>
  <conditionalFormatting sqref="AL18">
    <cfRule type="cellIs" dxfId="9610" priority="966" operator="lessThan">
      <formula>$C$4</formula>
    </cfRule>
  </conditionalFormatting>
  <conditionalFormatting sqref="AL19">
    <cfRule type="cellIs" dxfId="9609" priority="967" operator="lessThan">
      <formula>$C$4</formula>
    </cfRule>
  </conditionalFormatting>
  <conditionalFormatting sqref="AL20">
    <cfRule type="cellIs" dxfId="9608" priority="968" operator="lessThan">
      <formula>$C$4</formula>
    </cfRule>
  </conditionalFormatting>
  <conditionalFormatting sqref="AL21">
    <cfRule type="cellIs" dxfId="9607" priority="969" operator="lessThan">
      <formula>$C$4</formula>
    </cfRule>
  </conditionalFormatting>
  <conditionalFormatting sqref="AL22">
    <cfRule type="cellIs" dxfId="9606" priority="970" operator="lessThan">
      <formula>$C$4</formula>
    </cfRule>
  </conditionalFormatting>
  <conditionalFormatting sqref="AL23">
    <cfRule type="cellIs" dxfId="9605" priority="971" operator="lessThan">
      <formula>$C$4</formula>
    </cfRule>
  </conditionalFormatting>
  <conditionalFormatting sqref="AL24">
    <cfRule type="cellIs" dxfId="9604" priority="972" operator="lessThan">
      <formula>$C$4</formula>
    </cfRule>
  </conditionalFormatting>
  <conditionalFormatting sqref="AL25">
    <cfRule type="cellIs" dxfId="9603" priority="973" operator="lessThan">
      <formula>$C$4</formula>
    </cfRule>
  </conditionalFormatting>
  <conditionalFormatting sqref="AL26">
    <cfRule type="cellIs" dxfId="9602" priority="974" operator="lessThan">
      <formula>$C$4</formula>
    </cfRule>
  </conditionalFormatting>
  <conditionalFormatting sqref="AL27">
    <cfRule type="cellIs" dxfId="9601" priority="975" operator="lessThan">
      <formula>$C$4</formula>
    </cfRule>
  </conditionalFormatting>
  <conditionalFormatting sqref="AL28">
    <cfRule type="cellIs" dxfId="9600" priority="976" operator="lessThan">
      <formula>$C$4</formula>
    </cfRule>
  </conditionalFormatting>
  <conditionalFormatting sqref="AL29">
    <cfRule type="cellIs" dxfId="9599" priority="977" operator="lessThan">
      <formula>$C$4</formula>
    </cfRule>
  </conditionalFormatting>
  <conditionalFormatting sqref="AL30">
    <cfRule type="cellIs" dxfId="9598" priority="978" operator="lessThan">
      <formula>$C$4</formula>
    </cfRule>
  </conditionalFormatting>
  <conditionalFormatting sqref="AL31">
    <cfRule type="cellIs" dxfId="9597" priority="979" operator="lessThan">
      <formula>$C$4</formula>
    </cfRule>
  </conditionalFormatting>
  <conditionalFormatting sqref="AL32">
    <cfRule type="cellIs" dxfId="9596" priority="980" operator="lessThan">
      <formula>$C$4</formula>
    </cfRule>
  </conditionalFormatting>
  <conditionalFormatting sqref="AL33">
    <cfRule type="cellIs" dxfId="9595" priority="981" operator="lessThan">
      <formula>$C$4</formula>
    </cfRule>
  </conditionalFormatting>
  <conditionalFormatting sqref="AL34">
    <cfRule type="cellIs" dxfId="9594" priority="982" operator="lessThan">
      <formula>$C$4</formula>
    </cfRule>
  </conditionalFormatting>
  <conditionalFormatting sqref="AL35">
    <cfRule type="cellIs" dxfId="9593" priority="983" operator="lessThan">
      <formula>$C$4</formula>
    </cfRule>
  </conditionalFormatting>
  <conditionalFormatting sqref="AL36">
    <cfRule type="cellIs" dxfId="9592" priority="984" operator="lessThan">
      <formula>$C$4</formula>
    </cfRule>
  </conditionalFormatting>
  <conditionalFormatting sqref="AL37">
    <cfRule type="cellIs" dxfId="9591" priority="985" operator="lessThan">
      <formula>$C$4</formula>
    </cfRule>
  </conditionalFormatting>
  <conditionalFormatting sqref="AL38">
    <cfRule type="cellIs" dxfId="9590" priority="986" operator="lessThan">
      <formula>$C$4</formula>
    </cfRule>
  </conditionalFormatting>
  <conditionalFormatting sqref="AL39">
    <cfRule type="cellIs" dxfId="9589" priority="987" operator="lessThan">
      <formula>$C$4</formula>
    </cfRule>
  </conditionalFormatting>
  <conditionalFormatting sqref="AL40">
    <cfRule type="cellIs" dxfId="9588" priority="988" operator="lessThan">
      <formula>$C$4</formula>
    </cfRule>
  </conditionalFormatting>
  <conditionalFormatting sqref="AL41">
    <cfRule type="cellIs" dxfId="9587" priority="989" operator="lessThan">
      <formula>$C$4</formula>
    </cfRule>
  </conditionalFormatting>
  <conditionalFormatting sqref="AL42">
    <cfRule type="cellIs" dxfId="9586" priority="990" operator="lessThan">
      <formula>$C$4</formula>
    </cfRule>
  </conditionalFormatting>
  <conditionalFormatting sqref="AL43">
    <cfRule type="cellIs" dxfId="9585" priority="991" operator="lessThan">
      <formula>$C$4</formula>
    </cfRule>
  </conditionalFormatting>
  <conditionalFormatting sqref="AL44">
    <cfRule type="cellIs" dxfId="9584" priority="992" operator="lessThan">
      <formula>$C$4</formula>
    </cfRule>
  </conditionalFormatting>
  <conditionalFormatting sqref="AL45">
    <cfRule type="cellIs" dxfId="9583" priority="993" operator="lessThan">
      <formula>$C$4</formula>
    </cfRule>
  </conditionalFormatting>
  <conditionalFormatting sqref="AL46">
    <cfRule type="cellIs" dxfId="9582" priority="994" operator="lessThan">
      <formula>$C$4</formula>
    </cfRule>
  </conditionalFormatting>
  <conditionalFormatting sqref="AL47">
    <cfRule type="cellIs" dxfId="9581" priority="995" operator="lessThan">
      <formula>$C$4</formula>
    </cfRule>
  </conditionalFormatting>
  <conditionalFormatting sqref="AL48">
    <cfRule type="cellIs" dxfId="9580" priority="996" operator="lessThan">
      <formula>$C$4</formula>
    </cfRule>
  </conditionalFormatting>
  <conditionalFormatting sqref="AL49">
    <cfRule type="cellIs" dxfId="9579" priority="997" operator="lessThan">
      <formula>$C$4</formula>
    </cfRule>
  </conditionalFormatting>
  <conditionalFormatting sqref="AL50">
    <cfRule type="cellIs" dxfId="9578" priority="998" operator="lessThan">
      <formula>$C$4</formula>
    </cfRule>
  </conditionalFormatting>
  <conditionalFormatting sqref="AL51">
    <cfRule type="cellIs" dxfId="9577" priority="999" operator="lessThan">
      <formula>$C$4</formula>
    </cfRule>
  </conditionalFormatting>
  <conditionalFormatting sqref="AL52">
    <cfRule type="cellIs" dxfId="9576" priority="1000" operator="lessThan">
      <formula>$C$4</formula>
    </cfRule>
  </conditionalFormatting>
  <conditionalFormatting sqref="AL53">
    <cfRule type="cellIs" dxfId="9575" priority="1001" operator="lessThan">
      <formula>$C$4</formula>
    </cfRule>
  </conditionalFormatting>
  <conditionalFormatting sqref="AL54">
    <cfRule type="cellIs" dxfId="9574" priority="1002" operator="lessThan">
      <formula>$C$4</formula>
    </cfRule>
  </conditionalFormatting>
  <conditionalFormatting sqref="AL55">
    <cfRule type="cellIs" dxfId="9573" priority="1003" operator="lessThan">
      <formula>$C$4</formula>
    </cfRule>
  </conditionalFormatting>
  <conditionalFormatting sqref="AL56">
    <cfRule type="cellIs" dxfId="9572" priority="1004" operator="lessThan">
      <formula>$C$4</formula>
    </cfRule>
  </conditionalFormatting>
  <conditionalFormatting sqref="AL57">
    <cfRule type="cellIs" dxfId="9571" priority="1005" operator="lessThan">
      <formula>$C$4</formula>
    </cfRule>
  </conditionalFormatting>
  <conditionalFormatting sqref="AL58">
    <cfRule type="cellIs" dxfId="9570" priority="1006" operator="lessThan">
      <formula>$C$4</formula>
    </cfRule>
  </conditionalFormatting>
  <conditionalFormatting sqref="AL59">
    <cfRule type="cellIs" dxfId="9569" priority="1007" operator="lessThan">
      <formula>$C$4</formula>
    </cfRule>
  </conditionalFormatting>
  <conditionalFormatting sqref="AL60">
    <cfRule type="cellIs" dxfId="9568" priority="1008" operator="lessThan">
      <formula>$C$4</formula>
    </cfRule>
  </conditionalFormatting>
  <conditionalFormatting sqref="AM11">
    <cfRule type="cellIs" dxfId="9567" priority="1009" operator="lessThan">
      <formula>$C$4</formula>
    </cfRule>
  </conditionalFormatting>
  <conditionalFormatting sqref="AM12">
    <cfRule type="cellIs" dxfId="9566" priority="1010" operator="lessThan">
      <formula>$C$4</formula>
    </cfRule>
  </conditionalFormatting>
  <conditionalFormatting sqref="AM13">
    <cfRule type="cellIs" dxfId="9565" priority="1011" operator="lessThan">
      <formula>$C$4</formula>
    </cfRule>
  </conditionalFormatting>
  <conditionalFormatting sqref="AM14">
    <cfRule type="cellIs" dxfId="9564" priority="1012" operator="lessThan">
      <formula>$C$4</formula>
    </cfRule>
  </conditionalFormatting>
  <conditionalFormatting sqref="AM15">
    <cfRule type="cellIs" dxfId="9563" priority="1013" operator="lessThan">
      <formula>$C$4</formula>
    </cfRule>
  </conditionalFormatting>
  <conditionalFormatting sqref="AM16">
    <cfRule type="cellIs" dxfId="9562" priority="1014" operator="lessThan">
      <formula>$C$4</formula>
    </cfRule>
  </conditionalFormatting>
  <conditionalFormatting sqref="AM17">
    <cfRule type="cellIs" dxfId="9561" priority="1015" operator="lessThan">
      <formula>$C$4</formula>
    </cfRule>
  </conditionalFormatting>
  <conditionalFormatting sqref="AM18">
    <cfRule type="cellIs" dxfId="9560" priority="1016" operator="lessThan">
      <formula>$C$4</formula>
    </cfRule>
  </conditionalFormatting>
  <conditionalFormatting sqref="AM19">
    <cfRule type="cellIs" dxfId="9559" priority="1017" operator="lessThan">
      <formula>$C$4</formula>
    </cfRule>
  </conditionalFormatting>
  <conditionalFormatting sqref="AM20">
    <cfRule type="cellIs" dxfId="9558" priority="1018" operator="lessThan">
      <formula>$C$4</formula>
    </cfRule>
  </conditionalFormatting>
  <conditionalFormatting sqref="AM21">
    <cfRule type="cellIs" dxfId="9557" priority="1019" operator="lessThan">
      <formula>$C$4</formula>
    </cfRule>
  </conditionalFormatting>
  <conditionalFormatting sqref="AM22">
    <cfRule type="cellIs" dxfId="9556" priority="1020" operator="lessThan">
      <formula>$C$4</formula>
    </cfRule>
  </conditionalFormatting>
  <conditionalFormatting sqref="AM23">
    <cfRule type="cellIs" dxfId="9555" priority="1021" operator="lessThan">
      <formula>$C$4</formula>
    </cfRule>
  </conditionalFormatting>
  <conditionalFormatting sqref="AM24">
    <cfRule type="cellIs" dxfId="9554" priority="1022" operator="lessThan">
      <formula>$C$4</formula>
    </cfRule>
  </conditionalFormatting>
  <conditionalFormatting sqref="AM25">
    <cfRule type="cellIs" dxfId="9553" priority="1023" operator="lessThan">
      <formula>$C$4</formula>
    </cfRule>
  </conditionalFormatting>
  <conditionalFormatting sqref="AM26">
    <cfRule type="cellIs" dxfId="9552" priority="1024" operator="lessThan">
      <formula>$C$4</formula>
    </cfRule>
  </conditionalFormatting>
  <conditionalFormatting sqref="AM27">
    <cfRule type="cellIs" dxfId="9551" priority="1025" operator="lessThan">
      <formula>$C$4</formula>
    </cfRule>
  </conditionalFormatting>
  <conditionalFormatting sqref="AM28">
    <cfRule type="cellIs" dxfId="9550" priority="1026" operator="lessThan">
      <formula>$C$4</formula>
    </cfRule>
  </conditionalFormatting>
  <conditionalFormatting sqref="AM29">
    <cfRule type="cellIs" dxfId="9549" priority="1027" operator="lessThan">
      <formula>$C$4</formula>
    </cfRule>
  </conditionalFormatting>
  <conditionalFormatting sqref="AM30">
    <cfRule type="cellIs" dxfId="9548" priority="1028" operator="lessThan">
      <formula>$C$4</formula>
    </cfRule>
  </conditionalFormatting>
  <conditionalFormatting sqref="AM31">
    <cfRule type="cellIs" dxfId="9547" priority="1029" operator="lessThan">
      <formula>$C$4</formula>
    </cfRule>
  </conditionalFormatting>
  <conditionalFormatting sqref="AM32">
    <cfRule type="cellIs" dxfId="9546" priority="1030" operator="lessThan">
      <formula>$C$4</formula>
    </cfRule>
  </conditionalFormatting>
  <conditionalFormatting sqref="AM33">
    <cfRule type="cellIs" dxfId="9545" priority="1031" operator="lessThan">
      <formula>$C$4</formula>
    </cfRule>
  </conditionalFormatting>
  <conditionalFormatting sqref="AM34">
    <cfRule type="cellIs" dxfId="9544" priority="1032" operator="lessThan">
      <formula>$C$4</formula>
    </cfRule>
  </conditionalFormatting>
  <conditionalFormatting sqref="AM35">
    <cfRule type="cellIs" dxfId="9543" priority="1033" operator="lessThan">
      <formula>$C$4</formula>
    </cfRule>
  </conditionalFormatting>
  <conditionalFormatting sqref="AM36">
    <cfRule type="cellIs" dxfId="9542" priority="1034" operator="lessThan">
      <formula>$C$4</formula>
    </cfRule>
  </conditionalFormatting>
  <conditionalFormatting sqref="AM37">
    <cfRule type="cellIs" dxfId="9541" priority="1035" operator="lessThan">
      <formula>$C$4</formula>
    </cfRule>
  </conditionalFormatting>
  <conditionalFormatting sqref="AM38">
    <cfRule type="cellIs" dxfId="9540" priority="1036" operator="lessThan">
      <formula>$C$4</formula>
    </cfRule>
  </conditionalFormatting>
  <conditionalFormatting sqref="AM39">
    <cfRule type="cellIs" dxfId="9539" priority="1037" operator="lessThan">
      <formula>$C$4</formula>
    </cfRule>
  </conditionalFormatting>
  <conditionalFormatting sqref="AM40">
    <cfRule type="cellIs" dxfId="9538" priority="1038" operator="lessThan">
      <formula>$C$4</formula>
    </cfRule>
  </conditionalFormatting>
  <conditionalFormatting sqref="AM41">
    <cfRule type="cellIs" dxfId="9537" priority="1039" operator="lessThan">
      <formula>$C$4</formula>
    </cfRule>
  </conditionalFormatting>
  <conditionalFormatting sqref="AM42">
    <cfRule type="cellIs" dxfId="9536" priority="1040" operator="lessThan">
      <formula>$C$4</formula>
    </cfRule>
  </conditionalFormatting>
  <conditionalFormatting sqref="AM43">
    <cfRule type="cellIs" dxfId="9535" priority="1041" operator="lessThan">
      <formula>$C$4</formula>
    </cfRule>
  </conditionalFormatting>
  <conditionalFormatting sqref="AM44">
    <cfRule type="cellIs" dxfId="9534" priority="1042" operator="lessThan">
      <formula>$C$4</formula>
    </cfRule>
  </conditionalFormatting>
  <conditionalFormatting sqref="AM45">
    <cfRule type="cellIs" dxfId="9533" priority="1043" operator="lessThan">
      <formula>$C$4</formula>
    </cfRule>
  </conditionalFormatting>
  <conditionalFormatting sqref="AM46">
    <cfRule type="cellIs" dxfId="9532" priority="1044" operator="lessThan">
      <formula>$C$4</formula>
    </cfRule>
  </conditionalFormatting>
  <conditionalFormatting sqref="AM47">
    <cfRule type="cellIs" dxfId="9531" priority="1045" operator="lessThan">
      <formula>$C$4</formula>
    </cfRule>
  </conditionalFormatting>
  <conditionalFormatting sqref="AM48">
    <cfRule type="cellIs" dxfId="9530" priority="1046" operator="lessThan">
      <formula>$C$4</formula>
    </cfRule>
  </conditionalFormatting>
  <conditionalFormatting sqref="AM49">
    <cfRule type="cellIs" dxfId="9529" priority="1047" operator="lessThan">
      <formula>$C$4</formula>
    </cfRule>
  </conditionalFormatting>
  <conditionalFormatting sqref="AM50">
    <cfRule type="cellIs" dxfId="9528" priority="1048" operator="lessThan">
      <formula>$C$4</formula>
    </cfRule>
  </conditionalFormatting>
  <conditionalFormatting sqref="AM51">
    <cfRule type="cellIs" dxfId="9527" priority="1049" operator="lessThan">
      <formula>$C$4</formula>
    </cfRule>
  </conditionalFormatting>
  <conditionalFormatting sqref="AM52">
    <cfRule type="cellIs" dxfId="9526" priority="1050" operator="lessThan">
      <formula>$C$4</formula>
    </cfRule>
  </conditionalFormatting>
  <conditionalFormatting sqref="AM53">
    <cfRule type="cellIs" dxfId="9525" priority="1051" operator="lessThan">
      <formula>$C$4</formula>
    </cfRule>
  </conditionalFormatting>
  <conditionalFormatting sqref="AM54">
    <cfRule type="cellIs" dxfId="9524" priority="1052" operator="lessThan">
      <formula>$C$4</formula>
    </cfRule>
  </conditionalFormatting>
  <conditionalFormatting sqref="AM55">
    <cfRule type="cellIs" dxfId="9523" priority="1053" operator="lessThan">
      <formula>$C$4</formula>
    </cfRule>
  </conditionalFormatting>
  <conditionalFormatting sqref="AM56">
    <cfRule type="cellIs" dxfId="9522" priority="1054" operator="lessThan">
      <formula>$C$4</formula>
    </cfRule>
  </conditionalFormatting>
  <conditionalFormatting sqref="AM57">
    <cfRule type="cellIs" dxfId="9521" priority="1055" operator="lessThan">
      <formula>$C$4</formula>
    </cfRule>
  </conditionalFormatting>
  <conditionalFormatting sqref="AM58">
    <cfRule type="cellIs" dxfId="9520" priority="1056" operator="lessThan">
      <formula>$C$4</formula>
    </cfRule>
  </conditionalFormatting>
  <conditionalFormatting sqref="AM59">
    <cfRule type="cellIs" dxfId="9519" priority="1057" operator="lessThan">
      <formula>$C$4</formula>
    </cfRule>
  </conditionalFormatting>
  <conditionalFormatting sqref="AM60">
    <cfRule type="cellIs" dxfId="9518" priority="1058" operator="lessThan">
      <formula>$C$4</formula>
    </cfRule>
  </conditionalFormatting>
  <conditionalFormatting sqref="AN11">
    <cfRule type="cellIs" dxfId="9517" priority="1059" operator="lessThan">
      <formula>$C$4</formula>
    </cfRule>
  </conditionalFormatting>
  <conditionalFormatting sqref="AN12">
    <cfRule type="cellIs" dxfId="9516" priority="1060" operator="lessThan">
      <formula>$C$4</formula>
    </cfRule>
  </conditionalFormatting>
  <conditionalFormatting sqref="AN13">
    <cfRule type="cellIs" dxfId="9515" priority="1061" operator="lessThan">
      <formula>$C$4</formula>
    </cfRule>
  </conditionalFormatting>
  <conditionalFormatting sqref="AN14">
    <cfRule type="cellIs" dxfId="9514" priority="1062" operator="lessThan">
      <formula>$C$4</formula>
    </cfRule>
  </conditionalFormatting>
  <conditionalFormatting sqref="AN15">
    <cfRule type="cellIs" dxfId="9513" priority="1063" operator="lessThan">
      <formula>$C$4</formula>
    </cfRule>
  </conditionalFormatting>
  <conditionalFormatting sqref="AN16">
    <cfRule type="cellIs" dxfId="9512" priority="1064" operator="lessThan">
      <formula>$C$4</formula>
    </cfRule>
  </conditionalFormatting>
  <conditionalFormatting sqref="AN17">
    <cfRule type="cellIs" dxfId="9511" priority="1065" operator="lessThan">
      <formula>$C$4</formula>
    </cfRule>
  </conditionalFormatting>
  <conditionalFormatting sqref="AN18">
    <cfRule type="cellIs" dxfId="9510" priority="1066" operator="lessThan">
      <formula>$C$4</formula>
    </cfRule>
  </conditionalFormatting>
  <conditionalFormatting sqref="AN19">
    <cfRule type="cellIs" dxfId="9509" priority="1067" operator="lessThan">
      <formula>$C$4</formula>
    </cfRule>
  </conditionalFormatting>
  <conditionalFormatting sqref="AN20">
    <cfRule type="cellIs" dxfId="9508" priority="1068" operator="lessThan">
      <formula>$C$4</formula>
    </cfRule>
  </conditionalFormatting>
  <conditionalFormatting sqref="AN21">
    <cfRule type="cellIs" dxfId="9507" priority="1069" operator="lessThan">
      <formula>$C$4</formula>
    </cfRule>
  </conditionalFormatting>
  <conditionalFormatting sqref="AN22">
    <cfRule type="cellIs" dxfId="9506" priority="1070" operator="lessThan">
      <formula>$C$4</formula>
    </cfRule>
  </conditionalFormatting>
  <conditionalFormatting sqref="AN23">
    <cfRule type="cellIs" dxfId="9505" priority="1071" operator="lessThan">
      <formula>$C$4</formula>
    </cfRule>
  </conditionalFormatting>
  <conditionalFormatting sqref="AN24">
    <cfRule type="cellIs" dxfId="9504" priority="1072" operator="lessThan">
      <formula>$C$4</formula>
    </cfRule>
  </conditionalFormatting>
  <conditionalFormatting sqref="AN25">
    <cfRule type="cellIs" dxfId="9503" priority="1073" operator="lessThan">
      <formula>$C$4</formula>
    </cfRule>
  </conditionalFormatting>
  <conditionalFormatting sqref="AN26">
    <cfRule type="cellIs" dxfId="9502" priority="1074" operator="lessThan">
      <formula>$C$4</formula>
    </cfRule>
  </conditionalFormatting>
  <conditionalFormatting sqref="AN27">
    <cfRule type="cellIs" dxfId="9501" priority="1075" operator="lessThan">
      <formula>$C$4</formula>
    </cfRule>
  </conditionalFormatting>
  <conditionalFormatting sqref="AN28">
    <cfRule type="cellIs" dxfId="9500" priority="1076" operator="lessThan">
      <formula>$C$4</formula>
    </cfRule>
  </conditionalFormatting>
  <conditionalFormatting sqref="AN29">
    <cfRule type="cellIs" dxfId="9499" priority="1077" operator="lessThan">
      <formula>$C$4</formula>
    </cfRule>
  </conditionalFormatting>
  <conditionalFormatting sqref="AN30">
    <cfRule type="cellIs" dxfId="9498" priority="1078" operator="lessThan">
      <formula>$C$4</formula>
    </cfRule>
  </conditionalFormatting>
  <conditionalFormatting sqref="AN31">
    <cfRule type="cellIs" dxfId="9497" priority="1079" operator="lessThan">
      <formula>$C$4</formula>
    </cfRule>
  </conditionalFormatting>
  <conditionalFormatting sqref="AN32">
    <cfRule type="cellIs" dxfId="9496" priority="1080" operator="lessThan">
      <formula>$C$4</formula>
    </cfRule>
  </conditionalFormatting>
  <conditionalFormatting sqref="AN33">
    <cfRule type="cellIs" dxfId="9495" priority="1081" operator="lessThan">
      <formula>$C$4</formula>
    </cfRule>
  </conditionalFormatting>
  <conditionalFormatting sqref="AN34">
    <cfRule type="cellIs" dxfId="9494" priority="1082" operator="lessThan">
      <formula>$C$4</formula>
    </cfRule>
  </conditionalFormatting>
  <conditionalFormatting sqref="AN35">
    <cfRule type="cellIs" dxfId="9493" priority="1083" operator="lessThan">
      <formula>$C$4</formula>
    </cfRule>
  </conditionalFormatting>
  <conditionalFormatting sqref="AN36">
    <cfRule type="cellIs" dxfId="9492" priority="1084" operator="lessThan">
      <formula>$C$4</formula>
    </cfRule>
  </conditionalFormatting>
  <conditionalFormatting sqref="AN37">
    <cfRule type="cellIs" dxfId="9491" priority="1085" operator="lessThan">
      <formula>$C$4</formula>
    </cfRule>
  </conditionalFormatting>
  <conditionalFormatting sqref="AN38">
    <cfRule type="cellIs" dxfId="9490" priority="1086" operator="lessThan">
      <formula>$C$4</formula>
    </cfRule>
  </conditionalFormatting>
  <conditionalFormatting sqref="AN39">
    <cfRule type="cellIs" dxfId="9489" priority="1087" operator="lessThan">
      <formula>$C$4</formula>
    </cfRule>
  </conditionalFormatting>
  <conditionalFormatting sqref="AN40">
    <cfRule type="cellIs" dxfId="9488" priority="1088" operator="lessThan">
      <formula>$C$4</formula>
    </cfRule>
  </conditionalFormatting>
  <conditionalFormatting sqref="AN41">
    <cfRule type="cellIs" dxfId="9487" priority="1089" operator="lessThan">
      <formula>$C$4</formula>
    </cfRule>
  </conditionalFormatting>
  <conditionalFormatting sqref="AN42">
    <cfRule type="cellIs" dxfId="9486" priority="1090" operator="lessThan">
      <formula>$C$4</formula>
    </cfRule>
  </conditionalFormatting>
  <conditionalFormatting sqref="AN43">
    <cfRule type="cellIs" dxfId="9485" priority="1091" operator="lessThan">
      <formula>$C$4</formula>
    </cfRule>
  </conditionalFormatting>
  <conditionalFormatting sqref="AN44">
    <cfRule type="cellIs" dxfId="9484" priority="1092" operator="lessThan">
      <formula>$C$4</formula>
    </cfRule>
  </conditionalFormatting>
  <conditionalFormatting sqref="AN45">
    <cfRule type="cellIs" dxfId="9483" priority="1093" operator="lessThan">
      <formula>$C$4</formula>
    </cfRule>
  </conditionalFormatting>
  <conditionalFormatting sqref="AN46">
    <cfRule type="cellIs" dxfId="9482" priority="1094" operator="lessThan">
      <formula>$C$4</formula>
    </cfRule>
  </conditionalFormatting>
  <conditionalFormatting sqref="AN47">
    <cfRule type="cellIs" dxfId="9481" priority="1095" operator="lessThan">
      <formula>$C$4</formula>
    </cfRule>
  </conditionalFormatting>
  <conditionalFormatting sqref="AN48">
    <cfRule type="cellIs" dxfId="9480" priority="1096" operator="lessThan">
      <formula>$C$4</formula>
    </cfRule>
  </conditionalFormatting>
  <conditionalFormatting sqref="AN49">
    <cfRule type="cellIs" dxfId="9479" priority="1097" operator="lessThan">
      <formula>$C$4</formula>
    </cfRule>
  </conditionalFormatting>
  <conditionalFormatting sqref="AN50">
    <cfRule type="cellIs" dxfId="9478" priority="1098" operator="lessThan">
      <formula>$C$4</formula>
    </cfRule>
  </conditionalFormatting>
  <conditionalFormatting sqref="AN51">
    <cfRule type="cellIs" dxfId="9477" priority="1099" operator="lessThan">
      <formula>$C$4</formula>
    </cfRule>
  </conditionalFormatting>
  <conditionalFormatting sqref="AN52">
    <cfRule type="cellIs" dxfId="9476" priority="1100" operator="lessThan">
      <formula>$C$4</formula>
    </cfRule>
  </conditionalFormatting>
  <conditionalFormatting sqref="AN53">
    <cfRule type="cellIs" dxfId="9475" priority="1101" operator="lessThan">
      <formula>$C$4</formula>
    </cfRule>
  </conditionalFormatting>
  <conditionalFormatting sqref="AN54">
    <cfRule type="cellIs" dxfId="9474" priority="1102" operator="lessThan">
      <formula>$C$4</formula>
    </cfRule>
  </conditionalFormatting>
  <conditionalFormatting sqref="AN55">
    <cfRule type="cellIs" dxfId="9473" priority="1103" operator="lessThan">
      <formula>$C$4</formula>
    </cfRule>
  </conditionalFormatting>
  <conditionalFormatting sqref="AN56">
    <cfRule type="cellIs" dxfId="9472" priority="1104" operator="lessThan">
      <formula>$C$4</formula>
    </cfRule>
  </conditionalFormatting>
  <conditionalFormatting sqref="AN57">
    <cfRule type="cellIs" dxfId="9471" priority="1105" operator="lessThan">
      <formula>$C$4</formula>
    </cfRule>
  </conditionalFormatting>
  <conditionalFormatting sqref="AN58">
    <cfRule type="cellIs" dxfId="9470" priority="1106" operator="lessThan">
      <formula>$C$4</formula>
    </cfRule>
  </conditionalFormatting>
  <conditionalFormatting sqref="AN59">
    <cfRule type="cellIs" dxfId="9469" priority="1107" operator="lessThan">
      <formula>$C$4</formula>
    </cfRule>
  </conditionalFormatting>
  <conditionalFormatting sqref="AN60">
    <cfRule type="cellIs" dxfId="9468" priority="1108" operator="lessThan">
      <formula>$C$4</formula>
    </cfRule>
  </conditionalFormatting>
  <conditionalFormatting sqref="AO11">
    <cfRule type="cellIs" dxfId="9467" priority="1109" operator="lessThan">
      <formula>$C$4</formula>
    </cfRule>
  </conditionalFormatting>
  <conditionalFormatting sqref="AO12">
    <cfRule type="cellIs" dxfId="9466" priority="1110" operator="lessThan">
      <formula>$C$4</formula>
    </cfRule>
  </conditionalFormatting>
  <conditionalFormatting sqref="AO13">
    <cfRule type="cellIs" dxfId="9465" priority="1111" operator="lessThan">
      <formula>$C$4</formula>
    </cfRule>
  </conditionalFormatting>
  <conditionalFormatting sqref="AO14">
    <cfRule type="cellIs" dxfId="9464" priority="1112" operator="lessThan">
      <formula>$C$4</formula>
    </cfRule>
  </conditionalFormatting>
  <conditionalFormatting sqref="AO15">
    <cfRule type="cellIs" dxfId="9463" priority="1113" operator="lessThan">
      <formula>$C$4</formula>
    </cfRule>
  </conditionalFormatting>
  <conditionalFormatting sqref="AO16">
    <cfRule type="cellIs" dxfId="9462" priority="1114" operator="lessThan">
      <formula>$C$4</formula>
    </cfRule>
  </conditionalFormatting>
  <conditionalFormatting sqref="AO17">
    <cfRule type="cellIs" dxfId="9461" priority="1115" operator="lessThan">
      <formula>$C$4</formula>
    </cfRule>
  </conditionalFormatting>
  <conditionalFormatting sqref="AO18">
    <cfRule type="cellIs" dxfId="9460" priority="1116" operator="lessThan">
      <formula>$C$4</formula>
    </cfRule>
  </conditionalFormatting>
  <conditionalFormatting sqref="AO19">
    <cfRule type="cellIs" dxfId="9459" priority="1117" operator="lessThan">
      <formula>$C$4</formula>
    </cfRule>
  </conditionalFormatting>
  <conditionalFormatting sqref="AO20">
    <cfRule type="cellIs" dxfId="9458" priority="1118" operator="lessThan">
      <formula>$C$4</formula>
    </cfRule>
  </conditionalFormatting>
  <conditionalFormatting sqref="AO21">
    <cfRule type="cellIs" dxfId="9457" priority="1119" operator="lessThan">
      <formula>$C$4</formula>
    </cfRule>
  </conditionalFormatting>
  <conditionalFormatting sqref="AO22">
    <cfRule type="cellIs" dxfId="9456" priority="1120" operator="lessThan">
      <formula>$C$4</formula>
    </cfRule>
  </conditionalFormatting>
  <conditionalFormatting sqref="AO23">
    <cfRule type="cellIs" dxfId="9455" priority="1121" operator="lessThan">
      <formula>$C$4</formula>
    </cfRule>
  </conditionalFormatting>
  <conditionalFormatting sqref="AO24">
    <cfRule type="cellIs" dxfId="9454" priority="1122" operator="lessThan">
      <formula>$C$4</formula>
    </cfRule>
  </conditionalFormatting>
  <conditionalFormatting sqref="AO25">
    <cfRule type="cellIs" dxfId="9453" priority="1123" operator="lessThan">
      <formula>$C$4</formula>
    </cfRule>
  </conditionalFormatting>
  <conditionalFormatting sqref="AO26">
    <cfRule type="cellIs" dxfId="9452" priority="1124" operator="lessThan">
      <formula>$C$4</formula>
    </cfRule>
  </conditionalFormatting>
  <conditionalFormatting sqref="AO27">
    <cfRule type="cellIs" dxfId="9451" priority="1125" operator="lessThan">
      <formula>$C$4</formula>
    </cfRule>
  </conditionalFormatting>
  <conditionalFormatting sqref="AO28">
    <cfRule type="cellIs" dxfId="9450" priority="1126" operator="lessThan">
      <formula>$C$4</formula>
    </cfRule>
  </conditionalFormatting>
  <conditionalFormatting sqref="AO29">
    <cfRule type="cellIs" dxfId="9449" priority="1127" operator="lessThan">
      <formula>$C$4</formula>
    </cfRule>
  </conditionalFormatting>
  <conditionalFormatting sqref="AO30">
    <cfRule type="cellIs" dxfId="9448" priority="1128" operator="lessThan">
      <formula>$C$4</formula>
    </cfRule>
  </conditionalFormatting>
  <conditionalFormatting sqref="AO31">
    <cfRule type="cellIs" dxfId="9447" priority="1129" operator="lessThan">
      <formula>$C$4</formula>
    </cfRule>
  </conditionalFormatting>
  <conditionalFormatting sqref="AO32">
    <cfRule type="cellIs" dxfId="9446" priority="1130" operator="lessThan">
      <formula>$C$4</formula>
    </cfRule>
  </conditionalFormatting>
  <conditionalFormatting sqref="AO33">
    <cfRule type="cellIs" dxfId="9445" priority="1131" operator="lessThan">
      <formula>$C$4</formula>
    </cfRule>
  </conditionalFormatting>
  <conditionalFormatting sqref="AO34">
    <cfRule type="cellIs" dxfId="9444" priority="1132" operator="lessThan">
      <formula>$C$4</formula>
    </cfRule>
  </conditionalFormatting>
  <conditionalFormatting sqref="AO35">
    <cfRule type="cellIs" dxfId="9443" priority="1133" operator="lessThan">
      <formula>$C$4</formula>
    </cfRule>
  </conditionalFormatting>
  <conditionalFormatting sqref="AO36">
    <cfRule type="cellIs" dxfId="9442" priority="1134" operator="lessThan">
      <formula>$C$4</formula>
    </cfRule>
  </conditionalFormatting>
  <conditionalFormatting sqref="AO37">
    <cfRule type="cellIs" dxfId="9441" priority="1135" operator="lessThan">
      <formula>$C$4</formula>
    </cfRule>
  </conditionalFormatting>
  <conditionalFormatting sqref="AO38">
    <cfRule type="cellIs" dxfId="9440" priority="1136" operator="lessThan">
      <formula>$C$4</formula>
    </cfRule>
  </conditionalFormatting>
  <conditionalFormatting sqref="AO39">
    <cfRule type="cellIs" dxfId="9439" priority="1137" operator="lessThan">
      <formula>$C$4</formula>
    </cfRule>
  </conditionalFormatting>
  <conditionalFormatting sqref="AO40">
    <cfRule type="cellIs" dxfId="9438" priority="1138" operator="lessThan">
      <formula>$C$4</formula>
    </cfRule>
  </conditionalFormatting>
  <conditionalFormatting sqref="AO41">
    <cfRule type="cellIs" dxfId="9437" priority="1139" operator="lessThan">
      <formula>$C$4</formula>
    </cfRule>
  </conditionalFormatting>
  <conditionalFormatting sqref="AO42">
    <cfRule type="cellIs" dxfId="9436" priority="1140" operator="lessThan">
      <formula>$C$4</formula>
    </cfRule>
  </conditionalFormatting>
  <conditionalFormatting sqref="AO43">
    <cfRule type="cellIs" dxfId="9435" priority="1141" operator="lessThan">
      <formula>$C$4</formula>
    </cfRule>
  </conditionalFormatting>
  <conditionalFormatting sqref="AO44">
    <cfRule type="cellIs" dxfId="9434" priority="1142" operator="lessThan">
      <formula>$C$4</formula>
    </cfRule>
  </conditionalFormatting>
  <conditionalFormatting sqref="AO45">
    <cfRule type="cellIs" dxfId="9433" priority="1143" operator="lessThan">
      <formula>$C$4</formula>
    </cfRule>
  </conditionalFormatting>
  <conditionalFormatting sqref="AO46">
    <cfRule type="cellIs" dxfId="9432" priority="1144" operator="lessThan">
      <formula>$C$4</formula>
    </cfRule>
  </conditionalFormatting>
  <conditionalFormatting sqref="AO47">
    <cfRule type="cellIs" dxfId="9431" priority="1145" operator="lessThan">
      <formula>$C$4</formula>
    </cfRule>
  </conditionalFormatting>
  <conditionalFormatting sqref="AO48">
    <cfRule type="cellIs" dxfId="9430" priority="1146" operator="lessThan">
      <formula>$C$4</formula>
    </cfRule>
  </conditionalFormatting>
  <conditionalFormatting sqref="AO49">
    <cfRule type="cellIs" dxfId="9429" priority="1147" operator="lessThan">
      <formula>$C$4</formula>
    </cfRule>
  </conditionalFormatting>
  <conditionalFormatting sqref="AO50">
    <cfRule type="cellIs" dxfId="9428" priority="1148" operator="lessThan">
      <formula>$C$4</formula>
    </cfRule>
  </conditionalFormatting>
  <conditionalFormatting sqref="AO51">
    <cfRule type="cellIs" dxfId="9427" priority="1149" operator="lessThan">
      <formula>$C$4</formula>
    </cfRule>
  </conditionalFormatting>
  <conditionalFormatting sqref="AO52">
    <cfRule type="cellIs" dxfId="9426" priority="1150" operator="lessThan">
      <formula>$C$4</formula>
    </cfRule>
  </conditionalFormatting>
  <conditionalFormatting sqref="AO53">
    <cfRule type="cellIs" dxfId="9425" priority="1151" operator="lessThan">
      <formula>$C$4</formula>
    </cfRule>
  </conditionalFormatting>
  <conditionalFormatting sqref="AO54">
    <cfRule type="cellIs" dxfId="9424" priority="1152" operator="lessThan">
      <formula>$C$4</formula>
    </cfRule>
  </conditionalFormatting>
  <conditionalFormatting sqref="AO55">
    <cfRule type="cellIs" dxfId="9423" priority="1153" operator="lessThan">
      <formula>$C$4</formula>
    </cfRule>
  </conditionalFormatting>
  <conditionalFormatting sqref="AO56">
    <cfRule type="cellIs" dxfId="9422" priority="1154" operator="lessThan">
      <formula>$C$4</formula>
    </cfRule>
  </conditionalFormatting>
  <conditionalFormatting sqref="AO57">
    <cfRule type="cellIs" dxfId="9421" priority="1155" operator="lessThan">
      <formula>$C$4</formula>
    </cfRule>
  </conditionalFormatting>
  <conditionalFormatting sqref="AO58">
    <cfRule type="cellIs" dxfId="9420" priority="1156" operator="lessThan">
      <formula>$C$4</formula>
    </cfRule>
  </conditionalFormatting>
  <conditionalFormatting sqref="AO59">
    <cfRule type="cellIs" dxfId="9419" priority="1157" operator="lessThan">
      <formula>$C$4</formula>
    </cfRule>
  </conditionalFormatting>
  <conditionalFormatting sqref="AO60">
    <cfRule type="cellIs" dxfId="9418" priority="1158" operator="lessThan">
      <formula>$C$4</formula>
    </cfRule>
  </conditionalFormatting>
  <conditionalFormatting sqref="AP11">
    <cfRule type="cellIs" dxfId="9417" priority="1159" operator="lessThan">
      <formula>$C$4</formula>
    </cfRule>
  </conditionalFormatting>
  <conditionalFormatting sqref="AP12">
    <cfRule type="cellIs" dxfId="9416" priority="1160" operator="lessThan">
      <formula>$C$4</formula>
    </cfRule>
  </conditionalFormatting>
  <conditionalFormatting sqref="AP13">
    <cfRule type="cellIs" dxfId="9415" priority="1161" operator="lessThan">
      <formula>$C$4</formula>
    </cfRule>
  </conditionalFormatting>
  <conditionalFormatting sqref="AP14">
    <cfRule type="cellIs" dxfId="9414" priority="1162" operator="lessThan">
      <formula>$C$4</formula>
    </cfRule>
  </conditionalFormatting>
  <conditionalFormatting sqref="AP15">
    <cfRule type="cellIs" dxfId="9413" priority="1163" operator="lessThan">
      <formula>$C$4</formula>
    </cfRule>
  </conditionalFormatting>
  <conditionalFormatting sqref="AP16">
    <cfRule type="cellIs" dxfId="9412" priority="1164" operator="lessThan">
      <formula>$C$4</formula>
    </cfRule>
  </conditionalFormatting>
  <conditionalFormatting sqref="AP17">
    <cfRule type="cellIs" dxfId="9411" priority="1165" operator="lessThan">
      <formula>$C$4</formula>
    </cfRule>
  </conditionalFormatting>
  <conditionalFormatting sqref="AP18">
    <cfRule type="cellIs" dxfId="9410" priority="1166" operator="lessThan">
      <formula>$C$4</formula>
    </cfRule>
  </conditionalFormatting>
  <conditionalFormatting sqref="AP19">
    <cfRule type="cellIs" dxfId="9409" priority="1167" operator="lessThan">
      <formula>$C$4</formula>
    </cfRule>
  </conditionalFormatting>
  <conditionalFormatting sqref="AP20">
    <cfRule type="cellIs" dxfId="9408" priority="1168" operator="lessThan">
      <formula>$C$4</formula>
    </cfRule>
  </conditionalFormatting>
  <conditionalFormatting sqref="AP21">
    <cfRule type="cellIs" dxfId="9407" priority="1169" operator="lessThan">
      <formula>$C$4</formula>
    </cfRule>
  </conditionalFormatting>
  <conditionalFormatting sqref="AP22">
    <cfRule type="cellIs" dxfId="9406" priority="1170" operator="lessThan">
      <formula>$C$4</formula>
    </cfRule>
  </conditionalFormatting>
  <conditionalFormatting sqref="AP23">
    <cfRule type="cellIs" dxfId="9405" priority="1171" operator="lessThan">
      <formula>$C$4</formula>
    </cfRule>
  </conditionalFormatting>
  <conditionalFormatting sqref="AP24">
    <cfRule type="cellIs" dxfId="9404" priority="1172" operator="lessThan">
      <formula>$C$4</formula>
    </cfRule>
  </conditionalFormatting>
  <conditionalFormatting sqref="AP25">
    <cfRule type="cellIs" dxfId="9403" priority="1173" operator="lessThan">
      <formula>$C$4</formula>
    </cfRule>
  </conditionalFormatting>
  <conditionalFormatting sqref="AP26">
    <cfRule type="cellIs" dxfId="9402" priority="1174" operator="lessThan">
      <formula>$C$4</formula>
    </cfRule>
  </conditionalFormatting>
  <conditionalFormatting sqref="AP27">
    <cfRule type="cellIs" dxfId="9401" priority="1175" operator="lessThan">
      <formula>$C$4</formula>
    </cfRule>
  </conditionalFormatting>
  <conditionalFormatting sqref="AP28">
    <cfRule type="cellIs" dxfId="9400" priority="1176" operator="lessThan">
      <formula>$C$4</formula>
    </cfRule>
  </conditionalFormatting>
  <conditionalFormatting sqref="AP29">
    <cfRule type="cellIs" dxfId="9399" priority="1177" operator="lessThan">
      <formula>$C$4</formula>
    </cfRule>
  </conditionalFormatting>
  <conditionalFormatting sqref="AP30">
    <cfRule type="cellIs" dxfId="9398" priority="1178" operator="lessThan">
      <formula>$C$4</formula>
    </cfRule>
  </conditionalFormatting>
  <conditionalFormatting sqref="AP31">
    <cfRule type="cellIs" dxfId="9397" priority="1179" operator="lessThan">
      <formula>$C$4</formula>
    </cfRule>
  </conditionalFormatting>
  <conditionalFormatting sqref="AP32">
    <cfRule type="cellIs" dxfId="9396" priority="1180" operator="lessThan">
      <formula>$C$4</formula>
    </cfRule>
  </conditionalFormatting>
  <conditionalFormatting sqref="AP33">
    <cfRule type="cellIs" dxfId="9395" priority="1181" operator="lessThan">
      <formula>$C$4</formula>
    </cfRule>
  </conditionalFormatting>
  <conditionalFormatting sqref="AP34">
    <cfRule type="cellIs" dxfId="9394" priority="1182" operator="lessThan">
      <formula>$C$4</formula>
    </cfRule>
  </conditionalFormatting>
  <conditionalFormatting sqref="AP35">
    <cfRule type="cellIs" dxfId="9393" priority="1183" operator="lessThan">
      <formula>$C$4</formula>
    </cfRule>
  </conditionalFormatting>
  <conditionalFormatting sqref="AP36">
    <cfRule type="cellIs" dxfId="9392" priority="1184" operator="lessThan">
      <formula>$C$4</formula>
    </cfRule>
  </conditionalFormatting>
  <conditionalFormatting sqref="AP37">
    <cfRule type="cellIs" dxfId="9391" priority="1185" operator="lessThan">
      <formula>$C$4</formula>
    </cfRule>
  </conditionalFormatting>
  <conditionalFormatting sqref="AP38">
    <cfRule type="cellIs" dxfId="9390" priority="1186" operator="lessThan">
      <formula>$C$4</formula>
    </cfRule>
  </conditionalFormatting>
  <conditionalFormatting sqref="AP39">
    <cfRule type="cellIs" dxfId="9389" priority="1187" operator="lessThan">
      <formula>$C$4</formula>
    </cfRule>
  </conditionalFormatting>
  <conditionalFormatting sqref="AP40">
    <cfRule type="cellIs" dxfId="9388" priority="1188" operator="lessThan">
      <formula>$C$4</formula>
    </cfRule>
  </conditionalFormatting>
  <conditionalFormatting sqref="AP41">
    <cfRule type="cellIs" dxfId="9387" priority="1189" operator="lessThan">
      <formula>$C$4</formula>
    </cfRule>
  </conditionalFormatting>
  <conditionalFormatting sqref="AP42">
    <cfRule type="cellIs" dxfId="9386" priority="1190" operator="lessThan">
      <formula>$C$4</formula>
    </cfRule>
  </conditionalFormatting>
  <conditionalFormatting sqref="AP43">
    <cfRule type="cellIs" dxfId="9385" priority="1191" operator="lessThan">
      <formula>$C$4</formula>
    </cfRule>
  </conditionalFormatting>
  <conditionalFormatting sqref="AP44">
    <cfRule type="cellIs" dxfId="9384" priority="1192" operator="lessThan">
      <formula>$C$4</formula>
    </cfRule>
  </conditionalFormatting>
  <conditionalFormatting sqref="AP45">
    <cfRule type="cellIs" dxfId="9383" priority="1193" operator="lessThan">
      <formula>$C$4</formula>
    </cfRule>
  </conditionalFormatting>
  <conditionalFormatting sqref="AP46">
    <cfRule type="cellIs" dxfId="9382" priority="1194" operator="lessThan">
      <formula>$C$4</formula>
    </cfRule>
  </conditionalFormatting>
  <conditionalFormatting sqref="AP47">
    <cfRule type="cellIs" dxfId="9381" priority="1195" operator="lessThan">
      <formula>$C$4</formula>
    </cfRule>
  </conditionalFormatting>
  <conditionalFormatting sqref="AP48">
    <cfRule type="cellIs" dxfId="9380" priority="1196" operator="lessThan">
      <formula>$C$4</formula>
    </cfRule>
  </conditionalFormatting>
  <conditionalFormatting sqref="AP49">
    <cfRule type="cellIs" dxfId="9379" priority="1197" operator="lessThan">
      <formula>$C$4</formula>
    </cfRule>
  </conditionalFormatting>
  <conditionalFormatting sqref="AP50">
    <cfRule type="cellIs" dxfId="9378" priority="1198" operator="lessThan">
      <formula>$C$4</formula>
    </cfRule>
  </conditionalFormatting>
  <conditionalFormatting sqref="AP51">
    <cfRule type="cellIs" dxfId="9377" priority="1199" operator="lessThan">
      <formula>$C$4</formula>
    </cfRule>
  </conditionalFormatting>
  <conditionalFormatting sqref="AP52">
    <cfRule type="cellIs" dxfId="9376" priority="1200" operator="lessThan">
      <formula>$C$4</formula>
    </cfRule>
  </conditionalFormatting>
  <conditionalFormatting sqref="AP53">
    <cfRule type="cellIs" dxfId="9375" priority="1201" operator="lessThan">
      <formula>$C$4</formula>
    </cfRule>
  </conditionalFormatting>
  <conditionalFormatting sqref="AP54">
    <cfRule type="cellIs" dxfId="9374" priority="1202" operator="lessThan">
      <formula>$C$4</formula>
    </cfRule>
  </conditionalFormatting>
  <conditionalFormatting sqref="AP55">
    <cfRule type="cellIs" dxfId="9373" priority="1203" operator="lessThan">
      <formula>$C$4</formula>
    </cfRule>
  </conditionalFormatting>
  <conditionalFormatting sqref="AP56">
    <cfRule type="cellIs" dxfId="9372" priority="1204" operator="lessThan">
      <formula>$C$4</formula>
    </cfRule>
  </conditionalFormatting>
  <conditionalFormatting sqref="AP57">
    <cfRule type="cellIs" dxfId="9371" priority="1205" operator="lessThan">
      <formula>$C$4</formula>
    </cfRule>
  </conditionalFormatting>
  <conditionalFormatting sqref="AP58">
    <cfRule type="cellIs" dxfId="9370" priority="1206" operator="lessThan">
      <formula>$C$4</formula>
    </cfRule>
  </conditionalFormatting>
  <conditionalFormatting sqref="AP59">
    <cfRule type="cellIs" dxfId="9369" priority="1207" operator="lessThan">
      <formula>$C$4</formula>
    </cfRule>
  </conditionalFormatting>
  <conditionalFormatting sqref="AP60">
    <cfRule type="cellIs" dxfId="9368" priority="1208" operator="lessThan">
      <formula>$C$4</formula>
    </cfRule>
  </conditionalFormatting>
  <conditionalFormatting sqref="AQ11">
    <cfRule type="cellIs" dxfId="9367" priority="1209" operator="lessThan">
      <formula>$C$4</formula>
    </cfRule>
  </conditionalFormatting>
  <conditionalFormatting sqref="AQ12">
    <cfRule type="cellIs" dxfId="9366" priority="1210" operator="lessThan">
      <formula>$C$4</formula>
    </cfRule>
  </conditionalFormatting>
  <conditionalFormatting sqref="AQ13">
    <cfRule type="cellIs" dxfId="9365" priority="1211" operator="lessThan">
      <formula>$C$4</formula>
    </cfRule>
  </conditionalFormatting>
  <conditionalFormatting sqref="AQ14">
    <cfRule type="cellIs" dxfId="9364" priority="1212" operator="lessThan">
      <formula>$C$4</formula>
    </cfRule>
  </conditionalFormatting>
  <conditionalFormatting sqref="AQ15">
    <cfRule type="cellIs" dxfId="9363" priority="1213" operator="lessThan">
      <formula>$C$4</formula>
    </cfRule>
  </conditionalFormatting>
  <conditionalFormatting sqref="AQ16">
    <cfRule type="cellIs" dxfId="9362" priority="1214" operator="lessThan">
      <formula>$C$4</formula>
    </cfRule>
  </conditionalFormatting>
  <conditionalFormatting sqref="AQ17">
    <cfRule type="cellIs" dxfId="9361" priority="1215" operator="lessThan">
      <formula>$C$4</formula>
    </cfRule>
  </conditionalFormatting>
  <conditionalFormatting sqref="AQ18">
    <cfRule type="cellIs" dxfId="9360" priority="1216" operator="lessThan">
      <formula>$C$4</formula>
    </cfRule>
  </conditionalFormatting>
  <conditionalFormatting sqref="AQ19">
    <cfRule type="cellIs" dxfId="9359" priority="1217" operator="lessThan">
      <formula>$C$4</formula>
    </cfRule>
  </conditionalFormatting>
  <conditionalFormatting sqref="AQ20">
    <cfRule type="cellIs" dxfId="9358" priority="1218" operator="lessThan">
      <formula>$C$4</formula>
    </cfRule>
  </conditionalFormatting>
  <conditionalFormatting sqref="AQ21">
    <cfRule type="cellIs" dxfId="9357" priority="1219" operator="lessThan">
      <formula>$C$4</formula>
    </cfRule>
  </conditionalFormatting>
  <conditionalFormatting sqref="AQ22">
    <cfRule type="cellIs" dxfId="9356" priority="1220" operator="lessThan">
      <formula>$C$4</formula>
    </cfRule>
  </conditionalFormatting>
  <conditionalFormatting sqref="AQ23">
    <cfRule type="cellIs" dxfId="9355" priority="1221" operator="lessThan">
      <formula>$C$4</formula>
    </cfRule>
  </conditionalFormatting>
  <conditionalFormatting sqref="AQ24">
    <cfRule type="cellIs" dxfId="9354" priority="1222" operator="lessThan">
      <formula>$C$4</formula>
    </cfRule>
  </conditionalFormatting>
  <conditionalFormatting sqref="AQ25">
    <cfRule type="cellIs" dxfId="9353" priority="1223" operator="lessThan">
      <formula>$C$4</formula>
    </cfRule>
  </conditionalFormatting>
  <conditionalFormatting sqref="AQ26">
    <cfRule type="cellIs" dxfId="9352" priority="1224" operator="lessThan">
      <formula>$C$4</formula>
    </cfRule>
  </conditionalFormatting>
  <conditionalFormatting sqref="AQ27">
    <cfRule type="cellIs" dxfId="9351" priority="1225" operator="lessThan">
      <formula>$C$4</formula>
    </cfRule>
  </conditionalFormatting>
  <conditionalFormatting sqref="AQ28">
    <cfRule type="cellIs" dxfId="9350" priority="1226" operator="lessThan">
      <formula>$C$4</formula>
    </cfRule>
  </conditionalFormatting>
  <conditionalFormatting sqref="AQ29">
    <cfRule type="cellIs" dxfId="9349" priority="1227" operator="lessThan">
      <formula>$C$4</formula>
    </cfRule>
  </conditionalFormatting>
  <conditionalFormatting sqref="AQ30">
    <cfRule type="cellIs" dxfId="9348" priority="1228" operator="lessThan">
      <formula>$C$4</formula>
    </cfRule>
  </conditionalFormatting>
  <conditionalFormatting sqref="AQ31">
    <cfRule type="cellIs" dxfId="9347" priority="1229" operator="lessThan">
      <formula>$C$4</formula>
    </cfRule>
  </conditionalFormatting>
  <conditionalFormatting sqref="AQ32">
    <cfRule type="cellIs" dxfId="9346" priority="1230" operator="lessThan">
      <formula>$C$4</formula>
    </cfRule>
  </conditionalFormatting>
  <conditionalFormatting sqref="AQ33">
    <cfRule type="cellIs" dxfId="9345" priority="1231" operator="lessThan">
      <formula>$C$4</formula>
    </cfRule>
  </conditionalFormatting>
  <conditionalFormatting sqref="AQ34">
    <cfRule type="cellIs" dxfId="9344" priority="1232" operator="lessThan">
      <formula>$C$4</formula>
    </cfRule>
  </conditionalFormatting>
  <conditionalFormatting sqref="AQ35">
    <cfRule type="cellIs" dxfId="9343" priority="1233" operator="lessThan">
      <formula>$C$4</formula>
    </cfRule>
  </conditionalFormatting>
  <conditionalFormatting sqref="AQ36">
    <cfRule type="cellIs" dxfId="9342" priority="1234" operator="lessThan">
      <formula>$C$4</formula>
    </cfRule>
  </conditionalFormatting>
  <conditionalFormatting sqref="AQ37">
    <cfRule type="cellIs" dxfId="9341" priority="1235" operator="lessThan">
      <formula>$C$4</formula>
    </cfRule>
  </conditionalFormatting>
  <conditionalFormatting sqref="AQ38">
    <cfRule type="cellIs" dxfId="9340" priority="1236" operator="lessThan">
      <formula>$C$4</formula>
    </cfRule>
  </conditionalFormatting>
  <conditionalFormatting sqref="AQ39">
    <cfRule type="cellIs" dxfId="9339" priority="1237" operator="lessThan">
      <formula>$C$4</formula>
    </cfRule>
  </conditionalFormatting>
  <conditionalFormatting sqref="AQ40">
    <cfRule type="cellIs" dxfId="9338" priority="1238" operator="lessThan">
      <formula>$C$4</formula>
    </cfRule>
  </conditionalFormatting>
  <conditionalFormatting sqref="AQ41">
    <cfRule type="cellIs" dxfId="9337" priority="1239" operator="lessThan">
      <formula>$C$4</formula>
    </cfRule>
  </conditionalFormatting>
  <conditionalFormatting sqref="AQ42">
    <cfRule type="cellIs" dxfId="9336" priority="1240" operator="lessThan">
      <formula>$C$4</formula>
    </cfRule>
  </conditionalFormatting>
  <conditionalFormatting sqref="AQ43">
    <cfRule type="cellIs" dxfId="9335" priority="1241" operator="lessThan">
      <formula>$C$4</formula>
    </cfRule>
  </conditionalFormatting>
  <conditionalFormatting sqref="AQ44">
    <cfRule type="cellIs" dxfId="9334" priority="1242" operator="lessThan">
      <formula>$C$4</formula>
    </cfRule>
  </conditionalFormatting>
  <conditionalFormatting sqref="AQ45">
    <cfRule type="cellIs" dxfId="9333" priority="1243" operator="lessThan">
      <formula>$C$4</formula>
    </cfRule>
  </conditionalFormatting>
  <conditionalFormatting sqref="AQ46">
    <cfRule type="cellIs" dxfId="9332" priority="1244" operator="lessThan">
      <formula>$C$4</formula>
    </cfRule>
  </conditionalFormatting>
  <conditionalFormatting sqref="AQ47">
    <cfRule type="cellIs" dxfId="9331" priority="1245" operator="lessThan">
      <formula>$C$4</formula>
    </cfRule>
  </conditionalFormatting>
  <conditionalFormatting sqref="AQ48">
    <cfRule type="cellIs" dxfId="9330" priority="1246" operator="lessThan">
      <formula>$C$4</formula>
    </cfRule>
  </conditionalFormatting>
  <conditionalFormatting sqref="AQ49">
    <cfRule type="cellIs" dxfId="9329" priority="1247" operator="lessThan">
      <formula>$C$4</formula>
    </cfRule>
  </conditionalFormatting>
  <conditionalFormatting sqref="AQ50">
    <cfRule type="cellIs" dxfId="9328" priority="1248" operator="lessThan">
      <formula>$C$4</formula>
    </cfRule>
  </conditionalFormatting>
  <conditionalFormatting sqref="AQ51">
    <cfRule type="cellIs" dxfId="9327" priority="1249" operator="lessThan">
      <formula>$C$4</formula>
    </cfRule>
  </conditionalFormatting>
  <conditionalFormatting sqref="AQ52">
    <cfRule type="cellIs" dxfId="9326" priority="1250" operator="lessThan">
      <formula>$C$4</formula>
    </cfRule>
  </conditionalFormatting>
  <conditionalFormatting sqref="AQ53">
    <cfRule type="cellIs" dxfId="9325" priority="1251" operator="lessThan">
      <formula>$C$4</formula>
    </cfRule>
  </conditionalFormatting>
  <conditionalFormatting sqref="AQ54">
    <cfRule type="cellIs" dxfId="9324" priority="1252" operator="lessThan">
      <formula>$C$4</formula>
    </cfRule>
  </conditionalFormatting>
  <conditionalFormatting sqref="AQ55">
    <cfRule type="cellIs" dxfId="9323" priority="1253" operator="lessThan">
      <formula>$C$4</formula>
    </cfRule>
  </conditionalFormatting>
  <conditionalFormatting sqref="AQ56">
    <cfRule type="cellIs" dxfId="9322" priority="1254" operator="lessThan">
      <formula>$C$4</formula>
    </cfRule>
  </conditionalFormatting>
  <conditionalFormatting sqref="AQ57">
    <cfRule type="cellIs" dxfId="9321" priority="1255" operator="lessThan">
      <formula>$C$4</formula>
    </cfRule>
  </conditionalFormatting>
  <conditionalFormatting sqref="AQ58">
    <cfRule type="cellIs" dxfId="9320" priority="1256" operator="lessThan">
      <formula>$C$4</formula>
    </cfRule>
  </conditionalFormatting>
  <conditionalFormatting sqref="AQ59">
    <cfRule type="cellIs" dxfId="9319" priority="1257" operator="lessThan">
      <formula>$C$4</formula>
    </cfRule>
  </conditionalFormatting>
  <conditionalFormatting sqref="AQ60">
    <cfRule type="cellIs" dxfId="9318" priority="1258" operator="lessThan">
      <formula>$C$4</formula>
    </cfRule>
  </conditionalFormatting>
  <conditionalFormatting sqref="AR11">
    <cfRule type="cellIs" dxfId="9317" priority="1259" operator="lessThan">
      <formula>$C$4</formula>
    </cfRule>
  </conditionalFormatting>
  <conditionalFormatting sqref="AR12">
    <cfRule type="cellIs" dxfId="9316" priority="1260" operator="lessThan">
      <formula>$C$4</formula>
    </cfRule>
  </conditionalFormatting>
  <conditionalFormatting sqref="AR13">
    <cfRule type="cellIs" dxfId="9315" priority="1261" operator="lessThan">
      <formula>$C$4</formula>
    </cfRule>
  </conditionalFormatting>
  <conditionalFormatting sqref="AR14">
    <cfRule type="cellIs" dxfId="9314" priority="1262" operator="lessThan">
      <formula>$C$4</formula>
    </cfRule>
  </conditionalFormatting>
  <conditionalFormatting sqref="AR15">
    <cfRule type="cellIs" dxfId="9313" priority="1263" operator="lessThan">
      <formula>$C$4</formula>
    </cfRule>
  </conditionalFormatting>
  <conditionalFormatting sqref="AR16">
    <cfRule type="cellIs" dxfId="9312" priority="1264" operator="lessThan">
      <formula>$C$4</formula>
    </cfRule>
  </conditionalFormatting>
  <conditionalFormatting sqref="AR17">
    <cfRule type="cellIs" dxfId="9311" priority="1265" operator="lessThan">
      <formula>$C$4</formula>
    </cfRule>
  </conditionalFormatting>
  <conditionalFormatting sqref="AR18">
    <cfRule type="cellIs" dxfId="9310" priority="1266" operator="lessThan">
      <formula>$C$4</formula>
    </cfRule>
  </conditionalFormatting>
  <conditionalFormatting sqref="AR19">
    <cfRule type="cellIs" dxfId="9309" priority="1267" operator="lessThan">
      <formula>$C$4</formula>
    </cfRule>
  </conditionalFormatting>
  <conditionalFormatting sqref="AR20">
    <cfRule type="cellIs" dxfId="9308" priority="1268" operator="lessThan">
      <formula>$C$4</formula>
    </cfRule>
  </conditionalFormatting>
  <conditionalFormatting sqref="AR21">
    <cfRule type="cellIs" dxfId="9307" priority="1269" operator="lessThan">
      <formula>$C$4</formula>
    </cfRule>
  </conditionalFormatting>
  <conditionalFormatting sqref="AR22">
    <cfRule type="cellIs" dxfId="9306" priority="1270" operator="lessThan">
      <formula>$C$4</formula>
    </cfRule>
  </conditionalFormatting>
  <conditionalFormatting sqref="AR23">
    <cfRule type="cellIs" dxfId="9305" priority="1271" operator="lessThan">
      <formula>$C$4</formula>
    </cfRule>
  </conditionalFormatting>
  <conditionalFormatting sqref="AR24">
    <cfRule type="cellIs" dxfId="9304" priority="1272" operator="lessThan">
      <formula>$C$4</formula>
    </cfRule>
  </conditionalFormatting>
  <conditionalFormatting sqref="AR25">
    <cfRule type="cellIs" dxfId="9303" priority="1273" operator="lessThan">
      <formula>$C$4</formula>
    </cfRule>
  </conditionalFormatting>
  <conditionalFormatting sqref="AR26">
    <cfRule type="cellIs" dxfId="9302" priority="1274" operator="lessThan">
      <formula>$C$4</formula>
    </cfRule>
  </conditionalFormatting>
  <conditionalFormatting sqref="AR27">
    <cfRule type="cellIs" dxfId="9301" priority="1275" operator="lessThan">
      <formula>$C$4</formula>
    </cfRule>
  </conditionalFormatting>
  <conditionalFormatting sqref="AR28">
    <cfRule type="cellIs" dxfId="9300" priority="1276" operator="lessThan">
      <formula>$C$4</formula>
    </cfRule>
  </conditionalFormatting>
  <conditionalFormatting sqref="AR29">
    <cfRule type="cellIs" dxfId="9299" priority="1277" operator="lessThan">
      <formula>$C$4</formula>
    </cfRule>
  </conditionalFormatting>
  <conditionalFormatting sqref="AR30">
    <cfRule type="cellIs" dxfId="9298" priority="1278" operator="lessThan">
      <formula>$C$4</formula>
    </cfRule>
  </conditionalFormatting>
  <conditionalFormatting sqref="AR31">
    <cfRule type="cellIs" dxfId="9297" priority="1279" operator="lessThan">
      <formula>$C$4</formula>
    </cfRule>
  </conditionalFormatting>
  <conditionalFormatting sqref="AR32">
    <cfRule type="cellIs" dxfId="9296" priority="1280" operator="lessThan">
      <formula>$C$4</formula>
    </cfRule>
  </conditionalFormatting>
  <conditionalFormatting sqref="AR33">
    <cfRule type="cellIs" dxfId="9295" priority="1281" operator="lessThan">
      <formula>$C$4</formula>
    </cfRule>
  </conditionalFormatting>
  <conditionalFormatting sqref="AR34">
    <cfRule type="cellIs" dxfId="9294" priority="1282" operator="lessThan">
      <formula>$C$4</formula>
    </cfRule>
  </conditionalFormatting>
  <conditionalFormatting sqref="AR35">
    <cfRule type="cellIs" dxfId="9293" priority="1283" operator="lessThan">
      <formula>$C$4</formula>
    </cfRule>
  </conditionalFormatting>
  <conditionalFormatting sqref="AR36">
    <cfRule type="cellIs" dxfId="9292" priority="1284" operator="lessThan">
      <formula>$C$4</formula>
    </cfRule>
  </conditionalFormatting>
  <conditionalFormatting sqref="AR37">
    <cfRule type="cellIs" dxfId="9291" priority="1285" operator="lessThan">
      <formula>$C$4</formula>
    </cfRule>
  </conditionalFormatting>
  <conditionalFormatting sqref="AR38">
    <cfRule type="cellIs" dxfId="9290" priority="1286" operator="lessThan">
      <formula>$C$4</formula>
    </cfRule>
  </conditionalFormatting>
  <conditionalFormatting sqref="AR39">
    <cfRule type="cellIs" dxfId="9289" priority="1287" operator="lessThan">
      <formula>$C$4</formula>
    </cfRule>
  </conditionalFormatting>
  <conditionalFormatting sqref="AR40">
    <cfRule type="cellIs" dxfId="9288" priority="1288" operator="lessThan">
      <formula>$C$4</formula>
    </cfRule>
  </conditionalFormatting>
  <conditionalFormatting sqref="AR41">
    <cfRule type="cellIs" dxfId="9287" priority="1289" operator="lessThan">
      <formula>$C$4</formula>
    </cfRule>
  </conditionalFormatting>
  <conditionalFormatting sqref="AR42">
    <cfRule type="cellIs" dxfId="9286" priority="1290" operator="lessThan">
      <formula>$C$4</formula>
    </cfRule>
  </conditionalFormatting>
  <conditionalFormatting sqref="AR43">
    <cfRule type="cellIs" dxfId="9285" priority="1291" operator="lessThan">
      <formula>$C$4</formula>
    </cfRule>
  </conditionalFormatting>
  <conditionalFormatting sqref="AR44">
    <cfRule type="cellIs" dxfId="9284" priority="1292" operator="lessThan">
      <formula>$C$4</formula>
    </cfRule>
  </conditionalFormatting>
  <conditionalFormatting sqref="AR45">
    <cfRule type="cellIs" dxfId="9283" priority="1293" operator="lessThan">
      <formula>$C$4</formula>
    </cfRule>
  </conditionalFormatting>
  <conditionalFormatting sqref="AR46">
    <cfRule type="cellIs" dxfId="9282" priority="1294" operator="lessThan">
      <formula>$C$4</formula>
    </cfRule>
  </conditionalFormatting>
  <conditionalFormatting sqref="AR47">
    <cfRule type="cellIs" dxfId="9281" priority="1295" operator="lessThan">
      <formula>$C$4</formula>
    </cfRule>
  </conditionalFormatting>
  <conditionalFormatting sqref="AR48">
    <cfRule type="cellIs" dxfId="9280" priority="1296" operator="lessThan">
      <formula>$C$4</formula>
    </cfRule>
  </conditionalFormatting>
  <conditionalFormatting sqref="AR49">
    <cfRule type="cellIs" dxfId="9279" priority="1297" operator="lessThan">
      <formula>$C$4</formula>
    </cfRule>
  </conditionalFormatting>
  <conditionalFormatting sqref="AR50">
    <cfRule type="cellIs" dxfId="9278" priority="1298" operator="lessThan">
      <formula>$C$4</formula>
    </cfRule>
  </conditionalFormatting>
  <conditionalFormatting sqref="AR51">
    <cfRule type="cellIs" dxfId="9277" priority="1299" operator="lessThan">
      <formula>$C$4</formula>
    </cfRule>
  </conditionalFormatting>
  <conditionalFormatting sqref="AR52">
    <cfRule type="cellIs" dxfId="9276" priority="1300" operator="lessThan">
      <formula>$C$4</formula>
    </cfRule>
  </conditionalFormatting>
  <conditionalFormatting sqref="AR53">
    <cfRule type="cellIs" dxfId="9275" priority="1301" operator="lessThan">
      <formula>$C$4</formula>
    </cfRule>
  </conditionalFormatting>
  <conditionalFormatting sqref="AR54">
    <cfRule type="cellIs" dxfId="9274" priority="1302" operator="lessThan">
      <formula>$C$4</formula>
    </cfRule>
  </conditionalFormatting>
  <conditionalFormatting sqref="AR55">
    <cfRule type="cellIs" dxfId="9273" priority="1303" operator="lessThan">
      <formula>$C$4</formula>
    </cfRule>
  </conditionalFormatting>
  <conditionalFormatting sqref="AR56">
    <cfRule type="cellIs" dxfId="9272" priority="1304" operator="lessThan">
      <formula>$C$4</formula>
    </cfRule>
  </conditionalFormatting>
  <conditionalFormatting sqref="AR57">
    <cfRule type="cellIs" dxfId="9271" priority="1305" operator="lessThan">
      <formula>$C$4</formula>
    </cfRule>
  </conditionalFormatting>
  <conditionalFormatting sqref="AR58">
    <cfRule type="cellIs" dxfId="9270" priority="1306" operator="lessThan">
      <formula>$C$4</formula>
    </cfRule>
  </conditionalFormatting>
  <conditionalFormatting sqref="AR59">
    <cfRule type="cellIs" dxfId="9269" priority="1307" operator="lessThan">
      <formula>$C$4</formula>
    </cfRule>
  </conditionalFormatting>
  <conditionalFormatting sqref="AR60">
    <cfRule type="cellIs" dxfId="9268" priority="1308" operator="lessThan">
      <formula>$C$4</formula>
    </cfRule>
  </conditionalFormatting>
  <conditionalFormatting sqref="AS11">
    <cfRule type="cellIs" dxfId="9267" priority="1309" operator="lessThan">
      <formula>$C$4</formula>
    </cfRule>
  </conditionalFormatting>
  <conditionalFormatting sqref="AS12">
    <cfRule type="cellIs" dxfId="9266" priority="1310" operator="lessThan">
      <formula>$C$4</formula>
    </cfRule>
  </conditionalFormatting>
  <conditionalFormatting sqref="AS13">
    <cfRule type="cellIs" dxfId="9265" priority="1311" operator="lessThan">
      <formula>$C$4</formula>
    </cfRule>
  </conditionalFormatting>
  <conditionalFormatting sqref="AS14">
    <cfRule type="cellIs" dxfId="9264" priority="1312" operator="lessThan">
      <formula>$C$4</formula>
    </cfRule>
  </conditionalFormatting>
  <conditionalFormatting sqref="AS15">
    <cfRule type="cellIs" dxfId="9263" priority="1313" operator="lessThan">
      <formula>$C$4</formula>
    </cfRule>
  </conditionalFormatting>
  <conditionalFormatting sqref="AS16">
    <cfRule type="cellIs" dxfId="9262" priority="1314" operator="lessThan">
      <formula>$C$4</formula>
    </cfRule>
  </conditionalFormatting>
  <conditionalFormatting sqref="AS17">
    <cfRule type="cellIs" dxfId="9261" priority="1315" operator="lessThan">
      <formula>$C$4</formula>
    </cfRule>
  </conditionalFormatting>
  <conditionalFormatting sqref="AS18">
    <cfRule type="cellIs" dxfId="9260" priority="1316" operator="lessThan">
      <formula>$C$4</formula>
    </cfRule>
  </conditionalFormatting>
  <conditionalFormatting sqref="AS19">
    <cfRule type="cellIs" dxfId="9259" priority="1317" operator="lessThan">
      <formula>$C$4</formula>
    </cfRule>
  </conditionalFormatting>
  <conditionalFormatting sqref="AS20">
    <cfRule type="cellIs" dxfId="9258" priority="1318" operator="lessThan">
      <formula>$C$4</formula>
    </cfRule>
  </conditionalFormatting>
  <conditionalFormatting sqref="AS21">
    <cfRule type="cellIs" dxfId="9257" priority="1319" operator="lessThan">
      <formula>$C$4</formula>
    </cfRule>
  </conditionalFormatting>
  <conditionalFormatting sqref="AS22">
    <cfRule type="cellIs" dxfId="9256" priority="1320" operator="lessThan">
      <formula>$C$4</formula>
    </cfRule>
  </conditionalFormatting>
  <conditionalFormatting sqref="AS23">
    <cfRule type="cellIs" dxfId="9255" priority="1321" operator="lessThan">
      <formula>$C$4</formula>
    </cfRule>
  </conditionalFormatting>
  <conditionalFormatting sqref="AS24">
    <cfRule type="cellIs" dxfId="9254" priority="1322" operator="lessThan">
      <formula>$C$4</formula>
    </cfRule>
  </conditionalFormatting>
  <conditionalFormatting sqref="AS25">
    <cfRule type="cellIs" dxfId="9253" priority="1323" operator="lessThan">
      <formula>$C$4</formula>
    </cfRule>
  </conditionalFormatting>
  <conditionalFormatting sqref="AS26">
    <cfRule type="cellIs" dxfId="9252" priority="1324" operator="lessThan">
      <formula>$C$4</formula>
    </cfRule>
  </conditionalFormatting>
  <conditionalFormatting sqref="AS27">
    <cfRule type="cellIs" dxfId="9251" priority="1325" operator="lessThan">
      <formula>$C$4</formula>
    </cfRule>
  </conditionalFormatting>
  <conditionalFormatting sqref="AS28">
    <cfRule type="cellIs" dxfId="9250" priority="1326" operator="lessThan">
      <formula>$C$4</formula>
    </cfRule>
  </conditionalFormatting>
  <conditionalFormatting sqref="AS29">
    <cfRule type="cellIs" dxfId="9249" priority="1327" operator="lessThan">
      <formula>$C$4</formula>
    </cfRule>
  </conditionalFormatting>
  <conditionalFormatting sqref="AS30">
    <cfRule type="cellIs" dxfId="9248" priority="1328" operator="lessThan">
      <formula>$C$4</formula>
    </cfRule>
  </conditionalFormatting>
  <conditionalFormatting sqref="AS31">
    <cfRule type="cellIs" dxfId="9247" priority="1329" operator="lessThan">
      <formula>$C$4</formula>
    </cfRule>
  </conditionalFormatting>
  <conditionalFormatting sqref="AS32">
    <cfRule type="cellIs" dxfId="9246" priority="1330" operator="lessThan">
      <formula>$C$4</formula>
    </cfRule>
  </conditionalFormatting>
  <conditionalFormatting sqref="AS33">
    <cfRule type="cellIs" dxfId="9245" priority="1331" operator="lessThan">
      <formula>$C$4</formula>
    </cfRule>
  </conditionalFormatting>
  <conditionalFormatting sqref="AS34">
    <cfRule type="cellIs" dxfId="9244" priority="1332" operator="lessThan">
      <formula>$C$4</formula>
    </cfRule>
  </conditionalFormatting>
  <conditionalFormatting sqref="AS35">
    <cfRule type="cellIs" dxfId="9243" priority="1333" operator="lessThan">
      <formula>$C$4</formula>
    </cfRule>
  </conditionalFormatting>
  <conditionalFormatting sqref="AS36">
    <cfRule type="cellIs" dxfId="9242" priority="1334" operator="lessThan">
      <formula>$C$4</formula>
    </cfRule>
  </conditionalFormatting>
  <conditionalFormatting sqref="AS37">
    <cfRule type="cellIs" dxfId="9241" priority="1335" operator="lessThan">
      <formula>$C$4</formula>
    </cfRule>
  </conditionalFormatting>
  <conditionalFormatting sqref="AS38">
    <cfRule type="cellIs" dxfId="9240" priority="1336" operator="lessThan">
      <formula>$C$4</formula>
    </cfRule>
  </conditionalFormatting>
  <conditionalFormatting sqref="AS39">
    <cfRule type="cellIs" dxfId="9239" priority="1337" operator="lessThan">
      <formula>$C$4</formula>
    </cfRule>
  </conditionalFormatting>
  <conditionalFormatting sqref="AS40">
    <cfRule type="cellIs" dxfId="9238" priority="1338" operator="lessThan">
      <formula>$C$4</formula>
    </cfRule>
  </conditionalFormatting>
  <conditionalFormatting sqref="AS41">
    <cfRule type="cellIs" dxfId="9237" priority="1339" operator="lessThan">
      <formula>$C$4</formula>
    </cfRule>
  </conditionalFormatting>
  <conditionalFormatting sqref="AS42">
    <cfRule type="cellIs" dxfId="9236" priority="1340" operator="lessThan">
      <formula>$C$4</formula>
    </cfRule>
  </conditionalFormatting>
  <conditionalFormatting sqref="AS43">
    <cfRule type="cellIs" dxfId="9235" priority="1341" operator="lessThan">
      <formula>$C$4</formula>
    </cfRule>
  </conditionalFormatting>
  <conditionalFormatting sqref="AS44">
    <cfRule type="cellIs" dxfId="9234" priority="1342" operator="lessThan">
      <formula>$C$4</formula>
    </cfRule>
  </conditionalFormatting>
  <conditionalFormatting sqref="AS45">
    <cfRule type="cellIs" dxfId="9233" priority="1343" operator="lessThan">
      <formula>$C$4</formula>
    </cfRule>
  </conditionalFormatting>
  <conditionalFormatting sqref="AS46">
    <cfRule type="cellIs" dxfId="9232" priority="1344" operator="lessThan">
      <formula>$C$4</formula>
    </cfRule>
  </conditionalFormatting>
  <conditionalFormatting sqref="AS47">
    <cfRule type="cellIs" dxfId="9231" priority="1345" operator="lessThan">
      <formula>$C$4</formula>
    </cfRule>
  </conditionalFormatting>
  <conditionalFormatting sqref="AS48">
    <cfRule type="cellIs" dxfId="9230" priority="1346" operator="lessThan">
      <formula>$C$4</formula>
    </cfRule>
  </conditionalFormatting>
  <conditionalFormatting sqref="AS49">
    <cfRule type="cellIs" dxfId="9229" priority="1347" operator="lessThan">
      <formula>$C$4</formula>
    </cfRule>
  </conditionalFormatting>
  <conditionalFormatting sqref="AS50">
    <cfRule type="cellIs" dxfId="9228" priority="1348" operator="lessThan">
      <formula>$C$4</formula>
    </cfRule>
  </conditionalFormatting>
  <conditionalFormatting sqref="AS51">
    <cfRule type="cellIs" dxfId="9227" priority="1349" operator="lessThan">
      <formula>$C$4</formula>
    </cfRule>
  </conditionalFormatting>
  <conditionalFormatting sqref="AS52">
    <cfRule type="cellIs" dxfId="9226" priority="1350" operator="lessThan">
      <formula>$C$4</formula>
    </cfRule>
  </conditionalFormatting>
  <conditionalFormatting sqref="AS53">
    <cfRule type="cellIs" dxfId="9225" priority="1351" operator="lessThan">
      <formula>$C$4</formula>
    </cfRule>
  </conditionalFormatting>
  <conditionalFormatting sqref="AS54">
    <cfRule type="cellIs" dxfId="9224" priority="1352" operator="lessThan">
      <formula>$C$4</formula>
    </cfRule>
  </conditionalFormatting>
  <conditionalFormatting sqref="AS55">
    <cfRule type="cellIs" dxfId="9223" priority="1353" operator="lessThan">
      <formula>$C$4</formula>
    </cfRule>
  </conditionalFormatting>
  <conditionalFormatting sqref="AS56">
    <cfRule type="cellIs" dxfId="9222" priority="1354" operator="lessThan">
      <formula>$C$4</formula>
    </cfRule>
  </conditionalFormatting>
  <conditionalFormatting sqref="AS57">
    <cfRule type="cellIs" dxfId="9221" priority="1355" operator="lessThan">
      <formula>$C$4</formula>
    </cfRule>
  </conditionalFormatting>
  <conditionalFormatting sqref="AS58">
    <cfRule type="cellIs" dxfId="9220" priority="1356" operator="lessThan">
      <formula>$C$4</formula>
    </cfRule>
  </conditionalFormatting>
  <conditionalFormatting sqref="AS59">
    <cfRule type="cellIs" dxfId="9219" priority="1357" operator="lessThan">
      <formula>$C$4</formula>
    </cfRule>
  </conditionalFormatting>
  <conditionalFormatting sqref="AS60">
    <cfRule type="cellIs" dxfId="9218" priority="1358" operator="lessThan">
      <formula>$C$4</formula>
    </cfRule>
  </conditionalFormatting>
  <conditionalFormatting sqref="AT11">
    <cfRule type="cellIs" dxfId="9217" priority="1359" operator="lessThan">
      <formula>$C$4</formula>
    </cfRule>
  </conditionalFormatting>
  <conditionalFormatting sqref="AT12">
    <cfRule type="cellIs" dxfId="9216" priority="1360" operator="lessThan">
      <formula>$C$4</formula>
    </cfRule>
  </conditionalFormatting>
  <conditionalFormatting sqref="AT13">
    <cfRule type="cellIs" dxfId="9215" priority="1361" operator="lessThan">
      <formula>$C$4</formula>
    </cfRule>
  </conditionalFormatting>
  <conditionalFormatting sqref="AT14">
    <cfRule type="cellIs" dxfId="9214" priority="1362" operator="lessThan">
      <formula>$C$4</formula>
    </cfRule>
  </conditionalFormatting>
  <conditionalFormatting sqref="AT15">
    <cfRule type="cellIs" dxfId="9213" priority="1363" operator="lessThan">
      <formula>$C$4</formula>
    </cfRule>
  </conditionalFormatting>
  <conditionalFormatting sqref="AT16">
    <cfRule type="cellIs" dxfId="9212" priority="1364" operator="lessThan">
      <formula>$C$4</formula>
    </cfRule>
  </conditionalFormatting>
  <conditionalFormatting sqref="AT17">
    <cfRule type="cellIs" dxfId="9211" priority="1365" operator="lessThan">
      <formula>$C$4</formula>
    </cfRule>
  </conditionalFormatting>
  <conditionalFormatting sqref="AT18">
    <cfRule type="cellIs" dxfId="9210" priority="1366" operator="lessThan">
      <formula>$C$4</formula>
    </cfRule>
  </conditionalFormatting>
  <conditionalFormatting sqref="AT19">
    <cfRule type="cellIs" dxfId="9209" priority="1367" operator="lessThan">
      <formula>$C$4</formula>
    </cfRule>
  </conditionalFormatting>
  <conditionalFormatting sqref="AT20">
    <cfRule type="cellIs" dxfId="9208" priority="1368" operator="lessThan">
      <formula>$C$4</formula>
    </cfRule>
  </conditionalFormatting>
  <conditionalFormatting sqref="AT21">
    <cfRule type="cellIs" dxfId="9207" priority="1369" operator="lessThan">
      <formula>$C$4</formula>
    </cfRule>
  </conditionalFormatting>
  <conditionalFormatting sqref="AT22">
    <cfRule type="cellIs" dxfId="9206" priority="1370" operator="lessThan">
      <formula>$C$4</formula>
    </cfRule>
  </conditionalFormatting>
  <conditionalFormatting sqref="AT23">
    <cfRule type="cellIs" dxfId="9205" priority="1371" operator="lessThan">
      <formula>$C$4</formula>
    </cfRule>
  </conditionalFormatting>
  <conditionalFormatting sqref="AT24">
    <cfRule type="cellIs" dxfId="9204" priority="1372" operator="lessThan">
      <formula>$C$4</formula>
    </cfRule>
  </conditionalFormatting>
  <conditionalFormatting sqref="AT25">
    <cfRule type="cellIs" dxfId="9203" priority="1373" operator="lessThan">
      <formula>$C$4</formula>
    </cfRule>
  </conditionalFormatting>
  <conditionalFormatting sqref="AT26">
    <cfRule type="cellIs" dxfId="9202" priority="1374" operator="lessThan">
      <formula>$C$4</formula>
    </cfRule>
  </conditionalFormatting>
  <conditionalFormatting sqref="AT27">
    <cfRule type="cellIs" dxfId="9201" priority="1375" operator="lessThan">
      <formula>$C$4</formula>
    </cfRule>
  </conditionalFormatting>
  <conditionalFormatting sqref="AT28">
    <cfRule type="cellIs" dxfId="9200" priority="1376" operator="lessThan">
      <formula>$C$4</formula>
    </cfRule>
  </conditionalFormatting>
  <conditionalFormatting sqref="AT29">
    <cfRule type="cellIs" dxfId="9199" priority="1377" operator="lessThan">
      <formula>$C$4</formula>
    </cfRule>
  </conditionalFormatting>
  <conditionalFormatting sqref="AT30">
    <cfRule type="cellIs" dxfId="9198" priority="1378" operator="lessThan">
      <formula>$C$4</formula>
    </cfRule>
  </conditionalFormatting>
  <conditionalFormatting sqref="AT31">
    <cfRule type="cellIs" dxfId="9197" priority="1379" operator="lessThan">
      <formula>$C$4</formula>
    </cfRule>
  </conditionalFormatting>
  <conditionalFormatting sqref="AT32">
    <cfRule type="cellIs" dxfId="9196" priority="1380" operator="lessThan">
      <formula>$C$4</formula>
    </cfRule>
  </conditionalFormatting>
  <conditionalFormatting sqref="AT33">
    <cfRule type="cellIs" dxfId="9195" priority="1381" operator="lessThan">
      <formula>$C$4</formula>
    </cfRule>
  </conditionalFormatting>
  <conditionalFormatting sqref="AT34">
    <cfRule type="cellIs" dxfId="9194" priority="1382" operator="lessThan">
      <formula>$C$4</formula>
    </cfRule>
  </conditionalFormatting>
  <conditionalFormatting sqref="AT35">
    <cfRule type="cellIs" dxfId="9193" priority="1383" operator="lessThan">
      <formula>$C$4</formula>
    </cfRule>
  </conditionalFormatting>
  <conditionalFormatting sqref="AT36">
    <cfRule type="cellIs" dxfId="9192" priority="1384" operator="lessThan">
      <formula>$C$4</formula>
    </cfRule>
  </conditionalFormatting>
  <conditionalFormatting sqref="AT37">
    <cfRule type="cellIs" dxfId="9191" priority="1385" operator="lessThan">
      <formula>$C$4</formula>
    </cfRule>
  </conditionalFormatting>
  <conditionalFormatting sqref="AT38">
    <cfRule type="cellIs" dxfId="9190" priority="1386" operator="lessThan">
      <formula>$C$4</formula>
    </cfRule>
  </conditionalFormatting>
  <conditionalFormatting sqref="AT39">
    <cfRule type="cellIs" dxfId="9189" priority="1387" operator="lessThan">
      <formula>$C$4</formula>
    </cfRule>
  </conditionalFormatting>
  <conditionalFormatting sqref="AT40">
    <cfRule type="cellIs" dxfId="9188" priority="1388" operator="lessThan">
      <formula>$C$4</formula>
    </cfRule>
  </conditionalFormatting>
  <conditionalFormatting sqref="AT41">
    <cfRule type="cellIs" dxfId="9187" priority="1389" operator="lessThan">
      <formula>$C$4</formula>
    </cfRule>
  </conditionalFormatting>
  <conditionalFormatting sqref="AT42">
    <cfRule type="cellIs" dxfId="9186" priority="1390" operator="lessThan">
      <formula>$C$4</formula>
    </cfRule>
  </conditionalFormatting>
  <conditionalFormatting sqref="AT43">
    <cfRule type="cellIs" dxfId="9185" priority="1391" operator="lessThan">
      <formula>$C$4</formula>
    </cfRule>
  </conditionalFormatting>
  <conditionalFormatting sqref="AT44">
    <cfRule type="cellIs" dxfId="9184" priority="1392" operator="lessThan">
      <formula>$C$4</formula>
    </cfRule>
  </conditionalFormatting>
  <conditionalFormatting sqref="AT45">
    <cfRule type="cellIs" dxfId="9183" priority="1393" operator="lessThan">
      <formula>$C$4</formula>
    </cfRule>
  </conditionalFormatting>
  <conditionalFormatting sqref="AT46">
    <cfRule type="cellIs" dxfId="9182" priority="1394" operator="lessThan">
      <formula>$C$4</formula>
    </cfRule>
  </conditionalFormatting>
  <conditionalFormatting sqref="AT47">
    <cfRule type="cellIs" dxfId="9181" priority="1395" operator="lessThan">
      <formula>$C$4</formula>
    </cfRule>
  </conditionalFormatting>
  <conditionalFormatting sqref="AT48">
    <cfRule type="cellIs" dxfId="9180" priority="1396" operator="lessThan">
      <formula>$C$4</formula>
    </cfRule>
  </conditionalFormatting>
  <conditionalFormatting sqref="AT49">
    <cfRule type="cellIs" dxfId="9179" priority="1397" operator="lessThan">
      <formula>$C$4</formula>
    </cfRule>
  </conditionalFormatting>
  <conditionalFormatting sqref="AT50">
    <cfRule type="cellIs" dxfId="9178" priority="1398" operator="lessThan">
      <formula>$C$4</formula>
    </cfRule>
  </conditionalFormatting>
  <conditionalFormatting sqref="AT51">
    <cfRule type="cellIs" dxfId="9177" priority="1399" operator="lessThan">
      <formula>$C$4</formula>
    </cfRule>
  </conditionalFormatting>
  <conditionalFormatting sqref="AT52">
    <cfRule type="cellIs" dxfId="9176" priority="1400" operator="lessThan">
      <formula>$C$4</formula>
    </cfRule>
  </conditionalFormatting>
  <conditionalFormatting sqref="AT53">
    <cfRule type="cellIs" dxfId="9175" priority="1401" operator="lessThan">
      <formula>$C$4</formula>
    </cfRule>
  </conditionalFormatting>
  <conditionalFormatting sqref="AT54">
    <cfRule type="cellIs" dxfId="9174" priority="1402" operator="lessThan">
      <formula>$C$4</formula>
    </cfRule>
  </conditionalFormatting>
  <conditionalFormatting sqref="AT55">
    <cfRule type="cellIs" dxfId="9173" priority="1403" operator="lessThan">
      <formula>$C$4</formula>
    </cfRule>
  </conditionalFormatting>
  <conditionalFormatting sqref="AT56">
    <cfRule type="cellIs" dxfId="9172" priority="1404" operator="lessThan">
      <formula>$C$4</formula>
    </cfRule>
  </conditionalFormatting>
  <conditionalFormatting sqref="AT57">
    <cfRule type="cellIs" dxfId="9171" priority="1405" operator="lessThan">
      <formula>$C$4</formula>
    </cfRule>
  </conditionalFormatting>
  <conditionalFormatting sqref="AT58">
    <cfRule type="cellIs" dxfId="9170" priority="1406" operator="lessThan">
      <formula>$C$4</formula>
    </cfRule>
  </conditionalFormatting>
  <conditionalFormatting sqref="AT59">
    <cfRule type="cellIs" dxfId="9169" priority="1407" operator="lessThan">
      <formula>$C$4</formula>
    </cfRule>
  </conditionalFormatting>
  <conditionalFormatting sqref="AT60">
    <cfRule type="cellIs" dxfId="9168" priority="1408" operator="lessThan">
      <formula>$C$4</formula>
    </cfRule>
  </conditionalFormatting>
  <conditionalFormatting sqref="AU11">
    <cfRule type="cellIs" dxfId="9167" priority="1409" operator="lessThan">
      <formula>$C$4</formula>
    </cfRule>
  </conditionalFormatting>
  <conditionalFormatting sqref="AU12">
    <cfRule type="cellIs" dxfId="9166" priority="1410" operator="lessThan">
      <formula>$C$4</formula>
    </cfRule>
  </conditionalFormatting>
  <conditionalFormatting sqref="AU13">
    <cfRule type="cellIs" dxfId="9165" priority="1411" operator="lessThan">
      <formula>$C$4</formula>
    </cfRule>
  </conditionalFormatting>
  <conditionalFormatting sqref="AU14">
    <cfRule type="cellIs" dxfId="9164" priority="1412" operator="lessThan">
      <formula>$C$4</formula>
    </cfRule>
  </conditionalFormatting>
  <conditionalFormatting sqref="AU15">
    <cfRule type="cellIs" dxfId="9163" priority="1413" operator="lessThan">
      <formula>$C$4</formula>
    </cfRule>
  </conditionalFormatting>
  <conditionalFormatting sqref="AU16">
    <cfRule type="cellIs" dxfId="9162" priority="1414" operator="lessThan">
      <formula>$C$4</formula>
    </cfRule>
  </conditionalFormatting>
  <conditionalFormatting sqref="AU17">
    <cfRule type="cellIs" dxfId="9161" priority="1415" operator="lessThan">
      <formula>$C$4</formula>
    </cfRule>
  </conditionalFormatting>
  <conditionalFormatting sqref="AU18">
    <cfRule type="cellIs" dxfId="9160" priority="1416" operator="lessThan">
      <formula>$C$4</formula>
    </cfRule>
  </conditionalFormatting>
  <conditionalFormatting sqref="AU19">
    <cfRule type="cellIs" dxfId="9159" priority="1417" operator="lessThan">
      <formula>$C$4</formula>
    </cfRule>
  </conditionalFormatting>
  <conditionalFormatting sqref="AU20">
    <cfRule type="cellIs" dxfId="9158" priority="1418" operator="lessThan">
      <formula>$C$4</formula>
    </cfRule>
  </conditionalFormatting>
  <conditionalFormatting sqref="AU21">
    <cfRule type="cellIs" dxfId="9157" priority="1419" operator="lessThan">
      <formula>$C$4</formula>
    </cfRule>
  </conditionalFormatting>
  <conditionalFormatting sqref="AU22">
    <cfRule type="cellIs" dxfId="9156" priority="1420" operator="lessThan">
      <formula>$C$4</formula>
    </cfRule>
  </conditionalFormatting>
  <conditionalFormatting sqref="AU23">
    <cfRule type="cellIs" dxfId="9155" priority="1421" operator="lessThan">
      <formula>$C$4</formula>
    </cfRule>
  </conditionalFormatting>
  <conditionalFormatting sqref="AU24">
    <cfRule type="cellIs" dxfId="9154" priority="1422" operator="lessThan">
      <formula>$C$4</formula>
    </cfRule>
  </conditionalFormatting>
  <conditionalFormatting sqref="AU25">
    <cfRule type="cellIs" dxfId="9153" priority="1423" operator="lessThan">
      <formula>$C$4</formula>
    </cfRule>
  </conditionalFormatting>
  <conditionalFormatting sqref="AU26">
    <cfRule type="cellIs" dxfId="9152" priority="1424" operator="lessThan">
      <formula>$C$4</formula>
    </cfRule>
  </conditionalFormatting>
  <conditionalFormatting sqref="AU27">
    <cfRule type="cellIs" dxfId="9151" priority="1425" operator="lessThan">
      <formula>$C$4</formula>
    </cfRule>
  </conditionalFormatting>
  <conditionalFormatting sqref="AU28">
    <cfRule type="cellIs" dxfId="9150" priority="1426" operator="lessThan">
      <formula>$C$4</formula>
    </cfRule>
  </conditionalFormatting>
  <conditionalFormatting sqref="AU29">
    <cfRule type="cellIs" dxfId="9149" priority="1427" operator="lessThan">
      <formula>$C$4</formula>
    </cfRule>
  </conditionalFormatting>
  <conditionalFormatting sqref="AU30">
    <cfRule type="cellIs" dxfId="9148" priority="1428" operator="lessThan">
      <formula>$C$4</formula>
    </cfRule>
  </conditionalFormatting>
  <conditionalFormatting sqref="AU31">
    <cfRule type="cellIs" dxfId="9147" priority="1429" operator="lessThan">
      <formula>$C$4</formula>
    </cfRule>
  </conditionalFormatting>
  <conditionalFormatting sqref="AU32">
    <cfRule type="cellIs" dxfId="9146" priority="1430" operator="lessThan">
      <formula>$C$4</formula>
    </cfRule>
  </conditionalFormatting>
  <conditionalFormatting sqref="AU33">
    <cfRule type="cellIs" dxfId="9145" priority="1431" operator="lessThan">
      <formula>$C$4</formula>
    </cfRule>
  </conditionalFormatting>
  <conditionalFormatting sqref="AU34">
    <cfRule type="cellIs" dxfId="9144" priority="1432" operator="lessThan">
      <formula>$C$4</formula>
    </cfRule>
  </conditionalFormatting>
  <conditionalFormatting sqref="AU35">
    <cfRule type="cellIs" dxfId="9143" priority="1433" operator="lessThan">
      <formula>$C$4</formula>
    </cfRule>
  </conditionalFormatting>
  <conditionalFormatting sqref="AU36">
    <cfRule type="cellIs" dxfId="9142" priority="1434" operator="lessThan">
      <formula>$C$4</formula>
    </cfRule>
  </conditionalFormatting>
  <conditionalFormatting sqref="AU37">
    <cfRule type="cellIs" dxfId="9141" priority="1435" operator="lessThan">
      <formula>$C$4</formula>
    </cfRule>
  </conditionalFormatting>
  <conditionalFormatting sqref="AU38">
    <cfRule type="cellIs" dxfId="9140" priority="1436" operator="lessThan">
      <formula>$C$4</formula>
    </cfRule>
  </conditionalFormatting>
  <conditionalFormatting sqref="AU39">
    <cfRule type="cellIs" dxfId="9139" priority="1437" operator="lessThan">
      <formula>$C$4</formula>
    </cfRule>
  </conditionalFormatting>
  <conditionalFormatting sqref="AU40">
    <cfRule type="cellIs" dxfId="9138" priority="1438" operator="lessThan">
      <formula>$C$4</formula>
    </cfRule>
  </conditionalFormatting>
  <conditionalFormatting sqref="AU41">
    <cfRule type="cellIs" dxfId="9137" priority="1439" operator="lessThan">
      <formula>$C$4</formula>
    </cfRule>
  </conditionalFormatting>
  <conditionalFormatting sqref="AU42">
    <cfRule type="cellIs" dxfId="9136" priority="1440" operator="lessThan">
      <formula>$C$4</formula>
    </cfRule>
  </conditionalFormatting>
  <conditionalFormatting sqref="AU43">
    <cfRule type="cellIs" dxfId="9135" priority="1441" operator="lessThan">
      <formula>$C$4</formula>
    </cfRule>
  </conditionalFormatting>
  <conditionalFormatting sqref="AU44">
    <cfRule type="cellIs" dxfId="9134" priority="1442" operator="lessThan">
      <formula>$C$4</formula>
    </cfRule>
  </conditionalFormatting>
  <conditionalFormatting sqref="AU45">
    <cfRule type="cellIs" dxfId="9133" priority="1443" operator="lessThan">
      <formula>$C$4</formula>
    </cfRule>
  </conditionalFormatting>
  <conditionalFormatting sqref="AU46">
    <cfRule type="cellIs" dxfId="9132" priority="1444" operator="lessThan">
      <formula>$C$4</formula>
    </cfRule>
  </conditionalFormatting>
  <conditionalFormatting sqref="AU47">
    <cfRule type="cellIs" dxfId="9131" priority="1445" operator="lessThan">
      <formula>$C$4</formula>
    </cfRule>
  </conditionalFormatting>
  <conditionalFormatting sqref="AU48">
    <cfRule type="cellIs" dxfId="9130" priority="1446" operator="lessThan">
      <formula>$C$4</formula>
    </cfRule>
  </conditionalFormatting>
  <conditionalFormatting sqref="AU49">
    <cfRule type="cellIs" dxfId="9129" priority="1447" operator="lessThan">
      <formula>$C$4</formula>
    </cfRule>
  </conditionalFormatting>
  <conditionalFormatting sqref="AU50">
    <cfRule type="cellIs" dxfId="9128" priority="1448" operator="lessThan">
      <formula>$C$4</formula>
    </cfRule>
  </conditionalFormatting>
  <conditionalFormatting sqref="AU51">
    <cfRule type="cellIs" dxfId="9127" priority="1449" operator="lessThan">
      <formula>$C$4</formula>
    </cfRule>
  </conditionalFormatting>
  <conditionalFormatting sqref="AU52">
    <cfRule type="cellIs" dxfId="9126" priority="1450" operator="lessThan">
      <formula>$C$4</formula>
    </cfRule>
  </conditionalFormatting>
  <conditionalFormatting sqref="AU53">
    <cfRule type="cellIs" dxfId="9125" priority="1451" operator="lessThan">
      <formula>$C$4</formula>
    </cfRule>
  </conditionalFormatting>
  <conditionalFormatting sqref="AU54">
    <cfRule type="cellIs" dxfId="9124" priority="1452" operator="lessThan">
      <formula>$C$4</formula>
    </cfRule>
  </conditionalFormatting>
  <conditionalFormatting sqref="AU55">
    <cfRule type="cellIs" dxfId="9123" priority="1453" operator="lessThan">
      <formula>$C$4</formula>
    </cfRule>
  </conditionalFormatting>
  <conditionalFormatting sqref="AU56">
    <cfRule type="cellIs" dxfId="9122" priority="1454" operator="lessThan">
      <formula>$C$4</formula>
    </cfRule>
  </conditionalFormatting>
  <conditionalFormatting sqref="AU57">
    <cfRule type="cellIs" dxfId="9121" priority="1455" operator="lessThan">
      <formula>$C$4</formula>
    </cfRule>
  </conditionalFormatting>
  <conditionalFormatting sqref="AU58">
    <cfRule type="cellIs" dxfId="9120" priority="1456" operator="lessThan">
      <formula>$C$4</formula>
    </cfRule>
  </conditionalFormatting>
  <conditionalFormatting sqref="AU59">
    <cfRule type="cellIs" dxfId="9119" priority="1457" operator="lessThan">
      <formula>$C$4</formula>
    </cfRule>
  </conditionalFormatting>
  <conditionalFormatting sqref="AU60">
    <cfRule type="cellIs" dxfId="9118" priority="1458" operator="lessThan">
      <formula>$C$4</formula>
    </cfRule>
  </conditionalFormatting>
  <conditionalFormatting sqref="AV11">
    <cfRule type="cellIs" dxfId="9117" priority="1459" operator="lessThan">
      <formula>$C$4</formula>
    </cfRule>
  </conditionalFormatting>
  <conditionalFormatting sqref="AV12">
    <cfRule type="cellIs" dxfId="9116" priority="1460" operator="lessThan">
      <formula>$C$4</formula>
    </cfRule>
  </conditionalFormatting>
  <conditionalFormatting sqref="AV13">
    <cfRule type="cellIs" dxfId="9115" priority="1461" operator="lessThan">
      <formula>$C$4</formula>
    </cfRule>
  </conditionalFormatting>
  <conditionalFormatting sqref="AV14">
    <cfRule type="cellIs" dxfId="9114" priority="1462" operator="lessThan">
      <formula>$C$4</formula>
    </cfRule>
  </conditionalFormatting>
  <conditionalFormatting sqref="AV15">
    <cfRule type="cellIs" dxfId="9113" priority="1463" operator="lessThan">
      <formula>$C$4</formula>
    </cfRule>
  </conditionalFormatting>
  <conditionalFormatting sqref="AV16">
    <cfRule type="cellIs" dxfId="9112" priority="1464" operator="lessThan">
      <formula>$C$4</formula>
    </cfRule>
  </conditionalFormatting>
  <conditionalFormatting sqref="AV17">
    <cfRule type="cellIs" dxfId="9111" priority="1465" operator="lessThan">
      <formula>$C$4</formula>
    </cfRule>
  </conditionalFormatting>
  <conditionalFormatting sqref="AV18">
    <cfRule type="cellIs" dxfId="9110" priority="1466" operator="lessThan">
      <formula>$C$4</formula>
    </cfRule>
  </conditionalFormatting>
  <conditionalFormatting sqref="AV19">
    <cfRule type="cellIs" dxfId="9109" priority="1467" operator="lessThan">
      <formula>$C$4</formula>
    </cfRule>
  </conditionalFormatting>
  <conditionalFormatting sqref="AV20">
    <cfRule type="cellIs" dxfId="9108" priority="1468" operator="lessThan">
      <formula>$C$4</formula>
    </cfRule>
  </conditionalFormatting>
  <conditionalFormatting sqref="AV21">
    <cfRule type="cellIs" dxfId="9107" priority="1469" operator="lessThan">
      <formula>$C$4</formula>
    </cfRule>
  </conditionalFormatting>
  <conditionalFormatting sqref="AV22">
    <cfRule type="cellIs" dxfId="9106" priority="1470" operator="lessThan">
      <formula>$C$4</formula>
    </cfRule>
  </conditionalFormatting>
  <conditionalFormatting sqref="AV23">
    <cfRule type="cellIs" dxfId="9105" priority="1471" operator="lessThan">
      <formula>$C$4</formula>
    </cfRule>
  </conditionalFormatting>
  <conditionalFormatting sqref="AV24">
    <cfRule type="cellIs" dxfId="9104" priority="1472" operator="lessThan">
      <formula>$C$4</formula>
    </cfRule>
  </conditionalFormatting>
  <conditionalFormatting sqref="AV25">
    <cfRule type="cellIs" dxfId="9103" priority="1473" operator="lessThan">
      <formula>$C$4</formula>
    </cfRule>
  </conditionalFormatting>
  <conditionalFormatting sqref="AV26">
    <cfRule type="cellIs" dxfId="9102" priority="1474" operator="lessThan">
      <formula>$C$4</formula>
    </cfRule>
  </conditionalFormatting>
  <conditionalFormatting sqref="AV27">
    <cfRule type="cellIs" dxfId="9101" priority="1475" operator="lessThan">
      <formula>$C$4</formula>
    </cfRule>
  </conditionalFormatting>
  <conditionalFormatting sqref="AV28">
    <cfRule type="cellIs" dxfId="9100" priority="1476" operator="lessThan">
      <formula>$C$4</formula>
    </cfRule>
  </conditionalFormatting>
  <conditionalFormatting sqref="AV29">
    <cfRule type="cellIs" dxfId="9099" priority="1477" operator="lessThan">
      <formula>$C$4</formula>
    </cfRule>
  </conditionalFormatting>
  <conditionalFormatting sqref="AV30">
    <cfRule type="cellIs" dxfId="9098" priority="1478" operator="lessThan">
      <formula>$C$4</formula>
    </cfRule>
  </conditionalFormatting>
  <conditionalFormatting sqref="AV31">
    <cfRule type="cellIs" dxfId="9097" priority="1479" operator="lessThan">
      <formula>$C$4</formula>
    </cfRule>
  </conditionalFormatting>
  <conditionalFormatting sqref="AV32">
    <cfRule type="cellIs" dxfId="9096" priority="1480" operator="lessThan">
      <formula>$C$4</formula>
    </cfRule>
  </conditionalFormatting>
  <conditionalFormatting sqref="AV33">
    <cfRule type="cellIs" dxfId="9095" priority="1481" operator="lessThan">
      <formula>$C$4</formula>
    </cfRule>
  </conditionalFormatting>
  <conditionalFormatting sqref="AV34">
    <cfRule type="cellIs" dxfId="9094" priority="1482" operator="lessThan">
      <formula>$C$4</formula>
    </cfRule>
  </conditionalFormatting>
  <conditionalFormatting sqref="AV35">
    <cfRule type="cellIs" dxfId="9093" priority="1483" operator="lessThan">
      <formula>$C$4</formula>
    </cfRule>
  </conditionalFormatting>
  <conditionalFormatting sqref="AV36">
    <cfRule type="cellIs" dxfId="9092" priority="1484" operator="lessThan">
      <formula>$C$4</formula>
    </cfRule>
  </conditionalFormatting>
  <conditionalFormatting sqref="AV37">
    <cfRule type="cellIs" dxfId="9091" priority="1485" operator="lessThan">
      <formula>$C$4</formula>
    </cfRule>
  </conditionalFormatting>
  <conditionalFormatting sqref="AV38">
    <cfRule type="cellIs" dxfId="9090" priority="1486" operator="lessThan">
      <formula>$C$4</formula>
    </cfRule>
  </conditionalFormatting>
  <conditionalFormatting sqref="AV39">
    <cfRule type="cellIs" dxfId="9089" priority="1487" operator="lessThan">
      <formula>$C$4</formula>
    </cfRule>
  </conditionalFormatting>
  <conditionalFormatting sqref="AV40">
    <cfRule type="cellIs" dxfId="9088" priority="1488" operator="lessThan">
      <formula>$C$4</formula>
    </cfRule>
  </conditionalFormatting>
  <conditionalFormatting sqref="AV41">
    <cfRule type="cellIs" dxfId="9087" priority="1489" operator="lessThan">
      <formula>$C$4</formula>
    </cfRule>
  </conditionalFormatting>
  <conditionalFormatting sqref="AV42">
    <cfRule type="cellIs" dxfId="9086" priority="1490" operator="lessThan">
      <formula>$C$4</formula>
    </cfRule>
  </conditionalFormatting>
  <conditionalFormatting sqref="AV43">
    <cfRule type="cellIs" dxfId="9085" priority="1491" operator="lessThan">
      <formula>$C$4</formula>
    </cfRule>
  </conditionalFormatting>
  <conditionalFormatting sqref="AV44">
    <cfRule type="cellIs" dxfId="9084" priority="1492" operator="lessThan">
      <formula>$C$4</formula>
    </cfRule>
  </conditionalFormatting>
  <conditionalFormatting sqref="AV45">
    <cfRule type="cellIs" dxfId="9083" priority="1493" operator="lessThan">
      <formula>$C$4</formula>
    </cfRule>
  </conditionalFormatting>
  <conditionalFormatting sqref="AV46">
    <cfRule type="cellIs" dxfId="9082" priority="1494" operator="lessThan">
      <formula>$C$4</formula>
    </cfRule>
  </conditionalFormatting>
  <conditionalFormatting sqref="AV47">
    <cfRule type="cellIs" dxfId="9081" priority="1495" operator="lessThan">
      <formula>$C$4</formula>
    </cfRule>
  </conditionalFormatting>
  <conditionalFormatting sqref="AV48">
    <cfRule type="cellIs" dxfId="9080" priority="1496" operator="lessThan">
      <formula>$C$4</formula>
    </cfRule>
  </conditionalFormatting>
  <conditionalFormatting sqref="AV49">
    <cfRule type="cellIs" dxfId="9079" priority="1497" operator="lessThan">
      <formula>$C$4</formula>
    </cfRule>
  </conditionalFormatting>
  <conditionalFormatting sqref="AV50">
    <cfRule type="cellIs" dxfId="9078" priority="1498" operator="lessThan">
      <formula>$C$4</formula>
    </cfRule>
  </conditionalFormatting>
  <conditionalFormatting sqref="AV51">
    <cfRule type="cellIs" dxfId="9077" priority="1499" operator="lessThan">
      <formula>$C$4</formula>
    </cfRule>
  </conditionalFormatting>
  <conditionalFormatting sqref="AV52">
    <cfRule type="cellIs" dxfId="9076" priority="1500" operator="lessThan">
      <formula>$C$4</formula>
    </cfRule>
  </conditionalFormatting>
  <conditionalFormatting sqref="AV53">
    <cfRule type="cellIs" dxfId="9075" priority="1501" operator="lessThan">
      <formula>$C$4</formula>
    </cfRule>
  </conditionalFormatting>
  <conditionalFormatting sqref="AV54">
    <cfRule type="cellIs" dxfId="9074" priority="1502" operator="lessThan">
      <formula>$C$4</formula>
    </cfRule>
  </conditionalFormatting>
  <conditionalFormatting sqref="AV55">
    <cfRule type="cellIs" dxfId="9073" priority="1503" operator="lessThan">
      <formula>$C$4</formula>
    </cfRule>
  </conditionalFormatting>
  <conditionalFormatting sqref="AV56">
    <cfRule type="cellIs" dxfId="9072" priority="1504" operator="lessThan">
      <formula>$C$4</formula>
    </cfRule>
  </conditionalFormatting>
  <conditionalFormatting sqref="AV57">
    <cfRule type="cellIs" dxfId="9071" priority="1505" operator="lessThan">
      <formula>$C$4</formula>
    </cfRule>
  </conditionalFormatting>
  <conditionalFormatting sqref="AV58">
    <cfRule type="cellIs" dxfId="9070" priority="1506" operator="lessThan">
      <formula>$C$4</formula>
    </cfRule>
  </conditionalFormatting>
  <conditionalFormatting sqref="AV59">
    <cfRule type="cellIs" dxfId="9069" priority="1507" operator="lessThan">
      <formula>$C$4</formula>
    </cfRule>
  </conditionalFormatting>
  <conditionalFormatting sqref="AV60">
    <cfRule type="cellIs" dxfId="9068" priority="1508" operator="lessThan">
      <formula>$C$4</formula>
    </cfRule>
  </conditionalFormatting>
  <conditionalFormatting sqref="AW11">
    <cfRule type="cellIs" dxfId="9067" priority="1509" operator="lessThan">
      <formula>$C$4</formula>
    </cfRule>
  </conditionalFormatting>
  <conditionalFormatting sqref="AW12">
    <cfRule type="cellIs" dxfId="9066" priority="1510" operator="lessThan">
      <formula>$C$4</formula>
    </cfRule>
  </conditionalFormatting>
  <conditionalFormatting sqref="AW13">
    <cfRule type="cellIs" dxfId="9065" priority="1511" operator="lessThan">
      <formula>$C$4</formula>
    </cfRule>
  </conditionalFormatting>
  <conditionalFormatting sqref="AW14">
    <cfRule type="cellIs" dxfId="9064" priority="1512" operator="lessThan">
      <formula>$C$4</formula>
    </cfRule>
  </conditionalFormatting>
  <conditionalFormatting sqref="AW15">
    <cfRule type="cellIs" dxfId="9063" priority="1513" operator="lessThan">
      <formula>$C$4</formula>
    </cfRule>
  </conditionalFormatting>
  <conditionalFormatting sqref="AW16">
    <cfRule type="cellIs" dxfId="9062" priority="1514" operator="lessThan">
      <formula>$C$4</formula>
    </cfRule>
  </conditionalFormatting>
  <conditionalFormatting sqref="AW17">
    <cfRule type="cellIs" dxfId="9061" priority="1515" operator="lessThan">
      <formula>$C$4</formula>
    </cfRule>
  </conditionalFormatting>
  <conditionalFormatting sqref="AW18">
    <cfRule type="cellIs" dxfId="9060" priority="1516" operator="lessThan">
      <formula>$C$4</formula>
    </cfRule>
  </conditionalFormatting>
  <conditionalFormatting sqref="AW19">
    <cfRule type="cellIs" dxfId="9059" priority="1517" operator="lessThan">
      <formula>$C$4</formula>
    </cfRule>
  </conditionalFormatting>
  <conditionalFormatting sqref="AW20">
    <cfRule type="cellIs" dxfId="9058" priority="1518" operator="lessThan">
      <formula>$C$4</formula>
    </cfRule>
  </conditionalFormatting>
  <conditionalFormatting sqref="AW21">
    <cfRule type="cellIs" dxfId="9057" priority="1519" operator="lessThan">
      <formula>$C$4</formula>
    </cfRule>
  </conditionalFormatting>
  <conditionalFormatting sqref="AW22">
    <cfRule type="cellIs" dxfId="9056" priority="1520" operator="lessThan">
      <formula>$C$4</formula>
    </cfRule>
  </conditionalFormatting>
  <conditionalFormatting sqref="AW23">
    <cfRule type="cellIs" dxfId="9055" priority="1521" operator="lessThan">
      <formula>$C$4</formula>
    </cfRule>
  </conditionalFormatting>
  <conditionalFormatting sqref="AW24">
    <cfRule type="cellIs" dxfId="9054" priority="1522" operator="lessThan">
      <formula>$C$4</formula>
    </cfRule>
  </conditionalFormatting>
  <conditionalFormatting sqref="AW25">
    <cfRule type="cellIs" dxfId="9053" priority="1523" operator="lessThan">
      <formula>$C$4</formula>
    </cfRule>
  </conditionalFormatting>
  <conditionalFormatting sqref="AW26">
    <cfRule type="cellIs" dxfId="9052" priority="1524" operator="lessThan">
      <formula>$C$4</formula>
    </cfRule>
  </conditionalFormatting>
  <conditionalFormatting sqref="AW27">
    <cfRule type="cellIs" dxfId="9051" priority="1525" operator="lessThan">
      <formula>$C$4</formula>
    </cfRule>
  </conditionalFormatting>
  <conditionalFormatting sqref="AW28">
    <cfRule type="cellIs" dxfId="9050" priority="1526" operator="lessThan">
      <formula>$C$4</formula>
    </cfRule>
  </conditionalFormatting>
  <conditionalFormatting sqref="AW29">
    <cfRule type="cellIs" dxfId="9049" priority="1527" operator="lessThan">
      <formula>$C$4</formula>
    </cfRule>
  </conditionalFormatting>
  <conditionalFormatting sqref="AW30">
    <cfRule type="cellIs" dxfId="9048" priority="1528" operator="lessThan">
      <formula>$C$4</formula>
    </cfRule>
  </conditionalFormatting>
  <conditionalFormatting sqref="AW31">
    <cfRule type="cellIs" dxfId="9047" priority="1529" operator="lessThan">
      <formula>$C$4</formula>
    </cfRule>
  </conditionalFormatting>
  <conditionalFormatting sqref="AW32">
    <cfRule type="cellIs" dxfId="9046" priority="1530" operator="lessThan">
      <formula>$C$4</formula>
    </cfRule>
  </conditionalFormatting>
  <conditionalFormatting sqref="AW33">
    <cfRule type="cellIs" dxfId="9045" priority="1531" operator="lessThan">
      <formula>$C$4</formula>
    </cfRule>
  </conditionalFormatting>
  <conditionalFormatting sqref="AW34">
    <cfRule type="cellIs" dxfId="9044" priority="1532" operator="lessThan">
      <formula>$C$4</formula>
    </cfRule>
  </conditionalFormatting>
  <conditionalFormatting sqref="AW35">
    <cfRule type="cellIs" dxfId="9043" priority="1533" operator="lessThan">
      <formula>$C$4</formula>
    </cfRule>
  </conditionalFormatting>
  <conditionalFormatting sqref="AW36">
    <cfRule type="cellIs" dxfId="9042" priority="1534" operator="lessThan">
      <formula>$C$4</formula>
    </cfRule>
  </conditionalFormatting>
  <conditionalFormatting sqref="AW37">
    <cfRule type="cellIs" dxfId="9041" priority="1535" operator="lessThan">
      <formula>$C$4</formula>
    </cfRule>
  </conditionalFormatting>
  <conditionalFormatting sqref="AW38">
    <cfRule type="cellIs" dxfId="9040" priority="1536" operator="lessThan">
      <formula>$C$4</formula>
    </cfRule>
  </conditionalFormatting>
  <conditionalFormatting sqref="AW39">
    <cfRule type="cellIs" dxfId="9039" priority="1537" operator="lessThan">
      <formula>$C$4</formula>
    </cfRule>
  </conditionalFormatting>
  <conditionalFormatting sqref="AW40">
    <cfRule type="cellIs" dxfId="9038" priority="1538" operator="lessThan">
      <formula>$C$4</formula>
    </cfRule>
  </conditionalFormatting>
  <conditionalFormatting sqref="AW41">
    <cfRule type="cellIs" dxfId="9037" priority="1539" operator="lessThan">
      <formula>$C$4</formula>
    </cfRule>
  </conditionalFormatting>
  <conditionalFormatting sqref="AW42">
    <cfRule type="cellIs" dxfId="9036" priority="1540" operator="lessThan">
      <formula>$C$4</formula>
    </cfRule>
  </conditionalFormatting>
  <conditionalFormatting sqref="AW43">
    <cfRule type="cellIs" dxfId="9035" priority="1541" operator="lessThan">
      <formula>$C$4</formula>
    </cfRule>
  </conditionalFormatting>
  <conditionalFormatting sqref="AW44">
    <cfRule type="cellIs" dxfId="9034" priority="1542" operator="lessThan">
      <formula>$C$4</formula>
    </cfRule>
  </conditionalFormatting>
  <conditionalFormatting sqref="AW45">
    <cfRule type="cellIs" dxfId="9033" priority="1543" operator="lessThan">
      <formula>$C$4</formula>
    </cfRule>
  </conditionalFormatting>
  <conditionalFormatting sqref="AW46">
    <cfRule type="cellIs" dxfId="9032" priority="1544" operator="lessThan">
      <formula>$C$4</formula>
    </cfRule>
  </conditionalFormatting>
  <conditionalFormatting sqref="AW47">
    <cfRule type="cellIs" dxfId="9031" priority="1545" operator="lessThan">
      <formula>$C$4</formula>
    </cfRule>
  </conditionalFormatting>
  <conditionalFormatting sqref="AW48">
    <cfRule type="cellIs" dxfId="9030" priority="1546" operator="lessThan">
      <formula>$C$4</formula>
    </cfRule>
  </conditionalFormatting>
  <conditionalFormatting sqref="AW49">
    <cfRule type="cellIs" dxfId="9029" priority="1547" operator="lessThan">
      <formula>$C$4</formula>
    </cfRule>
  </conditionalFormatting>
  <conditionalFormatting sqref="AW50">
    <cfRule type="cellIs" dxfId="9028" priority="1548" operator="lessThan">
      <formula>$C$4</formula>
    </cfRule>
  </conditionalFormatting>
  <conditionalFormatting sqref="AW51">
    <cfRule type="cellIs" dxfId="9027" priority="1549" operator="lessThan">
      <formula>$C$4</formula>
    </cfRule>
  </conditionalFormatting>
  <conditionalFormatting sqref="AW52">
    <cfRule type="cellIs" dxfId="9026" priority="1550" operator="lessThan">
      <formula>$C$4</formula>
    </cfRule>
  </conditionalFormatting>
  <conditionalFormatting sqref="AW53">
    <cfRule type="cellIs" dxfId="9025" priority="1551" operator="lessThan">
      <formula>$C$4</formula>
    </cfRule>
  </conditionalFormatting>
  <conditionalFormatting sqref="AW54">
    <cfRule type="cellIs" dxfId="9024" priority="1552" operator="lessThan">
      <formula>$C$4</formula>
    </cfRule>
  </conditionalFormatting>
  <conditionalFormatting sqref="AW55">
    <cfRule type="cellIs" dxfId="9023" priority="1553" operator="lessThan">
      <formula>$C$4</formula>
    </cfRule>
  </conditionalFormatting>
  <conditionalFormatting sqref="AW56">
    <cfRule type="cellIs" dxfId="9022" priority="1554" operator="lessThan">
      <formula>$C$4</formula>
    </cfRule>
  </conditionalFormatting>
  <conditionalFormatting sqref="AW57">
    <cfRule type="cellIs" dxfId="9021" priority="1555" operator="lessThan">
      <formula>$C$4</formula>
    </cfRule>
  </conditionalFormatting>
  <conditionalFormatting sqref="AW58">
    <cfRule type="cellIs" dxfId="9020" priority="1556" operator="lessThan">
      <formula>$C$4</formula>
    </cfRule>
  </conditionalFormatting>
  <conditionalFormatting sqref="AW59">
    <cfRule type="cellIs" dxfId="9019" priority="1557" operator="lessThan">
      <formula>$C$4</formula>
    </cfRule>
  </conditionalFormatting>
  <conditionalFormatting sqref="AW60">
    <cfRule type="cellIs" dxfId="9018" priority="1558" operator="lessThan">
      <formula>$C$4</formula>
    </cfRule>
  </conditionalFormatting>
  <conditionalFormatting sqref="BR11">
    <cfRule type="cellIs" dxfId="9017" priority="1559" operator="lessThan">
      <formula>$C$4</formula>
    </cfRule>
  </conditionalFormatting>
  <conditionalFormatting sqref="BR12">
    <cfRule type="cellIs" dxfId="9016" priority="1560" operator="lessThan">
      <formula>$C$4</formula>
    </cfRule>
  </conditionalFormatting>
  <conditionalFormatting sqref="BR13">
    <cfRule type="cellIs" dxfId="9015" priority="1561" operator="lessThan">
      <formula>$C$4</formula>
    </cfRule>
  </conditionalFormatting>
  <conditionalFormatting sqref="BR14">
    <cfRule type="cellIs" dxfId="9014" priority="1562" operator="lessThan">
      <formula>$C$4</formula>
    </cfRule>
  </conditionalFormatting>
  <conditionalFormatting sqref="BR15">
    <cfRule type="cellIs" dxfId="9013" priority="1563" operator="lessThan">
      <formula>$C$4</formula>
    </cfRule>
  </conditionalFormatting>
  <conditionalFormatting sqref="BR16">
    <cfRule type="cellIs" dxfId="9012" priority="1564" operator="lessThan">
      <formula>$C$4</formula>
    </cfRule>
  </conditionalFormatting>
  <conditionalFormatting sqref="BR17">
    <cfRule type="cellIs" dxfId="9011" priority="1565" operator="lessThan">
      <formula>$C$4</formula>
    </cfRule>
  </conditionalFormatting>
  <conditionalFormatting sqref="BR18">
    <cfRule type="cellIs" dxfId="9010" priority="1566" operator="lessThan">
      <formula>$C$4</formula>
    </cfRule>
  </conditionalFormatting>
  <conditionalFormatting sqref="BR19">
    <cfRule type="cellIs" dxfId="9009" priority="1567" operator="lessThan">
      <formula>$C$4</formula>
    </cfRule>
  </conditionalFormatting>
  <conditionalFormatting sqref="BR20">
    <cfRule type="cellIs" dxfId="9008" priority="1568" operator="lessThan">
      <formula>$C$4</formula>
    </cfRule>
  </conditionalFormatting>
  <conditionalFormatting sqref="BR21">
    <cfRule type="cellIs" dxfId="9007" priority="1569" operator="lessThan">
      <formula>$C$4</formula>
    </cfRule>
  </conditionalFormatting>
  <conditionalFormatting sqref="BR22">
    <cfRule type="cellIs" dxfId="9006" priority="1570" operator="lessThan">
      <formula>$C$4</formula>
    </cfRule>
  </conditionalFormatting>
  <conditionalFormatting sqref="BR23">
    <cfRule type="cellIs" dxfId="9005" priority="1571" operator="lessThan">
      <formula>$C$4</formula>
    </cfRule>
  </conditionalFormatting>
  <conditionalFormatting sqref="BR24">
    <cfRule type="cellIs" dxfId="9004" priority="1572" operator="lessThan">
      <formula>$C$4</formula>
    </cfRule>
  </conditionalFormatting>
  <conditionalFormatting sqref="BR25">
    <cfRule type="cellIs" dxfId="9003" priority="1573" operator="lessThan">
      <formula>$C$4</formula>
    </cfRule>
  </conditionalFormatting>
  <conditionalFormatting sqref="BR26">
    <cfRule type="cellIs" dxfId="9002" priority="1574" operator="lessThan">
      <formula>$C$4</formula>
    </cfRule>
  </conditionalFormatting>
  <conditionalFormatting sqref="BR27">
    <cfRule type="cellIs" dxfId="9001" priority="1575" operator="lessThan">
      <formula>$C$4</formula>
    </cfRule>
  </conditionalFormatting>
  <conditionalFormatting sqref="BR28">
    <cfRule type="cellIs" dxfId="9000" priority="1576" operator="lessThan">
      <formula>$C$4</formula>
    </cfRule>
  </conditionalFormatting>
  <conditionalFormatting sqref="BR29">
    <cfRule type="cellIs" dxfId="8999" priority="1577" operator="lessThan">
      <formula>$C$4</formula>
    </cfRule>
  </conditionalFormatting>
  <conditionalFormatting sqref="BR30">
    <cfRule type="cellIs" dxfId="8998" priority="1578" operator="lessThan">
      <formula>$C$4</formula>
    </cfRule>
  </conditionalFormatting>
  <conditionalFormatting sqref="BR31">
    <cfRule type="cellIs" dxfId="8997" priority="1579" operator="lessThan">
      <formula>$C$4</formula>
    </cfRule>
  </conditionalFormatting>
  <conditionalFormatting sqref="BR32">
    <cfRule type="cellIs" dxfId="8996" priority="1580" operator="lessThan">
      <formula>$C$4</formula>
    </cfRule>
  </conditionalFormatting>
  <conditionalFormatting sqref="BR33">
    <cfRule type="cellIs" dxfId="8995" priority="1581" operator="lessThan">
      <formula>$C$4</formula>
    </cfRule>
  </conditionalFormatting>
  <conditionalFormatting sqref="BR34">
    <cfRule type="cellIs" dxfId="8994" priority="1582" operator="lessThan">
      <formula>$C$4</formula>
    </cfRule>
  </conditionalFormatting>
  <conditionalFormatting sqref="BR35">
    <cfRule type="cellIs" dxfId="8993" priority="1583" operator="lessThan">
      <formula>$C$4</formula>
    </cfRule>
  </conditionalFormatting>
  <conditionalFormatting sqref="BR36">
    <cfRule type="cellIs" dxfId="8992" priority="1584" operator="lessThan">
      <formula>$C$4</formula>
    </cfRule>
  </conditionalFormatting>
  <conditionalFormatting sqref="BR37">
    <cfRule type="cellIs" dxfId="8991" priority="1585" operator="lessThan">
      <formula>$C$4</formula>
    </cfRule>
  </conditionalFormatting>
  <conditionalFormatting sqref="BR38">
    <cfRule type="cellIs" dxfId="8990" priority="1586" operator="lessThan">
      <formula>$C$4</formula>
    </cfRule>
  </conditionalFormatting>
  <conditionalFormatting sqref="BR39">
    <cfRule type="cellIs" dxfId="8989" priority="1587" operator="lessThan">
      <formula>$C$4</formula>
    </cfRule>
  </conditionalFormatting>
  <conditionalFormatting sqref="BR40">
    <cfRule type="cellIs" dxfId="8988" priority="1588" operator="lessThan">
      <formula>$C$4</formula>
    </cfRule>
  </conditionalFormatting>
  <conditionalFormatting sqref="BR41">
    <cfRule type="cellIs" dxfId="8987" priority="1589" operator="lessThan">
      <formula>$C$4</formula>
    </cfRule>
  </conditionalFormatting>
  <conditionalFormatting sqref="BR42">
    <cfRule type="cellIs" dxfId="8986" priority="1590" operator="lessThan">
      <formula>$C$4</formula>
    </cfRule>
  </conditionalFormatting>
  <conditionalFormatting sqref="BR43">
    <cfRule type="cellIs" dxfId="8985" priority="1591" operator="lessThan">
      <formula>$C$4</formula>
    </cfRule>
  </conditionalFormatting>
  <conditionalFormatting sqref="BR44">
    <cfRule type="cellIs" dxfId="8984" priority="1592" operator="lessThan">
      <formula>$C$4</formula>
    </cfRule>
  </conditionalFormatting>
  <conditionalFormatting sqref="BR45">
    <cfRule type="cellIs" dxfId="8983" priority="1593" operator="lessThan">
      <formula>$C$4</formula>
    </cfRule>
  </conditionalFormatting>
  <conditionalFormatting sqref="BR46">
    <cfRule type="cellIs" dxfId="8982" priority="1594" operator="lessThan">
      <formula>$C$4</formula>
    </cfRule>
  </conditionalFormatting>
  <conditionalFormatting sqref="BR47">
    <cfRule type="cellIs" dxfId="8981" priority="1595" operator="lessThan">
      <formula>$C$4</formula>
    </cfRule>
  </conditionalFormatting>
  <conditionalFormatting sqref="BR48">
    <cfRule type="cellIs" dxfId="8980" priority="1596" operator="lessThan">
      <formula>$C$4</formula>
    </cfRule>
  </conditionalFormatting>
  <conditionalFormatting sqref="BR49">
    <cfRule type="cellIs" dxfId="8979" priority="1597" operator="lessThan">
      <formula>$C$4</formula>
    </cfRule>
  </conditionalFormatting>
  <conditionalFormatting sqref="BR50">
    <cfRule type="cellIs" dxfId="8978" priority="1598" operator="lessThan">
      <formula>$C$4</formula>
    </cfRule>
  </conditionalFormatting>
  <conditionalFormatting sqref="BR51">
    <cfRule type="cellIs" dxfId="8977" priority="1599" operator="lessThan">
      <formula>$C$4</formula>
    </cfRule>
  </conditionalFormatting>
  <conditionalFormatting sqref="BR52">
    <cfRule type="cellIs" dxfId="8976" priority="1600" operator="lessThan">
      <formula>$C$4</formula>
    </cfRule>
  </conditionalFormatting>
  <conditionalFormatting sqref="BR53">
    <cfRule type="cellIs" dxfId="8975" priority="1601" operator="lessThan">
      <formula>$C$4</formula>
    </cfRule>
  </conditionalFormatting>
  <conditionalFormatting sqref="BR54">
    <cfRule type="cellIs" dxfId="8974" priority="1602" operator="lessThan">
      <formula>$C$4</formula>
    </cfRule>
  </conditionalFormatting>
  <conditionalFormatting sqref="BR55">
    <cfRule type="cellIs" dxfId="8973" priority="1603" operator="lessThan">
      <formula>$C$4</formula>
    </cfRule>
  </conditionalFormatting>
  <conditionalFormatting sqref="BR56">
    <cfRule type="cellIs" dxfId="8972" priority="1604" operator="lessThan">
      <formula>$C$4</formula>
    </cfRule>
  </conditionalFormatting>
  <conditionalFormatting sqref="BR57">
    <cfRule type="cellIs" dxfId="8971" priority="1605" operator="lessThan">
      <formula>$C$4</formula>
    </cfRule>
  </conditionalFormatting>
  <conditionalFormatting sqref="BR58">
    <cfRule type="cellIs" dxfId="8970" priority="1606" operator="lessThan">
      <formula>$C$4</formula>
    </cfRule>
  </conditionalFormatting>
  <conditionalFormatting sqref="BR59">
    <cfRule type="cellIs" dxfId="8969" priority="1607" operator="lessThan">
      <formula>$C$4</formula>
    </cfRule>
  </conditionalFormatting>
  <conditionalFormatting sqref="BR60">
    <cfRule type="cellIs" dxfId="8968" priority="1608" operator="lessThan">
      <formula>$C$4</formula>
    </cfRule>
  </conditionalFormatting>
  <conditionalFormatting sqref="BS11">
    <cfRule type="cellIs" dxfId="8967" priority="1609" operator="lessThan">
      <formula>$C$4</formula>
    </cfRule>
  </conditionalFormatting>
  <conditionalFormatting sqref="BS12">
    <cfRule type="cellIs" dxfId="8966" priority="1610" operator="lessThan">
      <formula>$C$4</formula>
    </cfRule>
  </conditionalFormatting>
  <conditionalFormatting sqref="BS13">
    <cfRule type="cellIs" dxfId="8965" priority="1611" operator="lessThan">
      <formula>$C$4</formula>
    </cfRule>
  </conditionalFormatting>
  <conditionalFormatting sqref="BS14">
    <cfRule type="cellIs" dxfId="8964" priority="1612" operator="lessThan">
      <formula>$C$4</formula>
    </cfRule>
  </conditionalFormatting>
  <conditionalFormatting sqref="BS15">
    <cfRule type="cellIs" dxfId="8963" priority="1613" operator="lessThan">
      <formula>$C$4</formula>
    </cfRule>
  </conditionalFormatting>
  <conditionalFormatting sqref="BS16">
    <cfRule type="cellIs" dxfId="8962" priority="1614" operator="lessThan">
      <formula>$C$4</formula>
    </cfRule>
  </conditionalFormatting>
  <conditionalFormatting sqref="BS17">
    <cfRule type="cellIs" dxfId="8961" priority="1615" operator="lessThan">
      <formula>$C$4</formula>
    </cfRule>
  </conditionalFormatting>
  <conditionalFormatting sqref="BS18">
    <cfRule type="cellIs" dxfId="8960" priority="1616" operator="lessThan">
      <formula>$C$4</formula>
    </cfRule>
  </conditionalFormatting>
  <conditionalFormatting sqref="BS19">
    <cfRule type="cellIs" dxfId="8959" priority="1617" operator="lessThan">
      <formula>$C$4</formula>
    </cfRule>
  </conditionalFormatting>
  <conditionalFormatting sqref="BS20">
    <cfRule type="cellIs" dxfId="8958" priority="1618" operator="lessThan">
      <formula>$C$4</formula>
    </cfRule>
  </conditionalFormatting>
  <conditionalFormatting sqref="BS21">
    <cfRule type="cellIs" dxfId="8957" priority="1619" operator="lessThan">
      <formula>$C$4</formula>
    </cfRule>
  </conditionalFormatting>
  <conditionalFormatting sqref="BS22">
    <cfRule type="cellIs" dxfId="8956" priority="1620" operator="lessThan">
      <formula>$C$4</formula>
    </cfRule>
  </conditionalFormatting>
  <conditionalFormatting sqref="BS23">
    <cfRule type="cellIs" dxfId="8955" priority="1621" operator="lessThan">
      <formula>$C$4</formula>
    </cfRule>
  </conditionalFormatting>
  <conditionalFormatting sqref="BS24">
    <cfRule type="cellIs" dxfId="8954" priority="1622" operator="lessThan">
      <formula>$C$4</formula>
    </cfRule>
  </conditionalFormatting>
  <conditionalFormatting sqref="BS25">
    <cfRule type="cellIs" dxfId="8953" priority="1623" operator="lessThan">
      <formula>$C$4</formula>
    </cfRule>
  </conditionalFormatting>
  <conditionalFormatting sqref="BS26">
    <cfRule type="cellIs" dxfId="8952" priority="1624" operator="lessThan">
      <formula>$C$4</formula>
    </cfRule>
  </conditionalFormatting>
  <conditionalFormatting sqref="BS27">
    <cfRule type="cellIs" dxfId="8951" priority="1625" operator="lessThan">
      <formula>$C$4</formula>
    </cfRule>
  </conditionalFormatting>
  <conditionalFormatting sqref="BS28">
    <cfRule type="cellIs" dxfId="8950" priority="1626" operator="lessThan">
      <formula>$C$4</formula>
    </cfRule>
  </conditionalFormatting>
  <conditionalFormatting sqref="BS29">
    <cfRule type="cellIs" dxfId="8949" priority="1627" operator="lessThan">
      <formula>$C$4</formula>
    </cfRule>
  </conditionalFormatting>
  <conditionalFormatting sqref="BS30">
    <cfRule type="cellIs" dxfId="8948" priority="1628" operator="lessThan">
      <formula>$C$4</formula>
    </cfRule>
  </conditionalFormatting>
  <conditionalFormatting sqref="BS31">
    <cfRule type="cellIs" dxfId="8947" priority="1629" operator="lessThan">
      <formula>$C$4</formula>
    </cfRule>
  </conditionalFormatting>
  <conditionalFormatting sqref="BS32">
    <cfRule type="cellIs" dxfId="8946" priority="1630" operator="lessThan">
      <formula>$C$4</formula>
    </cfRule>
  </conditionalFormatting>
  <conditionalFormatting sqref="BS33">
    <cfRule type="cellIs" dxfId="8945" priority="1631" operator="lessThan">
      <formula>$C$4</formula>
    </cfRule>
  </conditionalFormatting>
  <conditionalFormatting sqref="BS34">
    <cfRule type="cellIs" dxfId="8944" priority="1632" operator="lessThan">
      <formula>$C$4</formula>
    </cfRule>
  </conditionalFormatting>
  <conditionalFormatting sqref="BS35">
    <cfRule type="cellIs" dxfId="8943" priority="1633" operator="lessThan">
      <formula>$C$4</formula>
    </cfRule>
  </conditionalFormatting>
  <conditionalFormatting sqref="BS36">
    <cfRule type="cellIs" dxfId="8942" priority="1634" operator="lessThan">
      <formula>$C$4</formula>
    </cfRule>
  </conditionalFormatting>
  <conditionalFormatting sqref="BS37">
    <cfRule type="cellIs" dxfId="8941" priority="1635" operator="lessThan">
      <formula>$C$4</formula>
    </cfRule>
  </conditionalFormatting>
  <conditionalFormatting sqref="BS38">
    <cfRule type="cellIs" dxfId="8940" priority="1636" operator="lessThan">
      <formula>$C$4</formula>
    </cfRule>
  </conditionalFormatting>
  <conditionalFormatting sqref="BS39">
    <cfRule type="cellIs" dxfId="8939" priority="1637" operator="lessThan">
      <formula>$C$4</formula>
    </cfRule>
  </conditionalFormatting>
  <conditionalFormatting sqref="BS40">
    <cfRule type="cellIs" dxfId="8938" priority="1638" operator="lessThan">
      <formula>$C$4</formula>
    </cfRule>
  </conditionalFormatting>
  <conditionalFormatting sqref="BS41">
    <cfRule type="cellIs" dxfId="8937" priority="1639" operator="lessThan">
      <formula>$C$4</formula>
    </cfRule>
  </conditionalFormatting>
  <conditionalFormatting sqref="BS42">
    <cfRule type="cellIs" dxfId="8936" priority="1640" operator="lessThan">
      <formula>$C$4</formula>
    </cfRule>
  </conditionalFormatting>
  <conditionalFormatting sqref="BS43">
    <cfRule type="cellIs" dxfId="8935" priority="1641" operator="lessThan">
      <formula>$C$4</formula>
    </cfRule>
  </conditionalFormatting>
  <conditionalFormatting sqref="BS44">
    <cfRule type="cellIs" dxfId="8934" priority="1642" operator="lessThan">
      <formula>$C$4</formula>
    </cfRule>
  </conditionalFormatting>
  <conditionalFormatting sqref="BS45">
    <cfRule type="cellIs" dxfId="8933" priority="1643" operator="lessThan">
      <formula>$C$4</formula>
    </cfRule>
  </conditionalFormatting>
  <conditionalFormatting sqref="BS46">
    <cfRule type="cellIs" dxfId="8932" priority="1644" operator="lessThan">
      <formula>$C$4</formula>
    </cfRule>
  </conditionalFormatting>
  <conditionalFormatting sqref="BS47">
    <cfRule type="cellIs" dxfId="8931" priority="1645" operator="lessThan">
      <formula>$C$4</formula>
    </cfRule>
  </conditionalFormatting>
  <conditionalFormatting sqref="BS48">
    <cfRule type="cellIs" dxfId="8930" priority="1646" operator="lessThan">
      <formula>$C$4</formula>
    </cfRule>
  </conditionalFormatting>
  <conditionalFormatting sqref="BS49">
    <cfRule type="cellIs" dxfId="8929" priority="1647" operator="lessThan">
      <formula>$C$4</formula>
    </cfRule>
  </conditionalFormatting>
  <conditionalFormatting sqref="BS50">
    <cfRule type="cellIs" dxfId="8928" priority="1648" operator="lessThan">
      <formula>$C$4</formula>
    </cfRule>
  </conditionalFormatting>
  <conditionalFormatting sqref="BS51">
    <cfRule type="cellIs" dxfId="8927" priority="1649" operator="lessThan">
      <formula>$C$4</formula>
    </cfRule>
  </conditionalFormatting>
  <conditionalFormatting sqref="BS52">
    <cfRule type="cellIs" dxfId="8926" priority="1650" operator="lessThan">
      <formula>$C$4</formula>
    </cfRule>
  </conditionalFormatting>
  <conditionalFormatting sqref="BS53">
    <cfRule type="cellIs" dxfId="8925" priority="1651" operator="lessThan">
      <formula>$C$4</formula>
    </cfRule>
  </conditionalFormatting>
  <conditionalFormatting sqref="BS54">
    <cfRule type="cellIs" dxfId="8924" priority="1652" operator="lessThan">
      <formula>$C$4</formula>
    </cfRule>
  </conditionalFormatting>
  <conditionalFormatting sqref="BS55">
    <cfRule type="cellIs" dxfId="8923" priority="1653" operator="lessThan">
      <formula>$C$4</formula>
    </cfRule>
  </conditionalFormatting>
  <conditionalFormatting sqref="BS56">
    <cfRule type="cellIs" dxfId="8922" priority="1654" operator="lessThan">
      <formula>$C$4</formula>
    </cfRule>
  </conditionalFormatting>
  <conditionalFormatting sqref="BS57">
    <cfRule type="cellIs" dxfId="8921" priority="1655" operator="lessThan">
      <formula>$C$4</formula>
    </cfRule>
  </conditionalFormatting>
  <conditionalFormatting sqref="BS58">
    <cfRule type="cellIs" dxfId="8920" priority="1656" operator="lessThan">
      <formula>$C$4</formula>
    </cfRule>
  </conditionalFormatting>
  <conditionalFormatting sqref="BS59">
    <cfRule type="cellIs" dxfId="8919" priority="1657" operator="lessThan">
      <formula>$C$4</formula>
    </cfRule>
  </conditionalFormatting>
  <conditionalFormatting sqref="BS60">
    <cfRule type="cellIs" dxfId="8918" priority="1658" operator="lessThan">
      <formula>$C$4</formula>
    </cfRule>
  </conditionalFormatting>
  <conditionalFormatting sqref="BT11">
    <cfRule type="cellIs" dxfId="8917" priority="1659" operator="lessThan">
      <formula>$C$4</formula>
    </cfRule>
  </conditionalFormatting>
  <conditionalFormatting sqref="BT12">
    <cfRule type="cellIs" dxfId="8916" priority="1660" operator="lessThan">
      <formula>$C$4</formula>
    </cfRule>
  </conditionalFormatting>
  <conditionalFormatting sqref="BT13">
    <cfRule type="cellIs" dxfId="8915" priority="1661" operator="lessThan">
      <formula>$C$4</formula>
    </cfRule>
  </conditionalFormatting>
  <conditionalFormatting sqref="BT14">
    <cfRule type="cellIs" dxfId="8914" priority="1662" operator="lessThan">
      <formula>$C$4</formula>
    </cfRule>
  </conditionalFormatting>
  <conditionalFormatting sqref="BT15">
    <cfRule type="cellIs" dxfId="8913" priority="1663" operator="lessThan">
      <formula>$C$4</formula>
    </cfRule>
  </conditionalFormatting>
  <conditionalFormatting sqref="BT16">
    <cfRule type="cellIs" dxfId="8912" priority="1664" operator="lessThan">
      <formula>$C$4</formula>
    </cfRule>
  </conditionalFormatting>
  <conditionalFormatting sqref="BT17">
    <cfRule type="cellIs" dxfId="8911" priority="1665" operator="lessThan">
      <formula>$C$4</formula>
    </cfRule>
  </conditionalFormatting>
  <conditionalFormatting sqref="BT18">
    <cfRule type="cellIs" dxfId="8910" priority="1666" operator="lessThan">
      <formula>$C$4</formula>
    </cfRule>
  </conditionalFormatting>
  <conditionalFormatting sqref="BT19">
    <cfRule type="cellIs" dxfId="8909" priority="1667" operator="lessThan">
      <formula>$C$4</formula>
    </cfRule>
  </conditionalFormatting>
  <conditionalFormatting sqref="BT20">
    <cfRule type="cellIs" dxfId="8908" priority="1668" operator="lessThan">
      <formula>$C$4</formula>
    </cfRule>
  </conditionalFormatting>
  <conditionalFormatting sqref="BT21">
    <cfRule type="cellIs" dxfId="8907" priority="1669" operator="lessThan">
      <formula>$C$4</formula>
    </cfRule>
  </conditionalFormatting>
  <conditionalFormatting sqref="BT22">
    <cfRule type="cellIs" dxfId="8906" priority="1670" operator="lessThan">
      <formula>$C$4</formula>
    </cfRule>
  </conditionalFormatting>
  <conditionalFormatting sqref="BT23">
    <cfRule type="cellIs" dxfId="8905" priority="1671" operator="lessThan">
      <formula>$C$4</formula>
    </cfRule>
  </conditionalFormatting>
  <conditionalFormatting sqref="BT24">
    <cfRule type="cellIs" dxfId="8904" priority="1672" operator="lessThan">
      <formula>$C$4</formula>
    </cfRule>
  </conditionalFormatting>
  <conditionalFormatting sqref="BT25">
    <cfRule type="cellIs" dxfId="8903" priority="1673" operator="lessThan">
      <formula>$C$4</formula>
    </cfRule>
  </conditionalFormatting>
  <conditionalFormatting sqref="BT26">
    <cfRule type="cellIs" dxfId="8902" priority="1674" operator="lessThan">
      <formula>$C$4</formula>
    </cfRule>
  </conditionalFormatting>
  <conditionalFormatting sqref="BT27">
    <cfRule type="cellIs" dxfId="8901" priority="1675" operator="lessThan">
      <formula>$C$4</formula>
    </cfRule>
  </conditionalFormatting>
  <conditionalFormatting sqref="BT28">
    <cfRule type="cellIs" dxfId="8900" priority="1676" operator="lessThan">
      <formula>$C$4</formula>
    </cfRule>
  </conditionalFormatting>
  <conditionalFormatting sqref="BT29">
    <cfRule type="cellIs" dxfId="8899" priority="1677" operator="lessThan">
      <formula>$C$4</formula>
    </cfRule>
  </conditionalFormatting>
  <conditionalFormatting sqref="BT30">
    <cfRule type="cellIs" dxfId="8898" priority="1678" operator="lessThan">
      <formula>$C$4</formula>
    </cfRule>
  </conditionalFormatting>
  <conditionalFormatting sqref="BT31">
    <cfRule type="cellIs" dxfId="8897" priority="1679" operator="lessThan">
      <formula>$C$4</formula>
    </cfRule>
  </conditionalFormatting>
  <conditionalFormatting sqref="BT32">
    <cfRule type="cellIs" dxfId="8896" priority="1680" operator="lessThan">
      <formula>$C$4</formula>
    </cfRule>
  </conditionalFormatting>
  <conditionalFormatting sqref="BT33">
    <cfRule type="cellIs" dxfId="8895" priority="1681" operator="lessThan">
      <formula>$C$4</formula>
    </cfRule>
  </conditionalFormatting>
  <conditionalFormatting sqref="BT34">
    <cfRule type="cellIs" dxfId="8894" priority="1682" operator="lessThan">
      <formula>$C$4</formula>
    </cfRule>
  </conditionalFormatting>
  <conditionalFormatting sqref="BT35">
    <cfRule type="cellIs" dxfId="8893" priority="1683" operator="lessThan">
      <formula>$C$4</formula>
    </cfRule>
  </conditionalFormatting>
  <conditionalFormatting sqref="BT36">
    <cfRule type="cellIs" dxfId="8892" priority="1684" operator="lessThan">
      <formula>$C$4</formula>
    </cfRule>
  </conditionalFormatting>
  <conditionalFormatting sqref="BT37">
    <cfRule type="cellIs" dxfId="8891" priority="1685" operator="lessThan">
      <formula>$C$4</formula>
    </cfRule>
  </conditionalFormatting>
  <conditionalFormatting sqref="BT38">
    <cfRule type="cellIs" dxfId="8890" priority="1686" operator="lessThan">
      <formula>$C$4</formula>
    </cfRule>
  </conditionalFormatting>
  <conditionalFormatting sqref="BT39">
    <cfRule type="cellIs" dxfId="8889" priority="1687" operator="lessThan">
      <formula>$C$4</formula>
    </cfRule>
  </conditionalFormatting>
  <conditionalFormatting sqref="BT40">
    <cfRule type="cellIs" dxfId="8888" priority="1688" operator="lessThan">
      <formula>$C$4</formula>
    </cfRule>
  </conditionalFormatting>
  <conditionalFormatting sqref="BT41">
    <cfRule type="cellIs" dxfId="8887" priority="1689" operator="lessThan">
      <formula>$C$4</formula>
    </cfRule>
  </conditionalFormatting>
  <conditionalFormatting sqref="BT42">
    <cfRule type="cellIs" dxfId="8886" priority="1690" operator="lessThan">
      <formula>$C$4</formula>
    </cfRule>
  </conditionalFormatting>
  <conditionalFormatting sqref="BT43">
    <cfRule type="cellIs" dxfId="8885" priority="1691" operator="lessThan">
      <formula>$C$4</formula>
    </cfRule>
  </conditionalFormatting>
  <conditionalFormatting sqref="BT44">
    <cfRule type="cellIs" dxfId="8884" priority="1692" operator="lessThan">
      <formula>$C$4</formula>
    </cfRule>
  </conditionalFormatting>
  <conditionalFormatting sqref="BT45">
    <cfRule type="cellIs" dxfId="8883" priority="1693" operator="lessThan">
      <formula>$C$4</formula>
    </cfRule>
  </conditionalFormatting>
  <conditionalFormatting sqref="BT46">
    <cfRule type="cellIs" dxfId="8882" priority="1694" operator="lessThan">
      <formula>$C$4</formula>
    </cfRule>
  </conditionalFormatting>
  <conditionalFormatting sqref="BT47">
    <cfRule type="cellIs" dxfId="8881" priority="1695" operator="lessThan">
      <formula>$C$4</formula>
    </cfRule>
  </conditionalFormatting>
  <conditionalFormatting sqref="BT48">
    <cfRule type="cellIs" dxfId="8880" priority="1696" operator="lessThan">
      <formula>$C$4</formula>
    </cfRule>
  </conditionalFormatting>
  <conditionalFormatting sqref="BT49">
    <cfRule type="cellIs" dxfId="8879" priority="1697" operator="lessThan">
      <formula>$C$4</formula>
    </cfRule>
  </conditionalFormatting>
  <conditionalFormatting sqref="BT50">
    <cfRule type="cellIs" dxfId="8878" priority="1698" operator="lessThan">
      <formula>$C$4</formula>
    </cfRule>
  </conditionalFormatting>
  <conditionalFormatting sqref="BT51">
    <cfRule type="cellIs" dxfId="8877" priority="1699" operator="lessThan">
      <formula>$C$4</formula>
    </cfRule>
  </conditionalFormatting>
  <conditionalFormatting sqref="BT52">
    <cfRule type="cellIs" dxfId="8876" priority="1700" operator="lessThan">
      <formula>$C$4</formula>
    </cfRule>
  </conditionalFormatting>
  <conditionalFormatting sqref="BT53">
    <cfRule type="cellIs" dxfId="8875" priority="1701" operator="lessThan">
      <formula>$C$4</formula>
    </cfRule>
  </conditionalFormatting>
  <conditionalFormatting sqref="BT54">
    <cfRule type="cellIs" dxfId="8874" priority="1702" operator="lessThan">
      <formula>$C$4</formula>
    </cfRule>
  </conditionalFormatting>
  <conditionalFormatting sqref="BT55">
    <cfRule type="cellIs" dxfId="8873" priority="1703" operator="lessThan">
      <formula>$C$4</formula>
    </cfRule>
  </conditionalFormatting>
  <conditionalFormatting sqref="BT56">
    <cfRule type="cellIs" dxfId="8872" priority="1704" operator="lessThan">
      <formula>$C$4</formula>
    </cfRule>
  </conditionalFormatting>
  <conditionalFormatting sqref="BT57">
    <cfRule type="cellIs" dxfId="8871" priority="1705" operator="lessThan">
      <formula>$C$4</formula>
    </cfRule>
  </conditionalFormatting>
  <conditionalFormatting sqref="BT58">
    <cfRule type="cellIs" dxfId="8870" priority="1706" operator="lessThan">
      <formula>$C$4</formula>
    </cfRule>
  </conditionalFormatting>
  <conditionalFormatting sqref="BT59">
    <cfRule type="cellIs" dxfId="8869" priority="1707" operator="lessThan">
      <formula>$C$4</formula>
    </cfRule>
  </conditionalFormatting>
  <conditionalFormatting sqref="BT60">
    <cfRule type="cellIs" dxfId="8868" priority="1708" operator="lessThan">
      <formula>$C$4</formula>
    </cfRule>
  </conditionalFormatting>
  <conditionalFormatting sqref="BU11:BU44">
    <cfRule type="cellIs" dxfId="8867" priority="1709" operator="lessThan">
      <formula>$C$4</formula>
    </cfRule>
  </conditionalFormatting>
  <conditionalFormatting sqref="BU45">
    <cfRule type="cellIs" dxfId="8866" priority="1743" operator="lessThan">
      <formula>$C$4</formula>
    </cfRule>
  </conditionalFormatting>
  <conditionalFormatting sqref="BU46">
    <cfRule type="cellIs" dxfId="8865" priority="1744" operator="lessThan">
      <formula>$C$4</formula>
    </cfRule>
  </conditionalFormatting>
  <conditionalFormatting sqref="BU47">
    <cfRule type="cellIs" dxfId="8864" priority="1745" operator="lessThan">
      <formula>$C$4</formula>
    </cfRule>
  </conditionalFormatting>
  <conditionalFormatting sqref="BU48">
    <cfRule type="cellIs" dxfId="8863" priority="1746" operator="lessThan">
      <formula>$C$4</formula>
    </cfRule>
  </conditionalFormatting>
  <conditionalFormatting sqref="BU49">
    <cfRule type="cellIs" dxfId="8862" priority="1747" operator="lessThan">
      <formula>$C$4</formula>
    </cfRule>
  </conditionalFormatting>
  <conditionalFormatting sqref="BU50">
    <cfRule type="cellIs" dxfId="8861" priority="1748" operator="lessThan">
      <formula>$C$4</formula>
    </cfRule>
  </conditionalFormatting>
  <conditionalFormatting sqref="BU51">
    <cfRule type="cellIs" dxfId="8860" priority="1749" operator="lessThan">
      <formula>$C$4</formula>
    </cfRule>
  </conditionalFormatting>
  <conditionalFormatting sqref="BU52">
    <cfRule type="cellIs" dxfId="8859" priority="1750" operator="lessThan">
      <formula>$C$4</formula>
    </cfRule>
  </conditionalFormatting>
  <conditionalFormatting sqref="BU53">
    <cfRule type="cellIs" dxfId="8858" priority="1751" operator="lessThan">
      <formula>$C$4</formula>
    </cfRule>
  </conditionalFormatting>
  <conditionalFormatting sqref="BU54">
    <cfRule type="cellIs" dxfId="8857" priority="1752" operator="lessThan">
      <formula>$C$4</formula>
    </cfRule>
  </conditionalFormatting>
  <conditionalFormatting sqref="BU55">
    <cfRule type="cellIs" dxfId="8856" priority="1753" operator="lessThan">
      <formula>$C$4</formula>
    </cfRule>
  </conditionalFormatting>
  <conditionalFormatting sqref="BU56">
    <cfRule type="cellIs" dxfId="8855" priority="1754" operator="lessThan">
      <formula>$C$4</formula>
    </cfRule>
  </conditionalFormatting>
  <conditionalFormatting sqref="BU57">
    <cfRule type="cellIs" dxfId="8854" priority="1755" operator="lessThan">
      <formula>$C$4</formula>
    </cfRule>
  </conditionalFormatting>
  <conditionalFormatting sqref="BU58">
    <cfRule type="cellIs" dxfId="8853" priority="1756" operator="lessThan">
      <formula>$C$4</formula>
    </cfRule>
  </conditionalFormatting>
  <conditionalFormatting sqref="BU59">
    <cfRule type="cellIs" dxfId="8852" priority="1757" operator="lessThan">
      <formula>$C$4</formula>
    </cfRule>
  </conditionalFormatting>
  <conditionalFormatting sqref="BU60">
    <cfRule type="cellIs" dxfId="8851" priority="1758" operator="lessThan">
      <formula>$C$4</formula>
    </cfRule>
  </conditionalFormatting>
  <conditionalFormatting sqref="BV11:BV44">
    <cfRule type="cellIs" dxfId="8850" priority="1759" operator="lessThan">
      <formula>$C$4</formula>
    </cfRule>
  </conditionalFormatting>
  <conditionalFormatting sqref="BV45">
    <cfRule type="cellIs" dxfId="8849" priority="1793" operator="lessThan">
      <formula>$C$4</formula>
    </cfRule>
  </conditionalFormatting>
  <conditionalFormatting sqref="BV46">
    <cfRule type="cellIs" dxfId="8848" priority="1794" operator="lessThan">
      <formula>$C$4</formula>
    </cfRule>
  </conditionalFormatting>
  <conditionalFormatting sqref="BV47">
    <cfRule type="cellIs" dxfId="8847" priority="1795" operator="lessThan">
      <formula>$C$4</formula>
    </cfRule>
  </conditionalFormatting>
  <conditionalFormatting sqref="BV48">
    <cfRule type="cellIs" dxfId="8846" priority="1796" operator="lessThan">
      <formula>$C$4</formula>
    </cfRule>
  </conditionalFormatting>
  <conditionalFormatting sqref="BV49">
    <cfRule type="cellIs" dxfId="8845" priority="1797" operator="lessThan">
      <formula>$C$4</formula>
    </cfRule>
  </conditionalFormatting>
  <conditionalFormatting sqref="BV50">
    <cfRule type="cellIs" dxfId="8844" priority="1798" operator="lessThan">
      <formula>$C$4</formula>
    </cfRule>
  </conditionalFormatting>
  <conditionalFormatting sqref="BV51">
    <cfRule type="cellIs" dxfId="8843" priority="1799" operator="lessThan">
      <formula>$C$4</formula>
    </cfRule>
  </conditionalFormatting>
  <conditionalFormatting sqref="BV52">
    <cfRule type="cellIs" dxfId="8842" priority="1800" operator="lessThan">
      <formula>$C$4</formula>
    </cfRule>
  </conditionalFormatting>
  <conditionalFormatting sqref="BV53">
    <cfRule type="cellIs" dxfId="8841" priority="1801" operator="lessThan">
      <formula>$C$4</formula>
    </cfRule>
  </conditionalFormatting>
  <conditionalFormatting sqref="BV54">
    <cfRule type="cellIs" dxfId="8840" priority="1802" operator="lessThan">
      <formula>$C$4</formula>
    </cfRule>
  </conditionalFormatting>
  <conditionalFormatting sqref="BV55">
    <cfRule type="cellIs" dxfId="8839" priority="1803" operator="lessThan">
      <formula>$C$4</formula>
    </cfRule>
  </conditionalFormatting>
  <conditionalFormatting sqref="BV56">
    <cfRule type="cellIs" dxfId="8838" priority="1804" operator="lessThan">
      <formula>$C$4</formula>
    </cfRule>
  </conditionalFormatting>
  <conditionalFormatting sqref="BV57">
    <cfRule type="cellIs" dxfId="8837" priority="1805" operator="lessThan">
      <formula>$C$4</formula>
    </cfRule>
  </conditionalFormatting>
  <conditionalFormatting sqref="BV58">
    <cfRule type="cellIs" dxfId="8836" priority="1806" operator="lessThan">
      <formula>$C$4</formula>
    </cfRule>
  </conditionalFormatting>
  <conditionalFormatting sqref="BV59">
    <cfRule type="cellIs" dxfId="8835" priority="1807" operator="lessThan">
      <formula>$C$4</formula>
    </cfRule>
  </conditionalFormatting>
  <conditionalFormatting sqref="BV60">
    <cfRule type="cellIs" dxfId="8834" priority="1808" operator="lessThan">
      <formula>$C$4</formula>
    </cfRule>
  </conditionalFormatting>
  <conditionalFormatting sqref="BW11:BW44">
    <cfRule type="cellIs" dxfId="8833" priority="1809" operator="lessThan">
      <formula>$C$4</formula>
    </cfRule>
  </conditionalFormatting>
  <conditionalFormatting sqref="BW45">
    <cfRule type="cellIs" dxfId="8832" priority="1843" operator="lessThan">
      <formula>$C$4</formula>
    </cfRule>
  </conditionalFormatting>
  <conditionalFormatting sqref="BW46">
    <cfRule type="cellIs" dxfId="8831" priority="1844" operator="lessThan">
      <formula>$C$4</formula>
    </cfRule>
  </conditionalFormatting>
  <conditionalFormatting sqref="BW47">
    <cfRule type="cellIs" dxfId="8830" priority="1845" operator="lessThan">
      <formula>$C$4</formula>
    </cfRule>
  </conditionalFormatting>
  <conditionalFormatting sqref="BW48">
    <cfRule type="cellIs" dxfId="8829" priority="1846" operator="lessThan">
      <formula>$C$4</formula>
    </cfRule>
  </conditionalFormatting>
  <conditionalFormatting sqref="BW49">
    <cfRule type="cellIs" dxfId="8828" priority="1847" operator="lessThan">
      <formula>$C$4</formula>
    </cfRule>
  </conditionalFormatting>
  <conditionalFormatting sqref="BW50">
    <cfRule type="cellIs" dxfId="8827" priority="1848" operator="lessThan">
      <formula>$C$4</formula>
    </cfRule>
  </conditionalFormatting>
  <conditionalFormatting sqref="BW51">
    <cfRule type="cellIs" dxfId="8826" priority="1849" operator="lessThan">
      <formula>$C$4</formula>
    </cfRule>
  </conditionalFormatting>
  <conditionalFormatting sqref="BW52">
    <cfRule type="cellIs" dxfId="8825" priority="1850" operator="lessThan">
      <formula>$C$4</formula>
    </cfRule>
  </conditionalFormatting>
  <conditionalFormatting sqref="BW53">
    <cfRule type="cellIs" dxfId="8824" priority="1851" operator="lessThan">
      <formula>$C$4</formula>
    </cfRule>
  </conditionalFormatting>
  <conditionalFormatting sqref="BW54">
    <cfRule type="cellIs" dxfId="8823" priority="1852" operator="lessThan">
      <formula>$C$4</formula>
    </cfRule>
  </conditionalFormatting>
  <conditionalFormatting sqref="BW55">
    <cfRule type="cellIs" dxfId="8822" priority="1853" operator="lessThan">
      <formula>$C$4</formula>
    </cfRule>
  </conditionalFormatting>
  <conditionalFormatting sqref="BW56">
    <cfRule type="cellIs" dxfId="8821" priority="1854" operator="lessThan">
      <formula>$C$4</formula>
    </cfRule>
  </conditionalFormatting>
  <conditionalFormatting sqref="BW57">
    <cfRule type="cellIs" dxfId="8820" priority="1855" operator="lessThan">
      <formula>$C$4</formula>
    </cfRule>
  </conditionalFormatting>
  <conditionalFormatting sqref="BW58">
    <cfRule type="cellIs" dxfId="8819" priority="1856" operator="lessThan">
      <formula>$C$4</formula>
    </cfRule>
  </conditionalFormatting>
  <conditionalFormatting sqref="BW59">
    <cfRule type="cellIs" dxfId="8818" priority="1857" operator="lessThan">
      <formula>$C$4</formula>
    </cfRule>
  </conditionalFormatting>
  <conditionalFormatting sqref="BW60">
    <cfRule type="cellIs" dxfId="8817" priority="1858" operator="lessThan">
      <formula>$C$4</formula>
    </cfRule>
  </conditionalFormatting>
  <conditionalFormatting sqref="BX11:BX44">
    <cfRule type="cellIs" dxfId="8816" priority="1859" operator="lessThan">
      <formula>$C$4</formula>
    </cfRule>
  </conditionalFormatting>
  <conditionalFormatting sqref="BX45">
    <cfRule type="cellIs" dxfId="8815" priority="1893" operator="lessThan">
      <formula>$C$4</formula>
    </cfRule>
  </conditionalFormatting>
  <conditionalFormatting sqref="BX46">
    <cfRule type="cellIs" dxfId="8814" priority="1894" operator="lessThan">
      <formula>$C$4</formula>
    </cfRule>
  </conditionalFormatting>
  <conditionalFormatting sqref="BX47">
    <cfRule type="cellIs" dxfId="8813" priority="1895" operator="lessThan">
      <formula>$C$4</formula>
    </cfRule>
  </conditionalFormatting>
  <conditionalFormatting sqref="BX48">
    <cfRule type="cellIs" dxfId="8812" priority="1896" operator="lessThan">
      <formula>$C$4</formula>
    </cfRule>
  </conditionalFormatting>
  <conditionalFormatting sqref="BX49">
    <cfRule type="cellIs" dxfId="8811" priority="1897" operator="lessThan">
      <formula>$C$4</formula>
    </cfRule>
  </conditionalFormatting>
  <conditionalFormatting sqref="BX50">
    <cfRule type="cellIs" dxfId="8810" priority="1898" operator="lessThan">
      <formula>$C$4</formula>
    </cfRule>
  </conditionalFormatting>
  <conditionalFormatting sqref="BX51">
    <cfRule type="cellIs" dxfId="8809" priority="1899" operator="lessThan">
      <formula>$C$4</formula>
    </cfRule>
  </conditionalFormatting>
  <conditionalFormatting sqref="BX52">
    <cfRule type="cellIs" dxfId="8808" priority="1900" operator="lessThan">
      <formula>$C$4</formula>
    </cfRule>
  </conditionalFormatting>
  <conditionalFormatting sqref="BX53">
    <cfRule type="cellIs" dxfId="8807" priority="1901" operator="lessThan">
      <formula>$C$4</formula>
    </cfRule>
  </conditionalFormatting>
  <conditionalFormatting sqref="BX54">
    <cfRule type="cellIs" dxfId="8806" priority="1902" operator="lessThan">
      <formula>$C$4</formula>
    </cfRule>
  </conditionalFormatting>
  <conditionalFormatting sqref="BX55">
    <cfRule type="cellIs" dxfId="8805" priority="1903" operator="lessThan">
      <formula>$C$4</formula>
    </cfRule>
  </conditionalFormatting>
  <conditionalFormatting sqref="BX56">
    <cfRule type="cellIs" dxfId="8804" priority="1904" operator="lessThan">
      <formula>$C$4</formula>
    </cfRule>
  </conditionalFormatting>
  <conditionalFormatting sqref="BX57">
    <cfRule type="cellIs" dxfId="8803" priority="1905" operator="lessThan">
      <formula>$C$4</formula>
    </cfRule>
  </conditionalFormatting>
  <conditionalFormatting sqref="BX58">
    <cfRule type="cellIs" dxfId="8802" priority="1906" operator="lessThan">
      <formula>$C$4</formula>
    </cfRule>
  </conditionalFormatting>
  <conditionalFormatting sqref="BX59">
    <cfRule type="cellIs" dxfId="8801" priority="1907" operator="lessThan">
      <formula>$C$4</formula>
    </cfRule>
  </conditionalFormatting>
  <conditionalFormatting sqref="BX60">
    <cfRule type="cellIs" dxfId="8800" priority="1908" operator="lessThan">
      <formula>$C$4</formula>
    </cfRule>
  </conditionalFormatting>
  <conditionalFormatting sqref="BY11">
    <cfRule type="cellIs" dxfId="8799" priority="1909" operator="lessThan">
      <formula>$C$4</formula>
    </cfRule>
  </conditionalFormatting>
  <conditionalFormatting sqref="BY12">
    <cfRule type="cellIs" dxfId="8798" priority="1910" operator="lessThan">
      <formula>$C$4</formula>
    </cfRule>
  </conditionalFormatting>
  <conditionalFormatting sqref="BY13">
    <cfRule type="cellIs" dxfId="8797" priority="1911" operator="lessThan">
      <formula>$C$4</formula>
    </cfRule>
  </conditionalFormatting>
  <conditionalFormatting sqref="BY14">
    <cfRule type="cellIs" dxfId="8796" priority="1912" operator="lessThan">
      <formula>$C$4</formula>
    </cfRule>
  </conditionalFormatting>
  <conditionalFormatting sqref="BY15">
    <cfRule type="cellIs" dxfId="8795" priority="1913" operator="lessThan">
      <formula>$C$4</formula>
    </cfRule>
  </conditionalFormatting>
  <conditionalFormatting sqref="BY16">
    <cfRule type="cellIs" dxfId="8794" priority="1914" operator="lessThan">
      <formula>$C$4</formula>
    </cfRule>
  </conditionalFormatting>
  <conditionalFormatting sqref="BY17">
    <cfRule type="cellIs" dxfId="8793" priority="1915" operator="lessThan">
      <formula>$C$4</formula>
    </cfRule>
  </conditionalFormatting>
  <conditionalFormatting sqref="BY18">
    <cfRule type="cellIs" dxfId="8792" priority="1916" operator="lessThan">
      <formula>$C$4</formula>
    </cfRule>
  </conditionalFormatting>
  <conditionalFormatting sqref="BY19">
    <cfRule type="cellIs" dxfId="8791" priority="1917" operator="lessThan">
      <formula>$C$4</formula>
    </cfRule>
  </conditionalFormatting>
  <conditionalFormatting sqref="BY20">
    <cfRule type="cellIs" dxfId="8790" priority="1918" operator="lessThan">
      <formula>$C$4</formula>
    </cfRule>
  </conditionalFormatting>
  <conditionalFormatting sqref="BY21">
    <cfRule type="cellIs" dxfId="8789" priority="1919" operator="lessThan">
      <formula>$C$4</formula>
    </cfRule>
  </conditionalFormatting>
  <conditionalFormatting sqref="BY22">
    <cfRule type="cellIs" dxfId="8788" priority="1920" operator="lessThan">
      <formula>$C$4</formula>
    </cfRule>
  </conditionalFormatting>
  <conditionalFormatting sqref="BY23">
    <cfRule type="cellIs" dxfId="8787" priority="1921" operator="lessThan">
      <formula>$C$4</formula>
    </cfRule>
  </conditionalFormatting>
  <conditionalFormatting sqref="BY24">
    <cfRule type="cellIs" dxfId="8786" priority="1922" operator="lessThan">
      <formula>$C$4</formula>
    </cfRule>
  </conditionalFormatting>
  <conditionalFormatting sqref="BY25">
    <cfRule type="cellIs" dxfId="8785" priority="1923" operator="lessThan">
      <formula>$C$4</formula>
    </cfRule>
  </conditionalFormatting>
  <conditionalFormatting sqref="BY26">
    <cfRule type="cellIs" dxfId="8784" priority="1924" operator="lessThan">
      <formula>$C$4</formula>
    </cfRule>
  </conditionalFormatting>
  <conditionalFormatting sqref="BY27">
    <cfRule type="cellIs" dxfId="8783" priority="1925" operator="lessThan">
      <formula>$C$4</formula>
    </cfRule>
  </conditionalFormatting>
  <conditionalFormatting sqref="BY28">
    <cfRule type="cellIs" dxfId="8782" priority="1926" operator="lessThan">
      <formula>$C$4</formula>
    </cfRule>
  </conditionalFormatting>
  <conditionalFormatting sqref="BY29">
    <cfRule type="cellIs" dxfId="8781" priority="1927" operator="lessThan">
      <formula>$C$4</formula>
    </cfRule>
  </conditionalFormatting>
  <conditionalFormatting sqref="BY30">
    <cfRule type="cellIs" dxfId="8780" priority="1928" operator="lessThan">
      <formula>$C$4</formula>
    </cfRule>
  </conditionalFormatting>
  <conditionalFormatting sqref="BY31">
    <cfRule type="cellIs" dxfId="8779" priority="1929" operator="lessThan">
      <formula>$C$4</formula>
    </cfRule>
  </conditionalFormatting>
  <conditionalFormatting sqref="BY32">
    <cfRule type="cellIs" dxfId="8778" priority="1930" operator="lessThan">
      <formula>$C$4</formula>
    </cfRule>
  </conditionalFormatting>
  <conditionalFormatting sqref="BY33">
    <cfRule type="cellIs" dxfId="8777" priority="1931" operator="lessThan">
      <formula>$C$4</formula>
    </cfRule>
  </conditionalFormatting>
  <conditionalFormatting sqref="BY34">
    <cfRule type="cellIs" dxfId="8776" priority="1932" operator="lessThan">
      <formula>$C$4</formula>
    </cfRule>
  </conditionalFormatting>
  <conditionalFormatting sqref="BY35">
    <cfRule type="cellIs" dxfId="8775" priority="1933" operator="lessThan">
      <formula>$C$4</formula>
    </cfRule>
  </conditionalFormatting>
  <conditionalFormatting sqref="BY36">
    <cfRule type="cellIs" dxfId="8774" priority="1934" operator="lessThan">
      <formula>$C$4</formula>
    </cfRule>
  </conditionalFormatting>
  <conditionalFormatting sqref="BY37">
    <cfRule type="cellIs" dxfId="8773" priority="1935" operator="lessThan">
      <formula>$C$4</formula>
    </cfRule>
  </conditionalFormatting>
  <conditionalFormatting sqref="BY38">
    <cfRule type="cellIs" dxfId="8772" priority="1936" operator="lessThan">
      <formula>$C$4</formula>
    </cfRule>
  </conditionalFormatting>
  <conditionalFormatting sqref="BY39">
    <cfRule type="cellIs" dxfId="8771" priority="1937" operator="lessThan">
      <formula>$C$4</formula>
    </cfRule>
  </conditionalFormatting>
  <conditionalFormatting sqref="BY40">
    <cfRule type="cellIs" dxfId="8770" priority="1938" operator="lessThan">
      <formula>$C$4</formula>
    </cfRule>
  </conditionalFormatting>
  <conditionalFormatting sqref="BY41">
    <cfRule type="cellIs" dxfId="8769" priority="1939" operator="lessThan">
      <formula>$C$4</formula>
    </cfRule>
  </conditionalFormatting>
  <conditionalFormatting sqref="BY42">
    <cfRule type="cellIs" dxfId="8768" priority="1940" operator="lessThan">
      <formula>$C$4</formula>
    </cfRule>
  </conditionalFormatting>
  <conditionalFormatting sqref="BY43">
    <cfRule type="cellIs" dxfId="8767" priority="1941" operator="lessThan">
      <formula>$C$4</formula>
    </cfRule>
  </conditionalFormatting>
  <conditionalFormatting sqref="BY44">
    <cfRule type="cellIs" dxfId="8766" priority="1942" operator="lessThan">
      <formula>$C$4</formula>
    </cfRule>
  </conditionalFormatting>
  <conditionalFormatting sqref="BY45">
    <cfRule type="cellIs" dxfId="8765" priority="1943" operator="lessThan">
      <formula>$C$4</formula>
    </cfRule>
  </conditionalFormatting>
  <conditionalFormatting sqref="BY46">
    <cfRule type="cellIs" dxfId="8764" priority="1944" operator="lessThan">
      <formula>$C$4</formula>
    </cfRule>
  </conditionalFormatting>
  <conditionalFormatting sqref="BY47">
    <cfRule type="cellIs" dxfId="8763" priority="1945" operator="lessThan">
      <formula>$C$4</formula>
    </cfRule>
  </conditionalFormatting>
  <conditionalFormatting sqref="BY48">
    <cfRule type="cellIs" dxfId="8762" priority="1946" operator="lessThan">
      <formula>$C$4</formula>
    </cfRule>
  </conditionalFormatting>
  <conditionalFormatting sqref="BY49">
    <cfRule type="cellIs" dxfId="8761" priority="1947" operator="lessThan">
      <formula>$C$4</formula>
    </cfRule>
  </conditionalFormatting>
  <conditionalFormatting sqref="BY50">
    <cfRule type="cellIs" dxfId="8760" priority="1948" operator="lessThan">
      <formula>$C$4</formula>
    </cfRule>
  </conditionalFormatting>
  <conditionalFormatting sqref="BY51">
    <cfRule type="cellIs" dxfId="8759" priority="1949" operator="lessThan">
      <formula>$C$4</formula>
    </cfRule>
  </conditionalFormatting>
  <conditionalFormatting sqref="BY52">
    <cfRule type="cellIs" dxfId="8758" priority="1950" operator="lessThan">
      <formula>$C$4</formula>
    </cfRule>
  </conditionalFormatting>
  <conditionalFormatting sqref="BY53">
    <cfRule type="cellIs" dxfId="8757" priority="1951" operator="lessThan">
      <formula>$C$4</formula>
    </cfRule>
  </conditionalFormatting>
  <conditionalFormatting sqref="BY54">
    <cfRule type="cellIs" dxfId="8756" priority="1952" operator="lessThan">
      <formula>$C$4</formula>
    </cfRule>
  </conditionalFormatting>
  <conditionalFormatting sqref="BY55">
    <cfRule type="cellIs" dxfId="8755" priority="1953" operator="lessThan">
      <formula>$C$4</formula>
    </cfRule>
  </conditionalFormatting>
  <conditionalFormatting sqref="BY56">
    <cfRule type="cellIs" dxfId="8754" priority="1954" operator="lessThan">
      <formula>$C$4</formula>
    </cfRule>
  </conditionalFormatting>
  <conditionalFormatting sqref="BY57">
    <cfRule type="cellIs" dxfId="8753" priority="1955" operator="lessThan">
      <formula>$C$4</formula>
    </cfRule>
  </conditionalFormatting>
  <conditionalFormatting sqref="BY58">
    <cfRule type="cellIs" dxfId="8752" priority="1956" operator="lessThan">
      <formula>$C$4</formula>
    </cfRule>
  </conditionalFormatting>
  <conditionalFormatting sqref="BY59">
    <cfRule type="cellIs" dxfId="8751" priority="1957" operator="lessThan">
      <formula>$C$4</formula>
    </cfRule>
  </conditionalFormatting>
  <conditionalFormatting sqref="BY60">
    <cfRule type="cellIs" dxfId="8750" priority="1958" operator="lessThan">
      <formula>$C$4</formula>
    </cfRule>
  </conditionalFormatting>
  <conditionalFormatting sqref="BZ11">
    <cfRule type="cellIs" dxfId="8749" priority="1959" operator="lessThan">
      <formula>$C$4</formula>
    </cfRule>
  </conditionalFormatting>
  <conditionalFormatting sqref="BZ12">
    <cfRule type="cellIs" dxfId="8748" priority="1960" operator="lessThan">
      <formula>$C$4</formula>
    </cfRule>
  </conditionalFormatting>
  <conditionalFormatting sqref="BZ13">
    <cfRule type="cellIs" dxfId="8747" priority="1961" operator="lessThan">
      <formula>$C$4</formula>
    </cfRule>
  </conditionalFormatting>
  <conditionalFormatting sqref="BZ14">
    <cfRule type="cellIs" dxfId="8746" priority="1962" operator="lessThan">
      <formula>$C$4</formula>
    </cfRule>
  </conditionalFormatting>
  <conditionalFormatting sqref="BZ15">
    <cfRule type="cellIs" dxfId="8745" priority="1963" operator="lessThan">
      <formula>$C$4</formula>
    </cfRule>
  </conditionalFormatting>
  <conditionalFormatting sqref="BZ16">
    <cfRule type="cellIs" dxfId="8744" priority="1964" operator="lessThan">
      <formula>$C$4</formula>
    </cfRule>
  </conditionalFormatting>
  <conditionalFormatting sqref="BZ17">
    <cfRule type="cellIs" dxfId="8743" priority="1965" operator="lessThan">
      <formula>$C$4</formula>
    </cfRule>
  </conditionalFormatting>
  <conditionalFormatting sqref="BZ18">
    <cfRule type="cellIs" dxfId="8742" priority="1966" operator="lessThan">
      <formula>$C$4</formula>
    </cfRule>
  </conditionalFormatting>
  <conditionalFormatting sqref="BZ19">
    <cfRule type="cellIs" dxfId="8741" priority="1967" operator="lessThan">
      <formula>$C$4</formula>
    </cfRule>
  </conditionalFormatting>
  <conditionalFormatting sqref="BZ20">
    <cfRule type="cellIs" dxfId="8740" priority="1968" operator="lessThan">
      <formula>$C$4</formula>
    </cfRule>
  </conditionalFormatting>
  <conditionalFormatting sqref="BZ21">
    <cfRule type="cellIs" dxfId="8739" priority="1969" operator="lessThan">
      <formula>$C$4</formula>
    </cfRule>
  </conditionalFormatting>
  <conditionalFormatting sqref="BZ22">
    <cfRule type="cellIs" dxfId="8738" priority="1970" operator="lessThan">
      <formula>$C$4</formula>
    </cfRule>
  </conditionalFormatting>
  <conditionalFormatting sqref="BZ23">
    <cfRule type="cellIs" dxfId="8737" priority="1971" operator="lessThan">
      <formula>$C$4</formula>
    </cfRule>
  </conditionalFormatting>
  <conditionalFormatting sqref="BZ24">
    <cfRule type="cellIs" dxfId="8736" priority="1972" operator="lessThan">
      <formula>$C$4</formula>
    </cfRule>
  </conditionalFormatting>
  <conditionalFormatting sqref="BZ25">
    <cfRule type="cellIs" dxfId="8735" priority="1973" operator="lessThan">
      <formula>$C$4</formula>
    </cfRule>
  </conditionalFormatting>
  <conditionalFormatting sqref="BZ26">
    <cfRule type="cellIs" dxfId="8734" priority="1974" operator="lessThan">
      <formula>$C$4</formula>
    </cfRule>
  </conditionalFormatting>
  <conditionalFormatting sqref="BZ27">
    <cfRule type="cellIs" dxfId="8733" priority="1975" operator="lessThan">
      <formula>$C$4</formula>
    </cfRule>
  </conditionalFormatting>
  <conditionalFormatting sqref="BZ28">
    <cfRule type="cellIs" dxfId="8732" priority="1976" operator="lessThan">
      <formula>$C$4</formula>
    </cfRule>
  </conditionalFormatting>
  <conditionalFormatting sqref="BZ29">
    <cfRule type="cellIs" dxfId="8731" priority="1977" operator="lessThan">
      <formula>$C$4</formula>
    </cfRule>
  </conditionalFormatting>
  <conditionalFormatting sqref="BZ30">
    <cfRule type="cellIs" dxfId="8730" priority="1978" operator="lessThan">
      <formula>$C$4</formula>
    </cfRule>
  </conditionalFormatting>
  <conditionalFormatting sqref="BZ31">
    <cfRule type="cellIs" dxfId="8729" priority="1979" operator="lessThan">
      <formula>$C$4</formula>
    </cfRule>
  </conditionalFormatting>
  <conditionalFormatting sqref="BZ32">
    <cfRule type="cellIs" dxfId="8728" priority="1980" operator="lessThan">
      <formula>$C$4</formula>
    </cfRule>
  </conditionalFormatting>
  <conditionalFormatting sqref="BZ33">
    <cfRule type="cellIs" dxfId="8727" priority="1981" operator="lessThan">
      <formula>$C$4</formula>
    </cfRule>
  </conditionalFormatting>
  <conditionalFormatting sqref="BZ34">
    <cfRule type="cellIs" dxfId="8726" priority="1982" operator="lessThan">
      <formula>$C$4</formula>
    </cfRule>
  </conditionalFormatting>
  <conditionalFormatting sqref="BZ35">
    <cfRule type="cellIs" dxfId="8725" priority="1983" operator="lessThan">
      <formula>$C$4</formula>
    </cfRule>
  </conditionalFormatting>
  <conditionalFormatting sqref="BZ36">
    <cfRule type="cellIs" dxfId="8724" priority="1984" operator="lessThan">
      <formula>$C$4</formula>
    </cfRule>
  </conditionalFormatting>
  <conditionalFormatting sqref="BZ37">
    <cfRule type="cellIs" dxfId="8723" priority="1985" operator="lessThan">
      <formula>$C$4</formula>
    </cfRule>
  </conditionalFormatting>
  <conditionalFormatting sqref="BZ38">
    <cfRule type="cellIs" dxfId="8722" priority="1986" operator="lessThan">
      <formula>$C$4</formula>
    </cfRule>
  </conditionalFormatting>
  <conditionalFormatting sqref="BZ39">
    <cfRule type="cellIs" dxfId="8721" priority="1987" operator="lessThan">
      <formula>$C$4</formula>
    </cfRule>
  </conditionalFormatting>
  <conditionalFormatting sqref="BZ40">
    <cfRule type="cellIs" dxfId="8720" priority="1988" operator="lessThan">
      <formula>$C$4</formula>
    </cfRule>
  </conditionalFormatting>
  <conditionalFormatting sqref="BZ41">
    <cfRule type="cellIs" dxfId="8719" priority="1989" operator="lessThan">
      <formula>$C$4</formula>
    </cfRule>
  </conditionalFormatting>
  <conditionalFormatting sqref="BZ42">
    <cfRule type="cellIs" dxfId="8718" priority="1990" operator="lessThan">
      <formula>$C$4</formula>
    </cfRule>
  </conditionalFormatting>
  <conditionalFormatting sqref="BZ43">
    <cfRule type="cellIs" dxfId="8717" priority="1991" operator="lessThan">
      <formula>$C$4</formula>
    </cfRule>
  </conditionalFormatting>
  <conditionalFormatting sqref="BZ44">
    <cfRule type="cellIs" dxfId="8716" priority="1992" operator="lessThan">
      <formula>$C$4</formula>
    </cfRule>
  </conditionalFormatting>
  <conditionalFormatting sqref="BZ45">
    <cfRule type="cellIs" dxfId="8715" priority="1993" operator="lessThan">
      <formula>$C$4</formula>
    </cfRule>
  </conditionalFormatting>
  <conditionalFormatting sqref="BZ46">
    <cfRule type="cellIs" dxfId="8714" priority="1994" operator="lessThan">
      <formula>$C$4</formula>
    </cfRule>
  </conditionalFormatting>
  <conditionalFormatting sqref="BZ47">
    <cfRule type="cellIs" dxfId="8713" priority="1995" operator="lessThan">
      <formula>$C$4</formula>
    </cfRule>
  </conditionalFormatting>
  <conditionalFormatting sqref="BZ48">
    <cfRule type="cellIs" dxfId="8712" priority="1996" operator="lessThan">
      <formula>$C$4</formula>
    </cfRule>
  </conditionalFormatting>
  <conditionalFormatting sqref="BZ49">
    <cfRule type="cellIs" dxfId="8711" priority="1997" operator="lessThan">
      <formula>$C$4</formula>
    </cfRule>
  </conditionalFormatting>
  <conditionalFormatting sqref="BZ50">
    <cfRule type="cellIs" dxfId="8710" priority="1998" operator="lessThan">
      <formula>$C$4</formula>
    </cfRule>
  </conditionalFormatting>
  <conditionalFormatting sqref="BZ51">
    <cfRule type="cellIs" dxfId="8709" priority="1999" operator="lessThan">
      <formula>$C$4</formula>
    </cfRule>
  </conditionalFormatting>
  <conditionalFormatting sqref="BZ52">
    <cfRule type="cellIs" dxfId="8708" priority="2000" operator="lessThan">
      <formula>$C$4</formula>
    </cfRule>
  </conditionalFormatting>
  <conditionalFormatting sqref="BZ53">
    <cfRule type="cellIs" dxfId="8707" priority="2001" operator="lessThan">
      <formula>$C$4</formula>
    </cfRule>
  </conditionalFormatting>
  <conditionalFormatting sqref="BZ54">
    <cfRule type="cellIs" dxfId="8706" priority="2002" operator="lessThan">
      <formula>$C$4</formula>
    </cfRule>
  </conditionalFormatting>
  <conditionalFormatting sqref="BZ55">
    <cfRule type="cellIs" dxfId="8705" priority="2003" operator="lessThan">
      <formula>$C$4</formula>
    </cfRule>
  </conditionalFormatting>
  <conditionalFormatting sqref="BZ56">
    <cfRule type="cellIs" dxfId="8704" priority="2004" operator="lessThan">
      <formula>$C$4</formula>
    </cfRule>
  </conditionalFormatting>
  <conditionalFormatting sqref="BZ57">
    <cfRule type="cellIs" dxfId="8703" priority="2005" operator="lessThan">
      <formula>$C$4</formula>
    </cfRule>
  </conditionalFormatting>
  <conditionalFormatting sqref="BZ58">
    <cfRule type="cellIs" dxfId="8702" priority="2006" operator="lessThan">
      <formula>$C$4</formula>
    </cfRule>
  </conditionalFormatting>
  <conditionalFormatting sqref="BZ59">
    <cfRule type="cellIs" dxfId="8701" priority="2007" operator="lessThan">
      <formula>$C$4</formula>
    </cfRule>
  </conditionalFormatting>
  <conditionalFormatting sqref="BZ60">
    <cfRule type="cellIs" dxfId="8700" priority="2008" operator="lessThan">
      <formula>$C$4</formula>
    </cfRule>
  </conditionalFormatting>
  <conditionalFormatting sqref="CA11">
    <cfRule type="cellIs" dxfId="8699" priority="2009" operator="lessThan">
      <formula>$C$4</formula>
    </cfRule>
  </conditionalFormatting>
  <conditionalFormatting sqref="CA12">
    <cfRule type="cellIs" dxfId="8698" priority="2010" operator="lessThan">
      <formula>$C$4</formula>
    </cfRule>
  </conditionalFormatting>
  <conditionalFormatting sqref="CA13">
    <cfRule type="cellIs" dxfId="8697" priority="2011" operator="lessThan">
      <formula>$C$4</formula>
    </cfRule>
  </conditionalFormatting>
  <conditionalFormatting sqref="CA14">
    <cfRule type="cellIs" dxfId="8696" priority="2012" operator="lessThan">
      <formula>$C$4</formula>
    </cfRule>
  </conditionalFormatting>
  <conditionalFormatting sqref="CA15">
    <cfRule type="cellIs" dxfId="8695" priority="2013" operator="lessThan">
      <formula>$C$4</formula>
    </cfRule>
  </conditionalFormatting>
  <conditionalFormatting sqref="CA16">
    <cfRule type="cellIs" dxfId="8694" priority="2014" operator="lessThan">
      <formula>$C$4</formula>
    </cfRule>
  </conditionalFormatting>
  <conditionalFormatting sqref="CA17">
    <cfRule type="cellIs" dxfId="8693" priority="2015" operator="lessThan">
      <formula>$C$4</formula>
    </cfRule>
  </conditionalFormatting>
  <conditionalFormatting sqref="CA18">
    <cfRule type="cellIs" dxfId="8692" priority="2016" operator="lessThan">
      <formula>$C$4</formula>
    </cfRule>
  </conditionalFormatting>
  <conditionalFormatting sqref="CA19">
    <cfRule type="cellIs" dxfId="8691" priority="2017" operator="lessThan">
      <formula>$C$4</formula>
    </cfRule>
  </conditionalFormatting>
  <conditionalFormatting sqref="CA20">
    <cfRule type="cellIs" dxfId="8690" priority="2018" operator="lessThan">
      <formula>$C$4</formula>
    </cfRule>
  </conditionalFormatting>
  <conditionalFormatting sqref="CA21">
    <cfRule type="cellIs" dxfId="8689" priority="2019" operator="lessThan">
      <formula>$C$4</formula>
    </cfRule>
  </conditionalFormatting>
  <conditionalFormatting sqref="CA22">
    <cfRule type="cellIs" dxfId="8688" priority="2020" operator="lessThan">
      <formula>$C$4</formula>
    </cfRule>
  </conditionalFormatting>
  <conditionalFormatting sqref="CA23">
    <cfRule type="cellIs" dxfId="8687" priority="2021" operator="lessThan">
      <formula>$C$4</formula>
    </cfRule>
  </conditionalFormatting>
  <conditionalFormatting sqref="CA24">
    <cfRule type="cellIs" dxfId="8686" priority="2022" operator="lessThan">
      <formula>$C$4</formula>
    </cfRule>
  </conditionalFormatting>
  <conditionalFormatting sqref="CA25">
    <cfRule type="cellIs" dxfId="8685" priority="2023" operator="lessThan">
      <formula>$C$4</formula>
    </cfRule>
  </conditionalFormatting>
  <conditionalFormatting sqref="CA26">
    <cfRule type="cellIs" dxfId="8684" priority="2024" operator="lessThan">
      <formula>$C$4</formula>
    </cfRule>
  </conditionalFormatting>
  <conditionalFormatting sqref="CA27">
    <cfRule type="cellIs" dxfId="8683" priority="2025" operator="lessThan">
      <formula>$C$4</formula>
    </cfRule>
  </conditionalFormatting>
  <conditionalFormatting sqref="CA28">
    <cfRule type="cellIs" dxfId="8682" priority="2026" operator="lessThan">
      <formula>$C$4</formula>
    </cfRule>
  </conditionalFormatting>
  <conditionalFormatting sqref="CA29">
    <cfRule type="cellIs" dxfId="8681" priority="2027" operator="lessThan">
      <formula>$C$4</formula>
    </cfRule>
  </conditionalFormatting>
  <conditionalFormatting sqref="CA30">
    <cfRule type="cellIs" dxfId="8680" priority="2028" operator="lessThan">
      <formula>$C$4</formula>
    </cfRule>
  </conditionalFormatting>
  <conditionalFormatting sqref="CA31">
    <cfRule type="cellIs" dxfId="8679" priority="2029" operator="lessThan">
      <formula>$C$4</formula>
    </cfRule>
  </conditionalFormatting>
  <conditionalFormatting sqref="CA32">
    <cfRule type="cellIs" dxfId="8678" priority="2030" operator="lessThan">
      <formula>$C$4</formula>
    </cfRule>
  </conditionalFormatting>
  <conditionalFormatting sqref="CA33">
    <cfRule type="cellIs" dxfId="8677" priority="2031" operator="lessThan">
      <formula>$C$4</formula>
    </cfRule>
  </conditionalFormatting>
  <conditionalFormatting sqref="CA34">
    <cfRule type="cellIs" dxfId="8676" priority="2032" operator="lessThan">
      <formula>$C$4</formula>
    </cfRule>
  </conditionalFormatting>
  <conditionalFormatting sqref="CA35">
    <cfRule type="cellIs" dxfId="8675" priority="2033" operator="lessThan">
      <formula>$C$4</formula>
    </cfRule>
  </conditionalFormatting>
  <conditionalFormatting sqref="CA36">
    <cfRule type="cellIs" dxfId="8674" priority="2034" operator="lessThan">
      <formula>$C$4</formula>
    </cfRule>
  </conditionalFormatting>
  <conditionalFormatting sqref="CA37">
    <cfRule type="cellIs" dxfId="8673" priority="2035" operator="lessThan">
      <formula>$C$4</formula>
    </cfRule>
  </conditionalFormatting>
  <conditionalFormatting sqref="CA38">
    <cfRule type="cellIs" dxfId="8672" priority="2036" operator="lessThan">
      <formula>$C$4</formula>
    </cfRule>
  </conditionalFormatting>
  <conditionalFormatting sqref="CA39">
    <cfRule type="cellIs" dxfId="8671" priority="2037" operator="lessThan">
      <formula>$C$4</formula>
    </cfRule>
  </conditionalFormatting>
  <conditionalFormatting sqref="CA40">
    <cfRule type="cellIs" dxfId="8670" priority="2038" operator="lessThan">
      <formula>$C$4</formula>
    </cfRule>
  </conditionalFormatting>
  <conditionalFormatting sqref="CA41">
    <cfRule type="cellIs" dxfId="8669" priority="2039" operator="lessThan">
      <formula>$C$4</formula>
    </cfRule>
  </conditionalFormatting>
  <conditionalFormatting sqref="CA42">
    <cfRule type="cellIs" dxfId="8668" priority="2040" operator="lessThan">
      <formula>$C$4</formula>
    </cfRule>
  </conditionalFormatting>
  <conditionalFormatting sqref="CA43">
    <cfRule type="cellIs" dxfId="8667" priority="2041" operator="lessThan">
      <formula>$C$4</formula>
    </cfRule>
  </conditionalFormatting>
  <conditionalFormatting sqref="CA44">
    <cfRule type="cellIs" dxfId="8666" priority="2042" operator="lessThan">
      <formula>$C$4</formula>
    </cfRule>
  </conditionalFormatting>
  <conditionalFormatting sqref="CA45">
    <cfRule type="cellIs" dxfId="8665" priority="2043" operator="lessThan">
      <formula>$C$4</formula>
    </cfRule>
  </conditionalFormatting>
  <conditionalFormatting sqref="CA46">
    <cfRule type="cellIs" dxfId="8664" priority="2044" operator="lessThan">
      <formula>$C$4</formula>
    </cfRule>
  </conditionalFormatting>
  <conditionalFormatting sqref="CA47">
    <cfRule type="cellIs" dxfId="8663" priority="2045" operator="lessThan">
      <formula>$C$4</formula>
    </cfRule>
  </conditionalFormatting>
  <conditionalFormatting sqref="CA48">
    <cfRule type="cellIs" dxfId="8662" priority="2046" operator="lessThan">
      <formula>$C$4</formula>
    </cfRule>
  </conditionalFormatting>
  <conditionalFormatting sqref="CA49">
    <cfRule type="cellIs" dxfId="8661" priority="2047" operator="lessThan">
      <formula>$C$4</formula>
    </cfRule>
  </conditionalFormatting>
  <conditionalFormatting sqref="CA50">
    <cfRule type="cellIs" dxfId="8660" priority="2048" operator="lessThan">
      <formula>$C$4</formula>
    </cfRule>
  </conditionalFormatting>
  <conditionalFormatting sqref="CA51">
    <cfRule type="cellIs" dxfId="8659" priority="2049" operator="lessThan">
      <formula>$C$4</formula>
    </cfRule>
  </conditionalFormatting>
  <conditionalFormatting sqref="CA52">
    <cfRule type="cellIs" dxfId="8658" priority="2050" operator="lessThan">
      <formula>$C$4</formula>
    </cfRule>
  </conditionalFormatting>
  <conditionalFormatting sqref="CA53">
    <cfRule type="cellIs" dxfId="8657" priority="2051" operator="lessThan">
      <formula>$C$4</formula>
    </cfRule>
  </conditionalFormatting>
  <conditionalFormatting sqref="CA54">
    <cfRule type="cellIs" dxfId="8656" priority="2052" operator="lessThan">
      <formula>$C$4</formula>
    </cfRule>
  </conditionalFormatting>
  <conditionalFormatting sqref="CA55">
    <cfRule type="cellIs" dxfId="8655" priority="2053" operator="lessThan">
      <formula>$C$4</formula>
    </cfRule>
  </conditionalFormatting>
  <conditionalFormatting sqref="CA56">
    <cfRule type="cellIs" dxfId="8654" priority="2054" operator="lessThan">
      <formula>$C$4</formula>
    </cfRule>
  </conditionalFormatting>
  <conditionalFormatting sqref="CA57">
    <cfRule type="cellIs" dxfId="8653" priority="2055" operator="lessThan">
      <formula>$C$4</formula>
    </cfRule>
  </conditionalFormatting>
  <conditionalFormatting sqref="CA58">
    <cfRule type="cellIs" dxfId="8652" priority="2056" operator="lessThan">
      <formula>$C$4</formula>
    </cfRule>
  </conditionalFormatting>
  <conditionalFormatting sqref="CA59">
    <cfRule type="cellIs" dxfId="8651" priority="2057" operator="lessThan">
      <formula>$C$4</formula>
    </cfRule>
  </conditionalFormatting>
  <conditionalFormatting sqref="CA60">
    <cfRule type="cellIs" dxfId="8650" priority="2058" operator="lessThan">
      <formula>$C$4</formula>
    </cfRule>
  </conditionalFormatting>
  <conditionalFormatting sqref="CB11">
    <cfRule type="cellIs" dxfId="8649" priority="2059" operator="lessThan">
      <formula>$C$4</formula>
    </cfRule>
  </conditionalFormatting>
  <conditionalFormatting sqref="CB12">
    <cfRule type="cellIs" dxfId="8648" priority="2060" operator="lessThan">
      <formula>$C$4</formula>
    </cfRule>
  </conditionalFormatting>
  <conditionalFormatting sqref="CB13">
    <cfRule type="cellIs" dxfId="8647" priority="2061" operator="lessThan">
      <formula>$C$4</formula>
    </cfRule>
  </conditionalFormatting>
  <conditionalFormatting sqref="CB14">
    <cfRule type="cellIs" dxfId="8646" priority="2062" operator="lessThan">
      <formula>$C$4</formula>
    </cfRule>
  </conditionalFormatting>
  <conditionalFormatting sqref="CB15">
    <cfRule type="cellIs" dxfId="8645" priority="2063" operator="lessThan">
      <formula>$C$4</formula>
    </cfRule>
  </conditionalFormatting>
  <conditionalFormatting sqref="CB16">
    <cfRule type="cellIs" dxfId="8644" priority="2064" operator="lessThan">
      <formula>$C$4</formula>
    </cfRule>
  </conditionalFormatting>
  <conditionalFormatting sqref="CB17">
    <cfRule type="cellIs" dxfId="8643" priority="2065" operator="lessThan">
      <formula>$C$4</formula>
    </cfRule>
  </conditionalFormatting>
  <conditionalFormatting sqref="CB18">
    <cfRule type="cellIs" dxfId="8642" priority="2066" operator="lessThan">
      <formula>$C$4</formula>
    </cfRule>
  </conditionalFormatting>
  <conditionalFormatting sqref="CB19">
    <cfRule type="cellIs" dxfId="8641" priority="2067" operator="lessThan">
      <formula>$C$4</formula>
    </cfRule>
  </conditionalFormatting>
  <conditionalFormatting sqref="CB20">
    <cfRule type="cellIs" dxfId="8640" priority="2068" operator="lessThan">
      <formula>$C$4</formula>
    </cfRule>
  </conditionalFormatting>
  <conditionalFormatting sqref="CB21">
    <cfRule type="cellIs" dxfId="8639" priority="2069" operator="lessThan">
      <formula>$C$4</formula>
    </cfRule>
  </conditionalFormatting>
  <conditionalFormatting sqref="CB22">
    <cfRule type="cellIs" dxfId="8638" priority="2070" operator="lessThan">
      <formula>$C$4</formula>
    </cfRule>
  </conditionalFormatting>
  <conditionalFormatting sqref="CB23">
    <cfRule type="cellIs" dxfId="8637" priority="2071" operator="lessThan">
      <formula>$C$4</formula>
    </cfRule>
  </conditionalFormatting>
  <conditionalFormatting sqref="CB24">
    <cfRule type="cellIs" dxfId="8636" priority="2072" operator="lessThan">
      <formula>$C$4</formula>
    </cfRule>
  </conditionalFormatting>
  <conditionalFormatting sqref="CB25">
    <cfRule type="cellIs" dxfId="8635" priority="2073" operator="lessThan">
      <formula>$C$4</formula>
    </cfRule>
  </conditionalFormatting>
  <conditionalFormatting sqref="CB26">
    <cfRule type="cellIs" dxfId="8634" priority="2074" operator="lessThan">
      <formula>$C$4</formula>
    </cfRule>
  </conditionalFormatting>
  <conditionalFormatting sqref="CB27">
    <cfRule type="cellIs" dxfId="8633" priority="2075" operator="lessThan">
      <formula>$C$4</formula>
    </cfRule>
  </conditionalFormatting>
  <conditionalFormatting sqref="CB28">
    <cfRule type="cellIs" dxfId="8632" priority="2076" operator="lessThan">
      <formula>$C$4</formula>
    </cfRule>
  </conditionalFormatting>
  <conditionalFormatting sqref="CB29">
    <cfRule type="cellIs" dxfId="8631" priority="2077" operator="lessThan">
      <formula>$C$4</formula>
    </cfRule>
  </conditionalFormatting>
  <conditionalFormatting sqref="CB30">
    <cfRule type="cellIs" dxfId="8630" priority="2078" operator="lessThan">
      <formula>$C$4</formula>
    </cfRule>
  </conditionalFormatting>
  <conditionalFormatting sqref="CB31">
    <cfRule type="cellIs" dxfId="8629" priority="2079" operator="lessThan">
      <formula>$C$4</formula>
    </cfRule>
  </conditionalFormatting>
  <conditionalFormatting sqref="CB32">
    <cfRule type="cellIs" dxfId="8628" priority="2080" operator="lessThan">
      <formula>$C$4</formula>
    </cfRule>
  </conditionalFormatting>
  <conditionalFormatting sqref="CB33">
    <cfRule type="cellIs" dxfId="8627" priority="2081" operator="lessThan">
      <formula>$C$4</formula>
    </cfRule>
  </conditionalFormatting>
  <conditionalFormatting sqref="CB34">
    <cfRule type="cellIs" dxfId="8626" priority="2082" operator="lessThan">
      <formula>$C$4</formula>
    </cfRule>
  </conditionalFormatting>
  <conditionalFormatting sqref="CB35">
    <cfRule type="cellIs" dxfId="8625" priority="2083" operator="lessThan">
      <formula>$C$4</formula>
    </cfRule>
  </conditionalFormatting>
  <conditionalFormatting sqref="CB36">
    <cfRule type="cellIs" dxfId="8624" priority="2084" operator="lessThan">
      <formula>$C$4</formula>
    </cfRule>
  </conditionalFormatting>
  <conditionalFormatting sqref="CB37">
    <cfRule type="cellIs" dxfId="8623" priority="2085" operator="lessThan">
      <formula>$C$4</formula>
    </cfRule>
  </conditionalFormatting>
  <conditionalFormatting sqref="CB38">
    <cfRule type="cellIs" dxfId="8622" priority="2086" operator="lessThan">
      <formula>$C$4</formula>
    </cfRule>
  </conditionalFormatting>
  <conditionalFormatting sqref="CB39">
    <cfRule type="cellIs" dxfId="8621" priority="2087" operator="lessThan">
      <formula>$C$4</formula>
    </cfRule>
  </conditionalFormatting>
  <conditionalFormatting sqref="CB40">
    <cfRule type="cellIs" dxfId="8620" priority="2088" operator="lessThan">
      <formula>$C$4</formula>
    </cfRule>
  </conditionalFormatting>
  <conditionalFormatting sqref="CB41">
    <cfRule type="cellIs" dxfId="8619" priority="2089" operator="lessThan">
      <formula>$C$4</formula>
    </cfRule>
  </conditionalFormatting>
  <conditionalFormatting sqref="CB42">
    <cfRule type="cellIs" dxfId="8618" priority="2090" operator="lessThan">
      <formula>$C$4</formula>
    </cfRule>
  </conditionalFormatting>
  <conditionalFormatting sqref="CB43">
    <cfRule type="cellIs" dxfId="8617" priority="2091" operator="lessThan">
      <formula>$C$4</formula>
    </cfRule>
  </conditionalFormatting>
  <conditionalFormatting sqref="CB44">
    <cfRule type="cellIs" dxfId="8616" priority="2092" operator="lessThan">
      <formula>$C$4</formula>
    </cfRule>
  </conditionalFormatting>
  <conditionalFormatting sqref="CB45">
    <cfRule type="cellIs" dxfId="8615" priority="2093" operator="lessThan">
      <formula>$C$4</formula>
    </cfRule>
  </conditionalFormatting>
  <conditionalFormatting sqref="CB46">
    <cfRule type="cellIs" dxfId="8614" priority="2094" operator="lessThan">
      <formula>$C$4</formula>
    </cfRule>
  </conditionalFormatting>
  <conditionalFormatting sqref="CB47">
    <cfRule type="cellIs" dxfId="8613" priority="2095" operator="lessThan">
      <formula>$C$4</formula>
    </cfRule>
  </conditionalFormatting>
  <conditionalFormatting sqref="CB48">
    <cfRule type="cellIs" dxfId="8612" priority="2096" operator="lessThan">
      <formula>$C$4</formula>
    </cfRule>
  </conditionalFormatting>
  <conditionalFormatting sqref="CB49">
    <cfRule type="cellIs" dxfId="8611" priority="2097" operator="lessThan">
      <formula>$C$4</formula>
    </cfRule>
  </conditionalFormatting>
  <conditionalFormatting sqref="CB50">
    <cfRule type="cellIs" dxfId="8610" priority="2098" operator="lessThan">
      <formula>$C$4</formula>
    </cfRule>
  </conditionalFormatting>
  <conditionalFormatting sqref="CB51">
    <cfRule type="cellIs" dxfId="8609" priority="2099" operator="lessThan">
      <formula>$C$4</formula>
    </cfRule>
  </conditionalFormatting>
  <conditionalFormatting sqref="CB52">
    <cfRule type="cellIs" dxfId="8608" priority="2100" operator="lessThan">
      <formula>$C$4</formula>
    </cfRule>
  </conditionalFormatting>
  <conditionalFormatting sqref="CB53">
    <cfRule type="cellIs" dxfId="8607" priority="2101" operator="lessThan">
      <formula>$C$4</formula>
    </cfRule>
  </conditionalFormatting>
  <conditionalFormatting sqref="CB54">
    <cfRule type="cellIs" dxfId="8606" priority="2102" operator="lessThan">
      <formula>$C$4</formula>
    </cfRule>
  </conditionalFormatting>
  <conditionalFormatting sqref="CB55">
    <cfRule type="cellIs" dxfId="8605" priority="2103" operator="lessThan">
      <formula>$C$4</formula>
    </cfRule>
  </conditionalFormatting>
  <conditionalFormatting sqref="CB56">
    <cfRule type="cellIs" dxfId="8604" priority="2104" operator="lessThan">
      <formula>$C$4</formula>
    </cfRule>
  </conditionalFormatting>
  <conditionalFormatting sqref="CB57">
    <cfRule type="cellIs" dxfId="8603" priority="2105" operator="lessThan">
      <formula>$C$4</formula>
    </cfRule>
  </conditionalFormatting>
  <conditionalFormatting sqref="CB58">
    <cfRule type="cellIs" dxfId="8602" priority="2106" operator="lessThan">
      <formula>$C$4</formula>
    </cfRule>
  </conditionalFormatting>
  <conditionalFormatting sqref="CB59">
    <cfRule type="cellIs" dxfId="8601" priority="2107" operator="lessThan">
      <formula>$C$4</formula>
    </cfRule>
  </conditionalFormatting>
  <conditionalFormatting sqref="CB60">
    <cfRule type="cellIs" dxfId="8600" priority="2108" operator="lessThan">
      <formula>$C$4</formula>
    </cfRule>
  </conditionalFormatting>
  <conditionalFormatting sqref="CC11">
    <cfRule type="cellIs" dxfId="8599" priority="2109" operator="lessThan">
      <formula>$C$4</formula>
    </cfRule>
  </conditionalFormatting>
  <conditionalFormatting sqref="CC12">
    <cfRule type="cellIs" dxfId="8598" priority="2110" operator="lessThan">
      <formula>$C$4</formula>
    </cfRule>
  </conditionalFormatting>
  <conditionalFormatting sqref="CC13">
    <cfRule type="cellIs" dxfId="8597" priority="2111" operator="lessThan">
      <formula>$C$4</formula>
    </cfRule>
  </conditionalFormatting>
  <conditionalFormatting sqref="CC14">
    <cfRule type="cellIs" dxfId="8596" priority="2112" operator="lessThan">
      <formula>$C$4</formula>
    </cfRule>
  </conditionalFormatting>
  <conditionalFormatting sqref="CC15">
    <cfRule type="cellIs" dxfId="8595" priority="2113" operator="lessThan">
      <formula>$C$4</formula>
    </cfRule>
  </conditionalFormatting>
  <conditionalFormatting sqref="CC16">
    <cfRule type="cellIs" dxfId="8594" priority="2114" operator="lessThan">
      <formula>$C$4</formula>
    </cfRule>
  </conditionalFormatting>
  <conditionalFormatting sqref="CC17">
    <cfRule type="cellIs" dxfId="8593" priority="2115" operator="lessThan">
      <formula>$C$4</formula>
    </cfRule>
  </conditionalFormatting>
  <conditionalFormatting sqref="CC18">
    <cfRule type="cellIs" dxfId="8592" priority="2116" operator="lessThan">
      <formula>$C$4</formula>
    </cfRule>
  </conditionalFormatting>
  <conditionalFormatting sqref="CC19">
    <cfRule type="cellIs" dxfId="8591" priority="2117" operator="lessThan">
      <formula>$C$4</formula>
    </cfRule>
  </conditionalFormatting>
  <conditionalFormatting sqref="CC20">
    <cfRule type="cellIs" dxfId="8590" priority="2118" operator="lessThan">
      <formula>$C$4</formula>
    </cfRule>
  </conditionalFormatting>
  <conditionalFormatting sqref="CC21">
    <cfRule type="cellIs" dxfId="8589" priority="2119" operator="lessThan">
      <formula>$C$4</formula>
    </cfRule>
  </conditionalFormatting>
  <conditionalFormatting sqref="CC22">
    <cfRule type="cellIs" dxfId="8588" priority="2120" operator="lessThan">
      <formula>$C$4</formula>
    </cfRule>
  </conditionalFormatting>
  <conditionalFormatting sqref="CC23">
    <cfRule type="cellIs" dxfId="8587" priority="2121" operator="lessThan">
      <formula>$C$4</formula>
    </cfRule>
  </conditionalFormatting>
  <conditionalFormatting sqref="CC24">
    <cfRule type="cellIs" dxfId="8586" priority="2122" operator="lessThan">
      <formula>$C$4</formula>
    </cfRule>
  </conditionalFormatting>
  <conditionalFormatting sqref="CC25">
    <cfRule type="cellIs" dxfId="8585" priority="2123" operator="lessThan">
      <formula>$C$4</formula>
    </cfRule>
  </conditionalFormatting>
  <conditionalFormatting sqref="CC26">
    <cfRule type="cellIs" dxfId="8584" priority="2124" operator="lessThan">
      <formula>$C$4</formula>
    </cfRule>
  </conditionalFormatting>
  <conditionalFormatting sqref="CC27">
    <cfRule type="cellIs" dxfId="8583" priority="2125" operator="lessThan">
      <formula>$C$4</formula>
    </cfRule>
  </conditionalFormatting>
  <conditionalFormatting sqref="CC28">
    <cfRule type="cellIs" dxfId="8582" priority="2126" operator="lessThan">
      <formula>$C$4</formula>
    </cfRule>
  </conditionalFormatting>
  <conditionalFormatting sqref="CC29">
    <cfRule type="cellIs" dxfId="8581" priority="2127" operator="lessThan">
      <formula>$C$4</formula>
    </cfRule>
  </conditionalFormatting>
  <conditionalFormatting sqref="CC30">
    <cfRule type="cellIs" dxfId="8580" priority="2128" operator="lessThan">
      <formula>$C$4</formula>
    </cfRule>
  </conditionalFormatting>
  <conditionalFormatting sqref="CC31">
    <cfRule type="cellIs" dxfId="8579" priority="2129" operator="lessThan">
      <formula>$C$4</formula>
    </cfRule>
  </conditionalFormatting>
  <conditionalFormatting sqref="CC32">
    <cfRule type="cellIs" dxfId="8578" priority="2130" operator="lessThan">
      <formula>$C$4</formula>
    </cfRule>
  </conditionalFormatting>
  <conditionalFormatting sqref="CC33">
    <cfRule type="cellIs" dxfId="8577" priority="2131" operator="lessThan">
      <formula>$C$4</formula>
    </cfRule>
  </conditionalFormatting>
  <conditionalFormatting sqref="CC34">
    <cfRule type="cellIs" dxfId="8576" priority="2132" operator="lessThan">
      <formula>$C$4</formula>
    </cfRule>
  </conditionalFormatting>
  <conditionalFormatting sqref="CC35">
    <cfRule type="cellIs" dxfId="8575" priority="2133" operator="lessThan">
      <formula>$C$4</formula>
    </cfRule>
  </conditionalFormatting>
  <conditionalFormatting sqref="CC36">
    <cfRule type="cellIs" dxfId="8574" priority="2134" operator="lessThan">
      <formula>$C$4</formula>
    </cfRule>
  </conditionalFormatting>
  <conditionalFormatting sqref="CC37">
    <cfRule type="cellIs" dxfId="8573" priority="2135" operator="lessThan">
      <formula>$C$4</formula>
    </cfRule>
  </conditionalFormatting>
  <conditionalFormatting sqref="CC38">
    <cfRule type="cellIs" dxfId="8572" priority="2136" operator="lessThan">
      <formula>$C$4</formula>
    </cfRule>
  </conditionalFormatting>
  <conditionalFormatting sqref="CC39">
    <cfRule type="cellIs" dxfId="8571" priority="2137" operator="lessThan">
      <formula>$C$4</formula>
    </cfRule>
  </conditionalFormatting>
  <conditionalFormatting sqref="CC40">
    <cfRule type="cellIs" dxfId="8570" priority="2138" operator="lessThan">
      <formula>$C$4</formula>
    </cfRule>
  </conditionalFormatting>
  <conditionalFormatting sqref="CC41">
    <cfRule type="cellIs" dxfId="8569" priority="2139" operator="lessThan">
      <formula>$C$4</formula>
    </cfRule>
  </conditionalFormatting>
  <conditionalFormatting sqref="CC42">
    <cfRule type="cellIs" dxfId="8568" priority="2140" operator="lessThan">
      <formula>$C$4</formula>
    </cfRule>
  </conditionalFormatting>
  <conditionalFormatting sqref="CC43">
    <cfRule type="cellIs" dxfId="8567" priority="2141" operator="lessThan">
      <formula>$C$4</formula>
    </cfRule>
  </conditionalFormatting>
  <conditionalFormatting sqref="CC44">
    <cfRule type="cellIs" dxfId="8566" priority="2142" operator="lessThan">
      <formula>$C$4</formula>
    </cfRule>
  </conditionalFormatting>
  <conditionalFormatting sqref="CC45">
    <cfRule type="cellIs" dxfId="8565" priority="2143" operator="lessThan">
      <formula>$C$4</formula>
    </cfRule>
  </conditionalFormatting>
  <conditionalFormatting sqref="CC46">
    <cfRule type="cellIs" dxfId="8564" priority="2144" operator="lessThan">
      <formula>$C$4</formula>
    </cfRule>
  </conditionalFormatting>
  <conditionalFormatting sqref="CC47">
    <cfRule type="cellIs" dxfId="8563" priority="2145" operator="lessThan">
      <formula>$C$4</formula>
    </cfRule>
  </conditionalFormatting>
  <conditionalFormatting sqref="CC48">
    <cfRule type="cellIs" dxfId="8562" priority="2146" operator="lessThan">
      <formula>$C$4</formula>
    </cfRule>
  </conditionalFormatting>
  <conditionalFormatting sqref="CC49">
    <cfRule type="cellIs" dxfId="8561" priority="2147" operator="lessThan">
      <formula>$C$4</formula>
    </cfRule>
  </conditionalFormatting>
  <conditionalFormatting sqref="CC50">
    <cfRule type="cellIs" dxfId="8560" priority="2148" operator="lessThan">
      <formula>$C$4</formula>
    </cfRule>
  </conditionalFormatting>
  <conditionalFormatting sqref="CC51">
    <cfRule type="cellIs" dxfId="8559" priority="2149" operator="lessThan">
      <formula>$C$4</formula>
    </cfRule>
  </conditionalFormatting>
  <conditionalFormatting sqref="CC52">
    <cfRule type="cellIs" dxfId="8558" priority="2150" operator="lessThan">
      <formula>$C$4</formula>
    </cfRule>
  </conditionalFormatting>
  <conditionalFormatting sqref="CC53">
    <cfRule type="cellIs" dxfId="8557" priority="2151" operator="lessThan">
      <formula>$C$4</formula>
    </cfRule>
  </conditionalFormatting>
  <conditionalFormatting sqref="CC54">
    <cfRule type="cellIs" dxfId="8556" priority="2152" operator="lessThan">
      <formula>$C$4</formula>
    </cfRule>
  </conditionalFormatting>
  <conditionalFormatting sqref="CC55">
    <cfRule type="cellIs" dxfId="8555" priority="2153" operator="lessThan">
      <formula>$C$4</formula>
    </cfRule>
  </conditionalFormatting>
  <conditionalFormatting sqref="CC56">
    <cfRule type="cellIs" dxfId="8554" priority="2154" operator="lessThan">
      <formula>$C$4</formula>
    </cfRule>
  </conditionalFormatting>
  <conditionalFormatting sqref="CC57">
    <cfRule type="cellIs" dxfId="8553" priority="2155" operator="lessThan">
      <formula>$C$4</formula>
    </cfRule>
  </conditionalFormatting>
  <conditionalFormatting sqref="CC58">
    <cfRule type="cellIs" dxfId="8552" priority="2156" operator="lessThan">
      <formula>$C$4</formula>
    </cfRule>
  </conditionalFormatting>
  <conditionalFormatting sqref="CC59">
    <cfRule type="cellIs" dxfId="8551" priority="2157" operator="lessThan">
      <formula>$C$4</formula>
    </cfRule>
  </conditionalFormatting>
  <conditionalFormatting sqref="CC60">
    <cfRule type="cellIs" dxfId="8550" priority="2158" operator="lessThan">
      <formula>$C$4</formula>
    </cfRule>
  </conditionalFormatting>
  <conditionalFormatting sqref="CD11">
    <cfRule type="cellIs" dxfId="8549" priority="2159" operator="lessThan">
      <formula>$C$4</formula>
    </cfRule>
  </conditionalFormatting>
  <conditionalFormatting sqref="CD12">
    <cfRule type="cellIs" dxfId="8548" priority="2160" operator="lessThan">
      <formula>$C$4</formula>
    </cfRule>
  </conditionalFormatting>
  <conditionalFormatting sqref="CD13">
    <cfRule type="cellIs" dxfId="8547" priority="2161" operator="lessThan">
      <formula>$C$4</formula>
    </cfRule>
  </conditionalFormatting>
  <conditionalFormatting sqref="CD14">
    <cfRule type="cellIs" dxfId="8546" priority="2162" operator="lessThan">
      <formula>$C$4</formula>
    </cfRule>
  </conditionalFormatting>
  <conditionalFormatting sqref="CD15">
    <cfRule type="cellIs" dxfId="8545" priority="2163" operator="lessThan">
      <formula>$C$4</formula>
    </cfRule>
  </conditionalFormatting>
  <conditionalFormatting sqref="CD16">
    <cfRule type="cellIs" dxfId="8544" priority="2164" operator="lessThan">
      <formula>$C$4</formula>
    </cfRule>
  </conditionalFormatting>
  <conditionalFormatting sqref="CD17">
    <cfRule type="cellIs" dxfId="8543" priority="2165" operator="lessThan">
      <formula>$C$4</formula>
    </cfRule>
  </conditionalFormatting>
  <conditionalFormatting sqref="CD18">
    <cfRule type="cellIs" dxfId="8542" priority="2166" operator="lessThan">
      <formula>$C$4</formula>
    </cfRule>
  </conditionalFormatting>
  <conditionalFormatting sqref="CD19">
    <cfRule type="cellIs" dxfId="8541" priority="2167" operator="lessThan">
      <formula>$C$4</formula>
    </cfRule>
  </conditionalFormatting>
  <conditionalFormatting sqref="CD20">
    <cfRule type="cellIs" dxfId="8540" priority="2168" operator="lessThan">
      <formula>$C$4</formula>
    </cfRule>
  </conditionalFormatting>
  <conditionalFormatting sqref="CD21">
    <cfRule type="cellIs" dxfId="8539" priority="2169" operator="lessThan">
      <formula>$C$4</formula>
    </cfRule>
  </conditionalFormatting>
  <conditionalFormatting sqref="CD22">
    <cfRule type="cellIs" dxfId="8538" priority="2170" operator="lessThan">
      <formula>$C$4</formula>
    </cfRule>
  </conditionalFormatting>
  <conditionalFormatting sqref="CD23">
    <cfRule type="cellIs" dxfId="8537" priority="2171" operator="lessThan">
      <formula>$C$4</formula>
    </cfRule>
  </conditionalFormatting>
  <conditionalFormatting sqref="CD24">
    <cfRule type="cellIs" dxfId="8536" priority="2172" operator="lessThan">
      <formula>$C$4</formula>
    </cfRule>
  </conditionalFormatting>
  <conditionalFormatting sqref="CD25">
    <cfRule type="cellIs" dxfId="8535" priority="2173" operator="lessThan">
      <formula>$C$4</formula>
    </cfRule>
  </conditionalFormatting>
  <conditionalFormatting sqref="CD26">
    <cfRule type="cellIs" dxfId="8534" priority="2174" operator="lessThan">
      <formula>$C$4</formula>
    </cfRule>
  </conditionalFormatting>
  <conditionalFormatting sqref="CD27">
    <cfRule type="cellIs" dxfId="8533" priority="2175" operator="lessThan">
      <formula>$C$4</formula>
    </cfRule>
  </conditionalFormatting>
  <conditionalFormatting sqref="CD28">
    <cfRule type="cellIs" dxfId="8532" priority="2176" operator="lessThan">
      <formula>$C$4</formula>
    </cfRule>
  </conditionalFormatting>
  <conditionalFormatting sqref="CD29">
    <cfRule type="cellIs" dxfId="8531" priority="2177" operator="lessThan">
      <formula>$C$4</formula>
    </cfRule>
  </conditionalFormatting>
  <conditionalFormatting sqref="CD30">
    <cfRule type="cellIs" dxfId="8530" priority="2178" operator="lessThan">
      <formula>$C$4</formula>
    </cfRule>
  </conditionalFormatting>
  <conditionalFormatting sqref="CD31">
    <cfRule type="cellIs" dxfId="8529" priority="2179" operator="lessThan">
      <formula>$C$4</formula>
    </cfRule>
  </conditionalFormatting>
  <conditionalFormatting sqref="CD32">
    <cfRule type="cellIs" dxfId="8528" priority="2180" operator="lessThan">
      <formula>$C$4</formula>
    </cfRule>
  </conditionalFormatting>
  <conditionalFormatting sqref="CD33">
    <cfRule type="cellIs" dxfId="8527" priority="2181" operator="lessThan">
      <formula>$C$4</formula>
    </cfRule>
  </conditionalFormatting>
  <conditionalFormatting sqref="CD34">
    <cfRule type="cellIs" dxfId="8526" priority="2182" operator="lessThan">
      <formula>$C$4</formula>
    </cfRule>
  </conditionalFormatting>
  <conditionalFormatting sqref="CD35">
    <cfRule type="cellIs" dxfId="8525" priority="2183" operator="lessThan">
      <formula>$C$4</formula>
    </cfRule>
  </conditionalFormatting>
  <conditionalFormatting sqref="CD36">
    <cfRule type="cellIs" dxfId="8524" priority="2184" operator="lessThan">
      <formula>$C$4</formula>
    </cfRule>
  </conditionalFormatting>
  <conditionalFormatting sqref="CD37">
    <cfRule type="cellIs" dxfId="8523" priority="2185" operator="lessThan">
      <formula>$C$4</formula>
    </cfRule>
  </conditionalFormatting>
  <conditionalFormatting sqref="CD38">
    <cfRule type="cellIs" dxfId="8522" priority="2186" operator="lessThan">
      <formula>$C$4</formula>
    </cfRule>
  </conditionalFormatting>
  <conditionalFormatting sqref="CD39">
    <cfRule type="cellIs" dxfId="8521" priority="2187" operator="lessThan">
      <formula>$C$4</formula>
    </cfRule>
  </conditionalFormatting>
  <conditionalFormatting sqref="CD40">
    <cfRule type="cellIs" dxfId="8520" priority="2188" operator="lessThan">
      <formula>$C$4</formula>
    </cfRule>
  </conditionalFormatting>
  <conditionalFormatting sqref="CD41">
    <cfRule type="cellIs" dxfId="8519" priority="2189" operator="lessThan">
      <formula>$C$4</formula>
    </cfRule>
  </conditionalFormatting>
  <conditionalFormatting sqref="CD42">
    <cfRule type="cellIs" dxfId="8518" priority="2190" operator="lessThan">
      <formula>$C$4</formula>
    </cfRule>
  </conditionalFormatting>
  <conditionalFormatting sqref="CD43">
    <cfRule type="cellIs" dxfId="8517" priority="2191" operator="lessThan">
      <formula>$C$4</formula>
    </cfRule>
  </conditionalFormatting>
  <conditionalFormatting sqref="CD44">
    <cfRule type="cellIs" dxfId="8516" priority="2192" operator="lessThan">
      <formula>$C$4</formula>
    </cfRule>
  </conditionalFormatting>
  <conditionalFormatting sqref="CD45">
    <cfRule type="cellIs" dxfId="8515" priority="2193" operator="lessThan">
      <formula>$C$4</formula>
    </cfRule>
  </conditionalFormatting>
  <conditionalFormatting sqref="CD46">
    <cfRule type="cellIs" dxfId="8514" priority="2194" operator="lessThan">
      <formula>$C$4</formula>
    </cfRule>
  </conditionalFormatting>
  <conditionalFormatting sqref="CD47">
    <cfRule type="cellIs" dxfId="8513" priority="2195" operator="lessThan">
      <formula>$C$4</formula>
    </cfRule>
  </conditionalFormatting>
  <conditionalFormatting sqref="CD48">
    <cfRule type="cellIs" dxfId="8512" priority="2196" operator="lessThan">
      <formula>$C$4</formula>
    </cfRule>
  </conditionalFormatting>
  <conditionalFormatting sqref="CD49">
    <cfRule type="cellIs" dxfId="8511" priority="2197" operator="lessThan">
      <formula>$C$4</formula>
    </cfRule>
  </conditionalFormatting>
  <conditionalFormatting sqref="CD50">
    <cfRule type="cellIs" dxfId="8510" priority="2198" operator="lessThan">
      <formula>$C$4</formula>
    </cfRule>
  </conditionalFormatting>
  <conditionalFormatting sqref="CD51">
    <cfRule type="cellIs" dxfId="8509" priority="2199" operator="lessThan">
      <formula>$C$4</formula>
    </cfRule>
  </conditionalFormatting>
  <conditionalFormatting sqref="CD52">
    <cfRule type="cellIs" dxfId="8508" priority="2200" operator="lessThan">
      <formula>$C$4</formula>
    </cfRule>
  </conditionalFormatting>
  <conditionalFormatting sqref="CD53">
    <cfRule type="cellIs" dxfId="8507" priority="2201" operator="lessThan">
      <formula>$C$4</formula>
    </cfRule>
  </conditionalFormatting>
  <conditionalFormatting sqref="CD54">
    <cfRule type="cellIs" dxfId="8506" priority="2202" operator="lessThan">
      <formula>$C$4</formula>
    </cfRule>
  </conditionalFormatting>
  <conditionalFormatting sqref="CD55">
    <cfRule type="cellIs" dxfId="8505" priority="2203" operator="lessThan">
      <formula>$C$4</formula>
    </cfRule>
  </conditionalFormatting>
  <conditionalFormatting sqref="CD56">
    <cfRule type="cellIs" dxfId="8504" priority="2204" operator="lessThan">
      <formula>$C$4</formula>
    </cfRule>
  </conditionalFormatting>
  <conditionalFormatting sqref="CD57">
    <cfRule type="cellIs" dxfId="8503" priority="2205" operator="lessThan">
      <formula>$C$4</formula>
    </cfRule>
  </conditionalFormatting>
  <conditionalFormatting sqref="CD58">
    <cfRule type="cellIs" dxfId="8502" priority="2206" operator="lessThan">
      <formula>$C$4</formula>
    </cfRule>
  </conditionalFormatting>
  <conditionalFormatting sqref="CD59">
    <cfRule type="cellIs" dxfId="8501" priority="2207" operator="lessThan">
      <formula>$C$4</formula>
    </cfRule>
  </conditionalFormatting>
  <conditionalFormatting sqref="CD60">
    <cfRule type="cellIs" dxfId="8500" priority="2208" operator="lessThan">
      <formula>$C$4</formula>
    </cfRule>
  </conditionalFormatting>
  <conditionalFormatting sqref="CE11">
    <cfRule type="cellIs" dxfId="8499" priority="2209" operator="lessThan">
      <formula>$C$4</formula>
    </cfRule>
  </conditionalFormatting>
  <conditionalFormatting sqref="CE12">
    <cfRule type="cellIs" dxfId="8498" priority="2210" operator="lessThan">
      <formula>$C$4</formula>
    </cfRule>
  </conditionalFormatting>
  <conditionalFormatting sqref="CE13">
    <cfRule type="cellIs" dxfId="8497" priority="2211" operator="lessThan">
      <formula>$C$4</formula>
    </cfRule>
  </conditionalFormatting>
  <conditionalFormatting sqref="CE14">
    <cfRule type="cellIs" dxfId="8496" priority="2212" operator="lessThan">
      <formula>$C$4</formula>
    </cfRule>
  </conditionalFormatting>
  <conditionalFormatting sqref="CE15">
    <cfRule type="cellIs" dxfId="8495" priority="2213" operator="lessThan">
      <formula>$C$4</formula>
    </cfRule>
  </conditionalFormatting>
  <conditionalFormatting sqref="CE16">
    <cfRule type="cellIs" dxfId="8494" priority="2214" operator="lessThan">
      <formula>$C$4</formula>
    </cfRule>
  </conditionalFormatting>
  <conditionalFormatting sqref="CE17">
    <cfRule type="cellIs" dxfId="8493" priority="2215" operator="lessThan">
      <formula>$C$4</formula>
    </cfRule>
  </conditionalFormatting>
  <conditionalFormatting sqref="CE18">
    <cfRule type="cellIs" dxfId="8492" priority="2216" operator="lessThan">
      <formula>$C$4</formula>
    </cfRule>
  </conditionalFormatting>
  <conditionalFormatting sqref="CE19">
    <cfRule type="cellIs" dxfId="8491" priority="2217" operator="lessThan">
      <formula>$C$4</formula>
    </cfRule>
  </conditionalFormatting>
  <conditionalFormatting sqref="CE20">
    <cfRule type="cellIs" dxfId="8490" priority="2218" operator="lessThan">
      <formula>$C$4</formula>
    </cfRule>
  </conditionalFormatting>
  <conditionalFormatting sqref="CE21">
    <cfRule type="cellIs" dxfId="8489" priority="2219" operator="lessThan">
      <formula>$C$4</formula>
    </cfRule>
  </conditionalFormatting>
  <conditionalFormatting sqref="CE22">
    <cfRule type="cellIs" dxfId="8488" priority="2220" operator="lessThan">
      <formula>$C$4</formula>
    </cfRule>
  </conditionalFormatting>
  <conditionalFormatting sqref="CE23">
    <cfRule type="cellIs" dxfId="8487" priority="2221" operator="lessThan">
      <formula>$C$4</formula>
    </cfRule>
  </conditionalFormatting>
  <conditionalFormatting sqref="CE24">
    <cfRule type="cellIs" dxfId="8486" priority="2222" operator="lessThan">
      <formula>$C$4</formula>
    </cfRule>
  </conditionalFormatting>
  <conditionalFormatting sqref="CE25">
    <cfRule type="cellIs" dxfId="8485" priority="2223" operator="lessThan">
      <formula>$C$4</formula>
    </cfRule>
  </conditionalFormatting>
  <conditionalFormatting sqref="CE26">
    <cfRule type="cellIs" dxfId="8484" priority="2224" operator="lessThan">
      <formula>$C$4</formula>
    </cfRule>
  </conditionalFormatting>
  <conditionalFormatting sqref="CE27">
    <cfRule type="cellIs" dxfId="8483" priority="2225" operator="lessThan">
      <formula>$C$4</formula>
    </cfRule>
  </conditionalFormatting>
  <conditionalFormatting sqref="CE28">
    <cfRule type="cellIs" dxfId="8482" priority="2226" operator="lessThan">
      <formula>$C$4</formula>
    </cfRule>
  </conditionalFormatting>
  <conditionalFormatting sqref="CE29">
    <cfRule type="cellIs" dxfId="8481" priority="2227" operator="lessThan">
      <formula>$C$4</formula>
    </cfRule>
  </conditionalFormatting>
  <conditionalFormatting sqref="CE30">
    <cfRule type="cellIs" dxfId="8480" priority="2228" operator="lessThan">
      <formula>$C$4</formula>
    </cfRule>
  </conditionalFormatting>
  <conditionalFormatting sqref="CE31">
    <cfRule type="cellIs" dxfId="8479" priority="2229" operator="lessThan">
      <formula>$C$4</formula>
    </cfRule>
  </conditionalFormatting>
  <conditionalFormatting sqref="CE32">
    <cfRule type="cellIs" dxfId="8478" priority="2230" operator="lessThan">
      <formula>$C$4</formula>
    </cfRule>
  </conditionalFormatting>
  <conditionalFormatting sqref="CE33">
    <cfRule type="cellIs" dxfId="8477" priority="2231" operator="lessThan">
      <formula>$C$4</formula>
    </cfRule>
  </conditionalFormatting>
  <conditionalFormatting sqref="CE34">
    <cfRule type="cellIs" dxfId="8476" priority="2232" operator="lessThan">
      <formula>$C$4</formula>
    </cfRule>
  </conditionalFormatting>
  <conditionalFormatting sqref="CE35">
    <cfRule type="cellIs" dxfId="8475" priority="2233" operator="lessThan">
      <formula>$C$4</formula>
    </cfRule>
  </conditionalFormatting>
  <conditionalFormatting sqref="CE36">
    <cfRule type="cellIs" dxfId="8474" priority="2234" operator="lessThan">
      <formula>$C$4</formula>
    </cfRule>
  </conditionalFormatting>
  <conditionalFormatting sqref="CE37">
    <cfRule type="cellIs" dxfId="8473" priority="2235" operator="lessThan">
      <formula>$C$4</formula>
    </cfRule>
  </conditionalFormatting>
  <conditionalFormatting sqref="CE38">
    <cfRule type="cellIs" dxfId="8472" priority="2236" operator="lessThan">
      <formula>$C$4</formula>
    </cfRule>
  </conditionalFormatting>
  <conditionalFormatting sqref="CE39">
    <cfRule type="cellIs" dxfId="8471" priority="2237" operator="lessThan">
      <formula>$C$4</formula>
    </cfRule>
  </conditionalFormatting>
  <conditionalFormatting sqref="CE40">
    <cfRule type="cellIs" dxfId="8470" priority="2238" operator="lessThan">
      <formula>$C$4</formula>
    </cfRule>
  </conditionalFormatting>
  <conditionalFormatting sqref="CE41">
    <cfRule type="cellIs" dxfId="8469" priority="2239" operator="lessThan">
      <formula>$C$4</formula>
    </cfRule>
  </conditionalFormatting>
  <conditionalFormatting sqref="CE42">
    <cfRule type="cellIs" dxfId="8468" priority="2240" operator="lessThan">
      <formula>$C$4</formula>
    </cfRule>
  </conditionalFormatting>
  <conditionalFormatting sqref="CE43">
    <cfRule type="cellIs" dxfId="8467" priority="2241" operator="lessThan">
      <formula>$C$4</formula>
    </cfRule>
  </conditionalFormatting>
  <conditionalFormatting sqref="CE44">
    <cfRule type="cellIs" dxfId="8466" priority="2242" operator="lessThan">
      <formula>$C$4</formula>
    </cfRule>
  </conditionalFormatting>
  <conditionalFormatting sqref="CE45">
    <cfRule type="cellIs" dxfId="8465" priority="2243" operator="lessThan">
      <formula>$C$4</formula>
    </cfRule>
  </conditionalFormatting>
  <conditionalFormatting sqref="CE46">
    <cfRule type="cellIs" dxfId="8464" priority="2244" operator="lessThan">
      <formula>$C$4</formula>
    </cfRule>
  </conditionalFormatting>
  <conditionalFormatting sqref="CE47">
    <cfRule type="cellIs" dxfId="8463" priority="2245" operator="lessThan">
      <formula>$C$4</formula>
    </cfRule>
  </conditionalFormatting>
  <conditionalFormatting sqref="CE48">
    <cfRule type="cellIs" dxfId="8462" priority="2246" operator="lessThan">
      <formula>$C$4</formula>
    </cfRule>
  </conditionalFormatting>
  <conditionalFormatting sqref="CE49">
    <cfRule type="cellIs" dxfId="8461" priority="2247" operator="lessThan">
      <formula>$C$4</formula>
    </cfRule>
  </conditionalFormatting>
  <conditionalFormatting sqref="CE50">
    <cfRule type="cellIs" dxfId="8460" priority="2248" operator="lessThan">
      <formula>$C$4</formula>
    </cfRule>
  </conditionalFormatting>
  <conditionalFormatting sqref="CE51">
    <cfRule type="cellIs" dxfId="8459" priority="2249" operator="lessThan">
      <formula>$C$4</formula>
    </cfRule>
  </conditionalFormatting>
  <conditionalFormatting sqref="CE52">
    <cfRule type="cellIs" dxfId="8458" priority="2250" operator="lessThan">
      <formula>$C$4</formula>
    </cfRule>
  </conditionalFormatting>
  <conditionalFormatting sqref="CE53">
    <cfRule type="cellIs" dxfId="8457" priority="2251" operator="lessThan">
      <formula>$C$4</formula>
    </cfRule>
  </conditionalFormatting>
  <conditionalFormatting sqref="CE54">
    <cfRule type="cellIs" dxfId="8456" priority="2252" operator="lessThan">
      <formula>$C$4</formula>
    </cfRule>
  </conditionalFormatting>
  <conditionalFormatting sqref="CE55">
    <cfRule type="cellIs" dxfId="8455" priority="2253" operator="lessThan">
      <formula>$C$4</formula>
    </cfRule>
  </conditionalFormatting>
  <conditionalFormatting sqref="CE56">
    <cfRule type="cellIs" dxfId="8454" priority="2254" operator="lessThan">
      <formula>$C$4</formula>
    </cfRule>
  </conditionalFormatting>
  <conditionalFormatting sqref="CE57">
    <cfRule type="cellIs" dxfId="8453" priority="2255" operator="lessThan">
      <formula>$C$4</formula>
    </cfRule>
  </conditionalFormatting>
  <conditionalFormatting sqref="CE58">
    <cfRule type="cellIs" dxfId="8452" priority="2256" operator="lessThan">
      <formula>$C$4</formula>
    </cfRule>
  </conditionalFormatting>
  <conditionalFormatting sqref="CE59">
    <cfRule type="cellIs" dxfId="8451" priority="2257" operator="lessThan">
      <formula>$C$4</formula>
    </cfRule>
  </conditionalFormatting>
  <conditionalFormatting sqref="CE60">
    <cfRule type="cellIs" dxfId="8450" priority="2258" operator="lessThan">
      <formula>$C$4</formula>
    </cfRule>
  </conditionalFormatting>
  <conditionalFormatting sqref="CF11">
    <cfRule type="cellIs" dxfId="8449" priority="2259" operator="lessThan">
      <formula>$C$4</formula>
    </cfRule>
  </conditionalFormatting>
  <conditionalFormatting sqref="CF12">
    <cfRule type="cellIs" dxfId="8448" priority="2260" operator="lessThan">
      <formula>$C$4</formula>
    </cfRule>
  </conditionalFormatting>
  <conditionalFormatting sqref="CF13">
    <cfRule type="cellIs" dxfId="8447" priority="2261" operator="lessThan">
      <formula>$C$4</formula>
    </cfRule>
  </conditionalFormatting>
  <conditionalFormatting sqref="CF14">
    <cfRule type="cellIs" dxfId="8446" priority="2262" operator="lessThan">
      <formula>$C$4</formula>
    </cfRule>
  </conditionalFormatting>
  <conditionalFormatting sqref="CF15">
    <cfRule type="cellIs" dxfId="8445" priority="2263" operator="lessThan">
      <formula>$C$4</formula>
    </cfRule>
  </conditionalFormatting>
  <conditionalFormatting sqref="CF16">
    <cfRule type="cellIs" dxfId="8444" priority="2264" operator="lessThan">
      <formula>$C$4</formula>
    </cfRule>
  </conditionalFormatting>
  <conditionalFormatting sqref="CF17">
    <cfRule type="cellIs" dxfId="8443" priority="2265" operator="lessThan">
      <formula>$C$4</formula>
    </cfRule>
  </conditionalFormatting>
  <conditionalFormatting sqref="CF18">
    <cfRule type="cellIs" dxfId="8442" priority="2266" operator="lessThan">
      <formula>$C$4</formula>
    </cfRule>
  </conditionalFormatting>
  <conditionalFormatting sqref="CF19">
    <cfRule type="cellIs" dxfId="8441" priority="2267" operator="lessThan">
      <formula>$C$4</formula>
    </cfRule>
  </conditionalFormatting>
  <conditionalFormatting sqref="CF20">
    <cfRule type="cellIs" dxfId="8440" priority="2268" operator="lessThan">
      <formula>$C$4</formula>
    </cfRule>
  </conditionalFormatting>
  <conditionalFormatting sqref="CF21">
    <cfRule type="cellIs" dxfId="8439" priority="2269" operator="lessThan">
      <formula>$C$4</formula>
    </cfRule>
  </conditionalFormatting>
  <conditionalFormatting sqref="CF22">
    <cfRule type="cellIs" dxfId="8438" priority="2270" operator="lessThan">
      <formula>$C$4</formula>
    </cfRule>
  </conditionalFormatting>
  <conditionalFormatting sqref="CF23">
    <cfRule type="cellIs" dxfId="8437" priority="2271" operator="lessThan">
      <formula>$C$4</formula>
    </cfRule>
  </conditionalFormatting>
  <conditionalFormatting sqref="CF24">
    <cfRule type="cellIs" dxfId="8436" priority="2272" operator="lessThan">
      <formula>$C$4</formula>
    </cfRule>
  </conditionalFormatting>
  <conditionalFormatting sqref="CF25">
    <cfRule type="cellIs" dxfId="8435" priority="2273" operator="lessThan">
      <formula>$C$4</formula>
    </cfRule>
  </conditionalFormatting>
  <conditionalFormatting sqref="CF26">
    <cfRule type="cellIs" dxfId="8434" priority="2274" operator="lessThan">
      <formula>$C$4</formula>
    </cfRule>
  </conditionalFormatting>
  <conditionalFormatting sqref="CF27">
    <cfRule type="cellIs" dxfId="8433" priority="2275" operator="lessThan">
      <formula>$C$4</formula>
    </cfRule>
  </conditionalFormatting>
  <conditionalFormatting sqref="CF28">
    <cfRule type="cellIs" dxfId="8432" priority="2276" operator="lessThan">
      <formula>$C$4</formula>
    </cfRule>
  </conditionalFormatting>
  <conditionalFormatting sqref="CF29">
    <cfRule type="cellIs" dxfId="8431" priority="2277" operator="lessThan">
      <formula>$C$4</formula>
    </cfRule>
  </conditionalFormatting>
  <conditionalFormatting sqref="CF30">
    <cfRule type="cellIs" dxfId="8430" priority="2278" operator="lessThan">
      <formula>$C$4</formula>
    </cfRule>
  </conditionalFormatting>
  <conditionalFormatting sqref="CF31">
    <cfRule type="cellIs" dxfId="8429" priority="2279" operator="lessThan">
      <formula>$C$4</formula>
    </cfRule>
  </conditionalFormatting>
  <conditionalFormatting sqref="CF32">
    <cfRule type="cellIs" dxfId="8428" priority="2280" operator="lessThan">
      <formula>$C$4</formula>
    </cfRule>
  </conditionalFormatting>
  <conditionalFormatting sqref="CF33">
    <cfRule type="cellIs" dxfId="8427" priority="2281" operator="lessThan">
      <formula>$C$4</formula>
    </cfRule>
  </conditionalFormatting>
  <conditionalFormatting sqref="CF34">
    <cfRule type="cellIs" dxfId="8426" priority="2282" operator="lessThan">
      <formula>$C$4</formula>
    </cfRule>
  </conditionalFormatting>
  <conditionalFormatting sqref="CF35">
    <cfRule type="cellIs" dxfId="8425" priority="2283" operator="lessThan">
      <formula>$C$4</formula>
    </cfRule>
  </conditionalFormatting>
  <conditionalFormatting sqref="CF36">
    <cfRule type="cellIs" dxfId="8424" priority="2284" operator="lessThan">
      <formula>$C$4</formula>
    </cfRule>
  </conditionalFormatting>
  <conditionalFormatting sqref="CF37">
    <cfRule type="cellIs" dxfId="8423" priority="2285" operator="lessThan">
      <formula>$C$4</formula>
    </cfRule>
  </conditionalFormatting>
  <conditionalFormatting sqref="CF38">
    <cfRule type="cellIs" dxfId="8422" priority="2286" operator="lessThan">
      <formula>$C$4</formula>
    </cfRule>
  </conditionalFormatting>
  <conditionalFormatting sqref="CF39">
    <cfRule type="cellIs" dxfId="8421" priority="2287" operator="lessThan">
      <formula>$C$4</formula>
    </cfRule>
  </conditionalFormatting>
  <conditionalFormatting sqref="CF40">
    <cfRule type="cellIs" dxfId="8420" priority="2288" operator="lessThan">
      <formula>$C$4</formula>
    </cfRule>
  </conditionalFormatting>
  <conditionalFormatting sqref="CF41">
    <cfRule type="cellIs" dxfId="8419" priority="2289" operator="lessThan">
      <formula>$C$4</formula>
    </cfRule>
  </conditionalFormatting>
  <conditionalFormatting sqref="CF42">
    <cfRule type="cellIs" dxfId="8418" priority="2290" operator="lessThan">
      <formula>$C$4</formula>
    </cfRule>
  </conditionalFormatting>
  <conditionalFormatting sqref="CF43">
    <cfRule type="cellIs" dxfId="8417" priority="2291" operator="lessThan">
      <formula>$C$4</formula>
    </cfRule>
  </conditionalFormatting>
  <conditionalFormatting sqref="CF44">
    <cfRule type="cellIs" dxfId="8416" priority="2292" operator="lessThan">
      <formula>$C$4</formula>
    </cfRule>
  </conditionalFormatting>
  <conditionalFormatting sqref="CF45">
    <cfRule type="cellIs" dxfId="8415" priority="2293" operator="lessThan">
      <formula>$C$4</formula>
    </cfRule>
  </conditionalFormatting>
  <conditionalFormatting sqref="CF46">
    <cfRule type="cellIs" dxfId="8414" priority="2294" operator="lessThan">
      <formula>$C$4</formula>
    </cfRule>
  </conditionalFormatting>
  <conditionalFormatting sqref="CF47">
    <cfRule type="cellIs" dxfId="8413" priority="2295" operator="lessThan">
      <formula>$C$4</formula>
    </cfRule>
  </conditionalFormatting>
  <conditionalFormatting sqref="CF48">
    <cfRule type="cellIs" dxfId="8412" priority="2296" operator="lessThan">
      <formula>$C$4</formula>
    </cfRule>
  </conditionalFormatting>
  <conditionalFormatting sqref="CF49">
    <cfRule type="cellIs" dxfId="8411" priority="2297" operator="lessThan">
      <formula>$C$4</formula>
    </cfRule>
  </conditionalFormatting>
  <conditionalFormatting sqref="CF50">
    <cfRule type="cellIs" dxfId="8410" priority="2298" operator="lessThan">
      <formula>$C$4</formula>
    </cfRule>
  </conditionalFormatting>
  <conditionalFormatting sqref="CF51">
    <cfRule type="cellIs" dxfId="8409" priority="2299" operator="lessThan">
      <formula>$C$4</formula>
    </cfRule>
  </conditionalFormatting>
  <conditionalFormatting sqref="CF52">
    <cfRule type="cellIs" dxfId="8408" priority="2300" operator="lessThan">
      <formula>$C$4</formula>
    </cfRule>
  </conditionalFormatting>
  <conditionalFormatting sqref="CF53">
    <cfRule type="cellIs" dxfId="8407" priority="2301" operator="lessThan">
      <formula>$C$4</formula>
    </cfRule>
  </conditionalFormatting>
  <conditionalFormatting sqref="CF54">
    <cfRule type="cellIs" dxfId="8406" priority="2302" operator="lessThan">
      <formula>$C$4</formula>
    </cfRule>
  </conditionalFormatting>
  <conditionalFormatting sqref="CF55">
    <cfRule type="cellIs" dxfId="8405" priority="2303" operator="lessThan">
      <formula>$C$4</formula>
    </cfRule>
  </conditionalFormatting>
  <conditionalFormatting sqref="CF56">
    <cfRule type="cellIs" dxfId="8404" priority="2304" operator="lessThan">
      <formula>$C$4</formula>
    </cfRule>
  </conditionalFormatting>
  <conditionalFormatting sqref="CF57">
    <cfRule type="cellIs" dxfId="8403" priority="2305" operator="lessThan">
      <formula>$C$4</formula>
    </cfRule>
  </conditionalFormatting>
  <conditionalFormatting sqref="CF58">
    <cfRule type="cellIs" dxfId="8402" priority="2306" operator="lessThan">
      <formula>$C$4</formula>
    </cfRule>
  </conditionalFormatting>
  <conditionalFormatting sqref="CF59">
    <cfRule type="cellIs" dxfId="8401" priority="2307" operator="lessThan">
      <formula>$C$4</formula>
    </cfRule>
  </conditionalFormatting>
  <conditionalFormatting sqref="CF60">
    <cfRule type="cellIs" dxfId="8400" priority="2308" operator="lessThan">
      <formula>$C$4</formula>
    </cfRule>
  </conditionalFormatting>
  <conditionalFormatting sqref="CG11">
    <cfRule type="cellIs" dxfId="8399" priority="2309" operator="lessThan">
      <formula>$C$4</formula>
    </cfRule>
  </conditionalFormatting>
  <conditionalFormatting sqref="CG12">
    <cfRule type="cellIs" dxfId="8398" priority="2310" operator="lessThan">
      <formula>$C$4</formula>
    </cfRule>
  </conditionalFormatting>
  <conditionalFormatting sqref="CG13">
    <cfRule type="cellIs" dxfId="8397" priority="2311" operator="lessThan">
      <formula>$C$4</formula>
    </cfRule>
  </conditionalFormatting>
  <conditionalFormatting sqref="CG14">
    <cfRule type="cellIs" dxfId="8396" priority="2312" operator="lessThan">
      <formula>$C$4</formula>
    </cfRule>
  </conditionalFormatting>
  <conditionalFormatting sqref="CG15">
    <cfRule type="cellIs" dxfId="8395" priority="2313" operator="lessThan">
      <formula>$C$4</formula>
    </cfRule>
  </conditionalFormatting>
  <conditionalFormatting sqref="CG16">
    <cfRule type="cellIs" dxfId="8394" priority="2314" operator="lessThan">
      <formula>$C$4</formula>
    </cfRule>
  </conditionalFormatting>
  <conditionalFormatting sqref="CG17">
    <cfRule type="cellIs" dxfId="8393" priority="2315" operator="lessThan">
      <formula>$C$4</formula>
    </cfRule>
  </conditionalFormatting>
  <conditionalFormatting sqref="CG18">
    <cfRule type="cellIs" dxfId="8392" priority="2316" operator="lessThan">
      <formula>$C$4</formula>
    </cfRule>
  </conditionalFormatting>
  <conditionalFormatting sqref="CG19">
    <cfRule type="cellIs" dxfId="8391" priority="2317" operator="lessThan">
      <formula>$C$4</formula>
    </cfRule>
  </conditionalFormatting>
  <conditionalFormatting sqref="CG20">
    <cfRule type="cellIs" dxfId="8390" priority="2318" operator="lessThan">
      <formula>$C$4</formula>
    </cfRule>
  </conditionalFormatting>
  <conditionalFormatting sqref="CG21">
    <cfRule type="cellIs" dxfId="8389" priority="2319" operator="lessThan">
      <formula>$C$4</formula>
    </cfRule>
  </conditionalFormatting>
  <conditionalFormatting sqref="CG22">
    <cfRule type="cellIs" dxfId="8388" priority="2320" operator="lessThan">
      <formula>$C$4</formula>
    </cfRule>
  </conditionalFormatting>
  <conditionalFormatting sqref="CG23">
    <cfRule type="cellIs" dxfId="8387" priority="2321" operator="lessThan">
      <formula>$C$4</formula>
    </cfRule>
  </conditionalFormatting>
  <conditionalFormatting sqref="CG24">
    <cfRule type="cellIs" dxfId="8386" priority="2322" operator="lessThan">
      <formula>$C$4</formula>
    </cfRule>
  </conditionalFormatting>
  <conditionalFormatting sqref="CG25">
    <cfRule type="cellIs" dxfId="8385" priority="2323" operator="lessThan">
      <formula>$C$4</formula>
    </cfRule>
  </conditionalFormatting>
  <conditionalFormatting sqref="CG26">
    <cfRule type="cellIs" dxfId="8384" priority="2324" operator="lessThan">
      <formula>$C$4</formula>
    </cfRule>
  </conditionalFormatting>
  <conditionalFormatting sqref="CG27">
    <cfRule type="cellIs" dxfId="8383" priority="2325" operator="lessThan">
      <formula>$C$4</formula>
    </cfRule>
  </conditionalFormatting>
  <conditionalFormatting sqref="CG28">
    <cfRule type="cellIs" dxfId="8382" priority="2326" operator="lessThan">
      <formula>$C$4</formula>
    </cfRule>
  </conditionalFormatting>
  <conditionalFormatting sqref="CG29">
    <cfRule type="cellIs" dxfId="8381" priority="2327" operator="lessThan">
      <formula>$C$4</formula>
    </cfRule>
  </conditionalFormatting>
  <conditionalFormatting sqref="CG30">
    <cfRule type="cellIs" dxfId="8380" priority="2328" operator="lessThan">
      <formula>$C$4</formula>
    </cfRule>
  </conditionalFormatting>
  <conditionalFormatting sqref="CG31">
    <cfRule type="cellIs" dxfId="8379" priority="2329" operator="lessThan">
      <formula>$C$4</formula>
    </cfRule>
  </conditionalFormatting>
  <conditionalFormatting sqref="CG32">
    <cfRule type="cellIs" dxfId="8378" priority="2330" operator="lessThan">
      <formula>$C$4</formula>
    </cfRule>
  </conditionalFormatting>
  <conditionalFormatting sqref="CG33">
    <cfRule type="cellIs" dxfId="8377" priority="2331" operator="lessThan">
      <formula>$C$4</formula>
    </cfRule>
  </conditionalFormatting>
  <conditionalFormatting sqref="CG34">
    <cfRule type="cellIs" dxfId="8376" priority="2332" operator="lessThan">
      <formula>$C$4</formula>
    </cfRule>
  </conditionalFormatting>
  <conditionalFormatting sqref="CG35">
    <cfRule type="cellIs" dxfId="8375" priority="2333" operator="lessThan">
      <formula>$C$4</formula>
    </cfRule>
  </conditionalFormatting>
  <conditionalFormatting sqref="CG36">
    <cfRule type="cellIs" dxfId="8374" priority="2334" operator="lessThan">
      <formula>$C$4</formula>
    </cfRule>
  </conditionalFormatting>
  <conditionalFormatting sqref="CG37">
    <cfRule type="cellIs" dxfId="8373" priority="2335" operator="lessThan">
      <formula>$C$4</formula>
    </cfRule>
  </conditionalFormatting>
  <conditionalFormatting sqref="CG38">
    <cfRule type="cellIs" dxfId="8372" priority="2336" operator="lessThan">
      <formula>$C$4</formula>
    </cfRule>
  </conditionalFormatting>
  <conditionalFormatting sqref="CG39">
    <cfRule type="cellIs" dxfId="8371" priority="2337" operator="lessThan">
      <formula>$C$4</formula>
    </cfRule>
  </conditionalFormatting>
  <conditionalFormatting sqref="CG40">
    <cfRule type="cellIs" dxfId="8370" priority="2338" operator="lessThan">
      <formula>$C$4</formula>
    </cfRule>
  </conditionalFormatting>
  <conditionalFormatting sqref="CG41">
    <cfRule type="cellIs" dxfId="8369" priority="2339" operator="lessThan">
      <formula>$C$4</formula>
    </cfRule>
  </conditionalFormatting>
  <conditionalFormatting sqref="CG42">
    <cfRule type="cellIs" dxfId="8368" priority="2340" operator="lessThan">
      <formula>$C$4</formula>
    </cfRule>
  </conditionalFormatting>
  <conditionalFormatting sqref="CG43">
    <cfRule type="cellIs" dxfId="8367" priority="2341" operator="lessThan">
      <formula>$C$4</formula>
    </cfRule>
  </conditionalFormatting>
  <conditionalFormatting sqref="CG44">
    <cfRule type="cellIs" dxfId="8366" priority="2342" operator="lessThan">
      <formula>$C$4</formula>
    </cfRule>
  </conditionalFormatting>
  <conditionalFormatting sqref="CG45">
    <cfRule type="cellIs" dxfId="8365" priority="2343" operator="lessThan">
      <formula>$C$4</formula>
    </cfRule>
  </conditionalFormatting>
  <conditionalFormatting sqref="CG46">
    <cfRule type="cellIs" dxfId="8364" priority="2344" operator="lessThan">
      <formula>$C$4</formula>
    </cfRule>
  </conditionalFormatting>
  <conditionalFormatting sqref="CG47">
    <cfRule type="cellIs" dxfId="8363" priority="2345" operator="lessThan">
      <formula>$C$4</formula>
    </cfRule>
  </conditionalFormatting>
  <conditionalFormatting sqref="CG48">
    <cfRule type="cellIs" dxfId="8362" priority="2346" operator="lessThan">
      <formula>$C$4</formula>
    </cfRule>
  </conditionalFormatting>
  <conditionalFormatting sqref="CG49">
    <cfRule type="cellIs" dxfId="8361" priority="2347" operator="lessThan">
      <formula>$C$4</formula>
    </cfRule>
  </conditionalFormatting>
  <conditionalFormatting sqref="CG50">
    <cfRule type="cellIs" dxfId="8360" priority="2348" operator="lessThan">
      <formula>$C$4</formula>
    </cfRule>
  </conditionalFormatting>
  <conditionalFormatting sqref="CG51">
    <cfRule type="cellIs" dxfId="8359" priority="2349" operator="lessThan">
      <formula>$C$4</formula>
    </cfRule>
  </conditionalFormatting>
  <conditionalFormatting sqref="CG52">
    <cfRule type="cellIs" dxfId="8358" priority="2350" operator="lessThan">
      <formula>$C$4</formula>
    </cfRule>
  </conditionalFormatting>
  <conditionalFormatting sqref="CG53">
    <cfRule type="cellIs" dxfId="8357" priority="2351" operator="lessThan">
      <formula>$C$4</formula>
    </cfRule>
  </conditionalFormatting>
  <conditionalFormatting sqref="CG54">
    <cfRule type="cellIs" dxfId="8356" priority="2352" operator="lessThan">
      <formula>$C$4</formula>
    </cfRule>
  </conditionalFormatting>
  <conditionalFormatting sqref="CG55">
    <cfRule type="cellIs" dxfId="8355" priority="2353" operator="lessThan">
      <formula>$C$4</formula>
    </cfRule>
  </conditionalFormatting>
  <conditionalFormatting sqref="CG56">
    <cfRule type="cellIs" dxfId="8354" priority="2354" operator="lessThan">
      <formula>$C$4</formula>
    </cfRule>
  </conditionalFormatting>
  <conditionalFormatting sqref="CG57">
    <cfRule type="cellIs" dxfId="8353" priority="2355" operator="lessThan">
      <formula>$C$4</formula>
    </cfRule>
  </conditionalFormatting>
  <conditionalFormatting sqref="CG58">
    <cfRule type="cellIs" dxfId="8352" priority="2356" operator="lessThan">
      <formula>$C$4</formula>
    </cfRule>
  </conditionalFormatting>
  <conditionalFormatting sqref="CG59">
    <cfRule type="cellIs" dxfId="8351" priority="2357" operator="lessThan">
      <formula>$C$4</formula>
    </cfRule>
  </conditionalFormatting>
  <conditionalFormatting sqref="CG60">
    <cfRule type="cellIs" dxfId="8350" priority="2358" operator="lessThan">
      <formula>$C$4</formula>
    </cfRule>
  </conditionalFormatting>
  <conditionalFormatting sqref="CM11">
    <cfRule type="cellIs" dxfId="8349" priority="2359" operator="lessThan">
      <formula>$C$4</formula>
    </cfRule>
  </conditionalFormatting>
  <conditionalFormatting sqref="CM12">
    <cfRule type="cellIs" dxfId="8348" priority="2360" operator="lessThan">
      <formula>$C$4</formula>
    </cfRule>
  </conditionalFormatting>
  <conditionalFormatting sqref="CM13">
    <cfRule type="cellIs" dxfId="8347" priority="2361" operator="lessThan">
      <formula>$C$4</formula>
    </cfRule>
  </conditionalFormatting>
  <conditionalFormatting sqref="CM14">
    <cfRule type="cellIs" dxfId="8346" priority="2362" operator="lessThan">
      <formula>$C$4</formula>
    </cfRule>
  </conditionalFormatting>
  <conditionalFormatting sqref="CM15">
    <cfRule type="cellIs" dxfId="8345" priority="2363" operator="lessThan">
      <formula>$C$4</formula>
    </cfRule>
  </conditionalFormatting>
  <conditionalFormatting sqref="CM16">
    <cfRule type="cellIs" dxfId="8344" priority="2364" operator="lessThan">
      <formula>$C$4</formula>
    </cfRule>
  </conditionalFormatting>
  <conditionalFormatting sqref="CM17">
    <cfRule type="cellIs" dxfId="8343" priority="2365" operator="lessThan">
      <formula>$C$4</formula>
    </cfRule>
  </conditionalFormatting>
  <conditionalFormatting sqref="CM18">
    <cfRule type="cellIs" dxfId="8342" priority="2366" operator="lessThan">
      <formula>$C$4</formula>
    </cfRule>
  </conditionalFormatting>
  <conditionalFormatting sqref="CM19">
    <cfRule type="cellIs" dxfId="8341" priority="2367" operator="lessThan">
      <formula>$C$4</formula>
    </cfRule>
  </conditionalFormatting>
  <conditionalFormatting sqref="CM20">
    <cfRule type="cellIs" dxfId="8340" priority="2368" operator="lessThan">
      <formula>$C$4</formula>
    </cfRule>
  </conditionalFormatting>
  <conditionalFormatting sqref="CM21">
    <cfRule type="cellIs" dxfId="8339" priority="2369" operator="lessThan">
      <formula>$C$4</formula>
    </cfRule>
  </conditionalFormatting>
  <conditionalFormatting sqref="CM22">
    <cfRule type="cellIs" dxfId="8338" priority="2370" operator="lessThan">
      <formula>$C$4</formula>
    </cfRule>
  </conditionalFormatting>
  <conditionalFormatting sqref="CM23">
    <cfRule type="cellIs" dxfId="8337" priority="2371" operator="lessThan">
      <formula>$C$4</formula>
    </cfRule>
  </conditionalFormatting>
  <conditionalFormatting sqref="CM24">
    <cfRule type="cellIs" dxfId="8336" priority="2372" operator="lessThan">
      <formula>$C$4</formula>
    </cfRule>
  </conditionalFormatting>
  <conditionalFormatting sqref="CM25">
    <cfRule type="cellIs" dxfId="8335" priority="2373" operator="lessThan">
      <formula>$C$4</formula>
    </cfRule>
  </conditionalFormatting>
  <conditionalFormatting sqref="CM26">
    <cfRule type="cellIs" dxfId="8334" priority="2374" operator="lessThan">
      <formula>$C$4</formula>
    </cfRule>
  </conditionalFormatting>
  <conditionalFormatting sqref="CM27">
    <cfRule type="cellIs" dxfId="8333" priority="2375" operator="lessThan">
      <formula>$C$4</formula>
    </cfRule>
  </conditionalFormatting>
  <conditionalFormatting sqref="CM28">
    <cfRule type="cellIs" dxfId="8332" priority="2376" operator="lessThan">
      <formula>$C$4</formula>
    </cfRule>
  </conditionalFormatting>
  <conditionalFormatting sqref="CM29">
    <cfRule type="cellIs" dxfId="8331" priority="2377" operator="lessThan">
      <formula>$C$4</formula>
    </cfRule>
  </conditionalFormatting>
  <conditionalFormatting sqref="CM30">
    <cfRule type="cellIs" dxfId="8330" priority="2378" operator="lessThan">
      <formula>$C$4</formula>
    </cfRule>
  </conditionalFormatting>
  <conditionalFormatting sqref="CM31">
    <cfRule type="cellIs" dxfId="8329" priority="2379" operator="lessThan">
      <formula>$C$4</formula>
    </cfRule>
  </conditionalFormatting>
  <conditionalFormatting sqref="CM32">
    <cfRule type="cellIs" dxfId="8328" priority="2380" operator="lessThan">
      <formula>$C$4</formula>
    </cfRule>
  </conditionalFormatting>
  <conditionalFormatting sqref="CM33">
    <cfRule type="cellIs" dxfId="8327" priority="2381" operator="lessThan">
      <formula>$C$4</formula>
    </cfRule>
  </conditionalFormatting>
  <conditionalFormatting sqref="CM34">
    <cfRule type="cellIs" dxfId="8326" priority="2382" operator="lessThan">
      <formula>$C$4</formula>
    </cfRule>
  </conditionalFormatting>
  <conditionalFormatting sqref="CM35">
    <cfRule type="cellIs" dxfId="8325" priority="2383" operator="lessThan">
      <formula>$C$4</formula>
    </cfRule>
  </conditionalFormatting>
  <conditionalFormatting sqref="CM36">
    <cfRule type="cellIs" dxfId="8324" priority="2384" operator="lessThan">
      <formula>$C$4</formula>
    </cfRule>
  </conditionalFormatting>
  <conditionalFormatting sqref="CM37">
    <cfRule type="cellIs" dxfId="8323" priority="2385" operator="lessThan">
      <formula>$C$4</formula>
    </cfRule>
  </conditionalFormatting>
  <conditionalFormatting sqref="CM38">
    <cfRule type="cellIs" dxfId="8322" priority="2386" operator="lessThan">
      <formula>$C$4</formula>
    </cfRule>
  </conditionalFormatting>
  <conditionalFormatting sqref="CM39">
    <cfRule type="cellIs" dxfId="8321" priority="2387" operator="lessThan">
      <formula>$C$4</formula>
    </cfRule>
  </conditionalFormatting>
  <conditionalFormatting sqref="CM40">
    <cfRule type="cellIs" dxfId="8320" priority="2388" operator="lessThan">
      <formula>$C$4</formula>
    </cfRule>
  </conditionalFormatting>
  <conditionalFormatting sqref="CM41">
    <cfRule type="cellIs" dxfId="8319" priority="2389" operator="lessThan">
      <formula>$C$4</formula>
    </cfRule>
  </conditionalFormatting>
  <conditionalFormatting sqref="CM42">
    <cfRule type="cellIs" dxfId="8318" priority="2390" operator="lessThan">
      <formula>$C$4</formula>
    </cfRule>
  </conditionalFormatting>
  <conditionalFormatting sqref="CM43">
    <cfRule type="cellIs" dxfId="8317" priority="2391" operator="lessThan">
      <formula>$C$4</formula>
    </cfRule>
  </conditionalFormatting>
  <conditionalFormatting sqref="CM44">
    <cfRule type="cellIs" dxfId="8316" priority="2392" operator="lessThan">
      <formula>$C$4</formula>
    </cfRule>
  </conditionalFormatting>
  <conditionalFormatting sqref="CM45">
    <cfRule type="cellIs" dxfId="8315" priority="2393" operator="lessThan">
      <formula>$C$4</formula>
    </cfRule>
  </conditionalFormatting>
  <conditionalFormatting sqref="CM46">
    <cfRule type="cellIs" dxfId="8314" priority="2394" operator="lessThan">
      <formula>$C$4</formula>
    </cfRule>
  </conditionalFormatting>
  <conditionalFormatting sqref="CM47">
    <cfRule type="cellIs" dxfId="8313" priority="2395" operator="lessThan">
      <formula>$C$4</formula>
    </cfRule>
  </conditionalFormatting>
  <conditionalFormatting sqref="CM48">
    <cfRule type="cellIs" dxfId="8312" priority="2396" operator="lessThan">
      <formula>$C$4</formula>
    </cfRule>
  </conditionalFormatting>
  <conditionalFormatting sqref="CM49">
    <cfRule type="cellIs" dxfId="8311" priority="2397" operator="lessThan">
      <formula>$C$4</formula>
    </cfRule>
  </conditionalFormatting>
  <conditionalFormatting sqref="CM50">
    <cfRule type="cellIs" dxfId="8310" priority="2398" operator="lessThan">
      <formula>$C$4</formula>
    </cfRule>
  </conditionalFormatting>
  <conditionalFormatting sqref="CM51">
    <cfRule type="cellIs" dxfId="8309" priority="2399" operator="lessThan">
      <formula>$C$4</formula>
    </cfRule>
  </conditionalFormatting>
  <conditionalFormatting sqref="CM52">
    <cfRule type="cellIs" dxfId="8308" priority="2400" operator="lessThan">
      <formula>$C$4</formula>
    </cfRule>
  </conditionalFormatting>
  <conditionalFormatting sqref="CM53">
    <cfRule type="cellIs" dxfId="8307" priority="2401" operator="lessThan">
      <formula>$C$4</formula>
    </cfRule>
  </conditionalFormatting>
  <conditionalFormatting sqref="CM54">
    <cfRule type="cellIs" dxfId="8306" priority="2402" operator="lessThan">
      <formula>$C$4</formula>
    </cfRule>
  </conditionalFormatting>
  <conditionalFormatting sqref="CM55">
    <cfRule type="cellIs" dxfId="8305" priority="2403" operator="lessThan">
      <formula>$C$4</formula>
    </cfRule>
  </conditionalFormatting>
  <conditionalFormatting sqref="CM56">
    <cfRule type="cellIs" dxfId="8304" priority="2404" operator="lessThan">
      <formula>$C$4</formula>
    </cfRule>
  </conditionalFormatting>
  <conditionalFormatting sqref="CM57">
    <cfRule type="cellIs" dxfId="8303" priority="2405" operator="lessThan">
      <formula>$C$4</formula>
    </cfRule>
  </conditionalFormatting>
  <conditionalFormatting sqref="CM58">
    <cfRule type="cellIs" dxfId="8302" priority="2406" operator="lessThan">
      <formula>$C$4</formula>
    </cfRule>
  </conditionalFormatting>
  <conditionalFormatting sqref="CM59">
    <cfRule type="cellIs" dxfId="8301" priority="2407" operator="lessThan">
      <formula>$C$4</formula>
    </cfRule>
  </conditionalFormatting>
  <conditionalFormatting sqref="CM60">
    <cfRule type="cellIs" dxfId="8300" priority="2408" operator="lessThan">
      <formula>$C$4</formula>
    </cfRule>
  </conditionalFormatting>
  <conditionalFormatting sqref="CN11">
    <cfRule type="cellIs" dxfId="8299" priority="2409" operator="lessThan">
      <formula>$C$4</formula>
    </cfRule>
  </conditionalFormatting>
  <conditionalFormatting sqref="CN12">
    <cfRule type="cellIs" dxfId="8298" priority="2410" operator="lessThan">
      <formula>$C$4</formula>
    </cfRule>
  </conditionalFormatting>
  <conditionalFormatting sqref="CN13">
    <cfRule type="cellIs" dxfId="8297" priority="2411" operator="lessThan">
      <formula>$C$4</formula>
    </cfRule>
  </conditionalFormatting>
  <conditionalFormatting sqref="CN14">
    <cfRule type="cellIs" dxfId="8296" priority="2412" operator="lessThan">
      <formula>$C$4</formula>
    </cfRule>
  </conditionalFormatting>
  <conditionalFormatting sqref="CN15">
    <cfRule type="cellIs" dxfId="8295" priority="2413" operator="lessThan">
      <formula>$C$4</formula>
    </cfRule>
  </conditionalFormatting>
  <conditionalFormatting sqref="CN16">
    <cfRule type="cellIs" dxfId="8294" priority="2414" operator="lessThan">
      <formula>$C$4</formula>
    </cfRule>
  </conditionalFormatting>
  <conditionalFormatting sqref="CN17">
    <cfRule type="cellIs" dxfId="8293" priority="2415" operator="lessThan">
      <formula>$C$4</formula>
    </cfRule>
  </conditionalFormatting>
  <conditionalFormatting sqref="CN18">
    <cfRule type="cellIs" dxfId="8292" priority="2416" operator="lessThan">
      <formula>$C$4</formula>
    </cfRule>
  </conditionalFormatting>
  <conditionalFormatting sqref="CN19">
    <cfRule type="cellIs" dxfId="8291" priority="2417" operator="lessThan">
      <formula>$C$4</formula>
    </cfRule>
  </conditionalFormatting>
  <conditionalFormatting sqref="CN20">
    <cfRule type="cellIs" dxfId="8290" priority="2418" operator="lessThan">
      <formula>$C$4</formula>
    </cfRule>
  </conditionalFormatting>
  <conditionalFormatting sqref="CN21">
    <cfRule type="cellIs" dxfId="8289" priority="2419" operator="lessThan">
      <formula>$C$4</formula>
    </cfRule>
  </conditionalFormatting>
  <conditionalFormatting sqref="CN22">
    <cfRule type="cellIs" dxfId="8288" priority="2420" operator="lessThan">
      <formula>$C$4</formula>
    </cfRule>
  </conditionalFormatting>
  <conditionalFormatting sqref="CN23">
    <cfRule type="cellIs" dxfId="8287" priority="2421" operator="lessThan">
      <formula>$C$4</formula>
    </cfRule>
  </conditionalFormatting>
  <conditionalFormatting sqref="CN24">
    <cfRule type="cellIs" dxfId="8286" priority="2422" operator="lessThan">
      <formula>$C$4</formula>
    </cfRule>
  </conditionalFormatting>
  <conditionalFormatting sqref="CN25">
    <cfRule type="cellIs" dxfId="8285" priority="2423" operator="lessThan">
      <formula>$C$4</formula>
    </cfRule>
  </conditionalFormatting>
  <conditionalFormatting sqref="CN26">
    <cfRule type="cellIs" dxfId="8284" priority="2424" operator="lessThan">
      <formula>$C$4</formula>
    </cfRule>
  </conditionalFormatting>
  <conditionalFormatting sqref="CN27">
    <cfRule type="cellIs" dxfId="8283" priority="2425" operator="lessThan">
      <formula>$C$4</formula>
    </cfRule>
  </conditionalFormatting>
  <conditionalFormatting sqref="CN28">
    <cfRule type="cellIs" dxfId="8282" priority="2426" operator="lessThan">
      <formula>$C$4</formula>
    </cfRule>
  </conditionalFormatting>
  <conditionalFormatting sqref="CN29">
    <cfRule type="cellIs" dxfId="8281" priority="2427" operator="lessThan">
      <formula>$C$4</formula>
    </cfRule>
  </conditionalFormatting>
  <conditionalFormatting sqref="CN30">
    <cfRule type="cellIs" dxfId="8280" priority="2428" operator="lessThan">
      <formula>$C$4</formula>
    </cfRule>
  </conditionalFormatting>
  <conditionalFormatting sqref="CN31">
    <cfRule type="cellIs" dxfId="8279" priority="2429" operator="lessThan">
      <formula>$C$4</formula>
    </cfRule>
  </conditionalFormatting>
  <conditionalFormatting sqref="CN32">
    <cfRule type="cellIs" dxfId="8278" priority="2430" operator="lessThan">
      <formula>$C$4</formula>
    </cfRule>
  </conditionalFormatting>
  <conditionalFormatting sqref="CN33">
    <cfRule type="cellIs" dxfId="8277" priority="2431" operator="lessThan">
      <formula>$C$4</formula>
    </cfRule>
  </conditionalFormatting>
  <conditionalFormatting sqref="CN34">
    <cfRule type="cellIs" dxfId="8276" priority="2432" operator="lessThan">
      <formula>$C$4</formula>
    </cfRule>
  </conditionalFormatting>
  <conditionalFormatting sqref="CN35">
    <cfRule type="cellIs" dxfId="8275" priority="2433" operator="lessThan">
      <formula>$C$4</formula>
    </cfRule>
  </conditionalFormatting>
  <conditionalFormatting sqref="CN36">
    <cfRule type="cellIs" dxfId="8274" priority="2434" operator="lessThan">
      <formula>$C$4</formula>
    </cfRule>
  </conditionalFormatting>
  <conditionalFormatting sqref="CN37">
    <cfRule type="cellIs" dxfId="8273" priority="2435" operator="lessThan">
      <formula>$C$4</formula>
    </cfRule>
  </conditionalFormatting>
  <conditionalFormatting sqref="CN38">
    <cfRule type="cellIs" dxfId="8272" priority="2436" operator="lessThan">
      <formula>$C$4</formula>
    </cfRule>
  </conditionalFormatting>
  <conditionalFormatting sqref="CN39">
    <cfRule type="cellIs" dxfId="8271" priority="2437" operator="lessThan">
      <formula>$C$4</formula>
    </cfRule>
  </conditionalFormatting>
  <conditionalFormatting sqref="CN40">
    <cfRule type="cellIs" dxfId="8270" priority="2438" operator="lessThan">
      <formula>$C$4</formula>
    </cfRule>
  </conditionalFormatting>
  <conditionalFormatting sqref="CN41">
    <cfRule type="cellIs" dxfId="8269" priority="2439" operator="lessThan">
      <formula>$C$4</formula>
    </cfRule>
  </conditionalFormatting>
  <conditionalFormatting sqref="CN42">
    <cfRule type="cellIs" dxfId="8268" priority="2440" operator="lessThan">
      <formula>$C$4</formula>
    </cfRule>
  </conditionalFormatting>
  <conditionalFormatting sqref="CN43">
    <cfRule type="cellIs" dxfId="8267" priority="2441" operator="lessThan">
      <formula>$C$4</formula>
    </cfRule>
  </conditionalFormatting>
  <conditionalFormatting sqref="CN44">
    <cfRule type="cellIs" dxfId="8266" priority="2442" operator="lessThan">
      <formula>$C$4</formula>
    </cfRule>
  </conditionalFormatting>
  <conditionalFormatting sqref="CN45">
    <cfRule type="cellIs" dxfId="8265" priority="2443" operator="lessThan">
      <formula>$C$4</formula>
    </cfRule>
  </conditionalFormatting>
  <conditionalFormatting sqref="CN46">
    <cfRule type="cellIs" dxfId="8264" priority="2444" operator="lessThan">
      <formula>$C$4</formula>
    </cfRule>
  </conditionalFormatting>
  <conditionalFormatting sqref="CN47">
    <cfRule type="cellIs" dxfId="8263" priority="2445" operator="lessThan">
      <formula>$C$4</formula>
    </cfRule>
  </conditionalFormatting>
  <conditionalFormatting sqref="CN48">
    <cfRule type="cellIs" dxfId="8262" priority="2446" operator="lessThan">
      <formula>$C$4</formula>
    </cfRule>
  </conditionalFormatting>
  <conditionalFormatting sqref="CN49">
    <cfRule type="cellIs" dxfId="8261" priority="2447" operator="lessThan">
      <formula>$C$4</formula>
    </cfRule>
  </conditionalFormatting>
  <conditionalFormatting sqref="CN50">
    <cfRule type="cellIs" dxfId="8260" priority="2448" operator="lessThan">
      <formula>$C$4</formula>
    </cfRule>
  </conditionalFormatting>
  <conditionalFormatting sqref="CN51">
    <cfRule type="cellIs" dxfId="8259" priority="2449" operator="lessThan">
      <formula>$C$4</formula>
    </cfRule>
  </conditionalFormatting>
  <conditionalFormatting sqref="CN52">
    <cfRule type="cellIs" dxfId="8258" priority="2450" operator="lessThan">
      <formula>$C$4</formula>
    </cfRule>
  </conditionalFormatting>
  <conditionalFormatting sqref="CN53">
    <cfRule type="cellIs" dxfId="8257" priority="2451" operator="lessThan">
      <formula>$C$4</formula>
    </cfRule>
  </conditionalFormatting>
  <conditionalFormatting sqref="CN54">
    <cfRule type="cellIs" dxfId="8256" priority="2452" operator="lessThan">
      <formula>$C$4</formula>
    </cfRule>
  </conditionalFormatting>
  <conditionalFormatting sqref="CN55">
    <cfRule type="cellIs" dxfId="8255" priority="2453" operator="lessThan">
      <formula>$C$4</formula>
    </cfRule>
  </conditionalFormatting>
  <conditionalFormatting sqref="CN56">
    <cfRule type="cellIs" dxfId="8254" priority="2454" operator="lessThan">
      <formula>$C$4</formula>
    </cfRule>
  </conditionalFormatting>
  <conditionalFormatting sqref="CN57">
    <cfRule type="cellIs" dxfId="8253" priority="2455" operator="lessThan">
      <formula>$C$4</formula>
    </cfRule>
  </conditionalFormatting>
  <conditionalFormatting sqref="CN58">
    <cfRule type="cellIs" dxfId="8252" priority="2456" operator="lessThan">
      <formula>$C$4</formula>
    </cfRule>
  </conditionalFormatting>
  <conditionalFormatting sqref="CN59">
    <cfRule type="cellIs" dxfId="8251" priority="2457" operator="lessThan">
      <formula>$C$4</formula>
    </cfRule>
  </conditionalFormatting>
  <conditionalFormatting sqref="CN60">
    <cfRule type="cellIs" dxfId="8250" priority="2458" operator="lessThan">
      <formula>$C$4</formula>
    </cfRule>
  </conditionalFormatting>
  <conditionalFormatting sqref="CO11">
    <cfRule type="cellIs" dxfId="8249" priority="2459" operator="lessThan">
      <formula>$C$4</formula>
    </cfRule>
  </conditionalFormatting>
  <conditionalFormatting sqref="CO12">
    <cfRule type="cellIs" dxfId="8248" priority="2460" operator="lessThan">
      <formula>$C$4</formula>
    </cfRule>
  </conditionalFormatting>
  <conditionalFormatting sqref="CO13">
    <cfRule type="cellIs" dxfId="8247" priority="2461" operator="lessThan">
      <formula>$C$4</formula>
    </cfRule>
  </conditionalFormatting>
  <conditionalFormatting sqref="CO14">
    <cfRule type="cellIs" dxfId="8246" priority="2462" operator="lessThan">
      <formula>$C$4</formula>
    </cfRule>
  </conditionalFormatting>
  <conditionalFormatting sqref="CO15">
    <cfRule type="cellIs" dxfId="8245" priority="2463" operator="lessThan">
      <formula>$C$4</formula>
    </cfRule>
  </conditionalFormatting>
  <conditionalFormatting sqref="CO16">
    <cfRule type="cellIs" dxfId="8244" priority="2464" operator="lessThan">
      <formula>$C$4</formula>
    </cfRule>
  </conditionalFormatting>
  <conditionalFormatting sqref="CO17">
    <cfRule type="cellIs" dxfId="8243" priority="2465" operator="lessThan">
      <formula>$C$4</formula>
    </cfRule>
  </conditionalFormatting>
  <conditionalFormatting sqref="CO18">
    <cfRule type="cellIs" dxfId="8242" priority="2466" operator="lessThan">
      <formula>$C$4</formula>
    </cfRule>
  </conditionalFormatting>
  <conditionalFormatting sqref="CO19">
    <cfRule type="cellIs" dxfId="8241" priority="2467" operator="lessThan">
      <formula>$C$4</formula>
    </cfRule>
  </conditionalFormatting>
  <conditionalFormatting sqref="CO20">
    <cfRule type="cellIs" dxfId="8240" priority="2468" operator="lessThan">
      <formula>$C$4</formula>
    </cfRule>
  </conditionalFormatting>
  <conditionalFormatting sqref="CO21">
    <cfRule type="cellIs" dxfId="8239" priority="2469" operator="lessThan">
      <formula>$C$4</formula>
    </cfRule>
  </conditionalFormatting>
  <conditionalFormatting sqref="CO22">
    <cfRule type="cellIs" dxfId="8238" priority="2470" operator="lessThan">
      <formula>$C$4</formula>
    </cfRule>
  </conditionalFormatting>
  <conditionalFormatting sqref="CO23">
    <cfRule type="cellIs" dxfId="8237" priority="2471" operator="lessThan">
      <formula>$C$4</formula>
    </cfRule>
  </conditionalFormatting>
  <conditionalFormatting sqref="CO24">
    <cfRule type="cellIs" dxfId="8236" priority="2472" operator="lessThan">
      <formula>$C$4</formula>
    </cfRule>
  </conditionalFormatting>
  <conditionalFormatting sqref="CO25">
    <cfRule type="cellIs" dxfId="8235" priority="2473" operator="lessThan">
      <formula>$C$4</formula>
    </cfRule>
  </conditionalFormatting>
  <conditionalFormatting sqref="CO26">
    <cfRule type="cellIs" dxfId="8234" priority="2474" operator="lessThan">
      <formula>$C$4</formula>
    </cfRule>
  </conditionalFormatting>
  <conditionalFormatting sqref="CO27">
    <cfRule type="cellIs" dxfId="8233" priority="2475" operator="lessThan">
      <formula>$C$4</formula>
    </cfRule>
  </conditionalFormatting>
  <conditionalFormatting sqref="CO28">
    <cfRule type="cellIs" dxfId="8232" priority="2476" operator="lessThan">
      <formula>$C$4</formula>
    </cfRule>
  </conditionalFormatting>
  <conditionalFormatting sqref="CO29">
    <cfRule type="cellIs" dxfId="8231" priority="2477" operator="lessThan">
      <formula>$C$4</formula>
    </cfRule>
  </conditionalFormatting>
  <conditionalFormatting sqref="CO30">
    <cfRule type="cellIs" dxfId="8230" priority="2478" operator="lessThan">
      <formula>$C$4</formula>
    </cfRule>
  </conditionalFormatting>
  <conditionalFormatting sqref="CO31">
    <cfRule type="cellIs" dxfId="8229" priority="2479" operator="lessThan">
      <formula>$C$4</formula>
    </cfRule>
  </conditionalFormatting>
  <conditionalFormatting sqref="CO32">
    <cfRule type="cellIs" dxfId="8228" priority="2480" operator="lessThan">
      <formula>$C$4</formula>
    </cfRule>
  </conditionalFormatting>
  <conditionalFormatting sqref="CO33">
    <cfRule type="cellIs" dxfId="8227" priority="2481" operator="lessThan">
      <formula>$C$4</formula>
    </cfRule>
  </conditionalFormatting>
  <conditionalFormatting sqref="CO34">
    <cfRule type="cellIs" dxfId="8226" priority="2482" operator="lessThan">
      <formula>$C$4</formula>
    </cfRule>
  </conditionalFormatting>
  <conditionalFormatting sqref="CO35">
    <cfRule type="cellIs" dxfId="8225" priority="2483" operator="lessThan">
      <formula>$C$4</formula>
    </cfRule>
  </conditionalFormatting>
  <conditionalFormatting sqref="CO36">
    <cfRule type="cellIs" dxfId="8224" priority="2484" operator="lessThan">
      <formula>$C$4</formula>
    </cfRule>
  </conditionalFormatting>
  <conditionalFormatting sqref="CO37">
    <cfRule type="cellIs" dxfId="8223" priority="2485" operator="lessThan">
      <formula>$C$4</formula>
    </cfRule>
  </conditionalFormatting>
  <conditionalFormatting sqref="CO38">
    <cfRule type="cellIs" dxfId="8222" priority="2486" operator="lessThan">
      <formula>$C$4</formula>
    </cfRule>
  </conditionalFormatting>
  <conditionalFormatting sqref="CO39">
    <cfRule type="cellIs" dxfId="8221" priority="2487" operator="lessThan">
      <formula>$C$4</formula>
    </cfRule>
  </conditionalFormatting>
  <conditionalFormatting sqref="CO40">
    <cfRule type="cellIs" dxfId="8220" priority="2488" operator="lessThan">
      <formula>$C$4</formula>
    </cfRule>
  </conditionalFormatting>
  <conditionalFormatting sqref="CO41">
    <cfRule type="cellIs" dxfId="8219" priority="2489" operator="lessThan">
      <formula>$C$4</formula>
    </cfRule>
  </conditionalFormatting>
  <conditionalFormatting sqref="CO42">
    <cfRule type="cellIs" dxfId="8218" priority="2490" operator="lessThan">
      <formula>$C$4</formula>
    </cfRule>
  </conditionalFormatting>
  <conditionalFormatting sqref="CO43">
    <cfRule type="cellIs" dxfId="8217" priority="2491" operator="lessThan">
      <formula>$C$4</formula>
    </cfRule>
  </conditionalFormatting>
  <conditionalFormatting sqref="CO44">
    <cfRule type="cellIs" dxfId="8216" priority="2492" operator="lessThan">
      <formula>$C$4</formula>
    </cfRule>
  </conditionalFormatting>
  <conditionalFormatting sqref="CO45">
    <cfRule type="cellIs" dxfId="8215" priority="2493" operator="lessThan">
      <formula>$C$4</formula>
    </cfRule>
  </conditionalFormatting>
  <conditionalFormatting sqref="CO46">
    <cfRule type="cellIs" dxfId="8214" priority="2494" operator="lessThan">
      <formula>$C$4</formula>
    </cfRule>
  </conditionalFormatting>
  <conditionalFormatting sqref="CO47">
    <cfRule type="cellIs" dxfId="8213" priority="2495" operator="lessThan">
      <formula>$C$4</formula>
    </cfRule>
  </conditionalFormatting>
  <conditionalFormatting sqref="CO48">
    <cfRule type="cellIs" dxfId="8212" priority="2496" operator="lessThan">
      <formula>$C$4</formula>
    </cfRule>
  </conditionalFormatting>
  <conditionalFormatting sqref="CO49">
    <cfRule type="cellIs" dxfId="8211" priority="2497" operator="lessThan">
      <formula>$C$4</formula>
    </cfRule>
  </conditionalFormatting>
  <conditionalFormatting sqref="CO50">
    <cfRule type="cellIs" dxfId="8210" priority="2498" operator="lessThan">
      <formula>$C$4</formula>
    </cfRule>
  </conditionalFormatting>
  <conditionalFormatting sqref="CO51">
    <cfRule type="cellIs" dxfId="8209" priority="2499" operator="lessThan">
      <formula>$C$4</formula>
    </cfRule>
  </conditionalFormatting>
  <conditionalFormatting sqref="CO52">
    <cfRule type="cellIs" dxfId="8208" priority="2500" operator="lessThan">
      <formula>$C$4</formula>
    </cfRule>
  </conditionalFormatting>
  <conditionalFormatting sqref="CO53">
    <cfRule type="cellIs" dxfId="8207" priority="2501" operator="lessThan">
      <formula>$C$4</formula>
    </cfRule>
  </conditionalFormatting>
  <conditionalFormatting sqref="CO54">
    <cfRule type="cellIs" dxfId="8206" priority="2502" operator="lessThan">
      <formula>$C$4</formula>
    </cfRule>
  </conditionalFormatting>
  <conditionalFormatting sqref="CO55">
    <cfRule type="cellIs" dxfId="8205" priority="2503" operator="lessThan">
      <formula>$C$4</formula>
    </cfRule>
  </conditionalFormatting>
  <conditionalFormatting sqref="CO56">
    <cfRule type="cellIs" dxfId="8204" priority="2504" operator="lessThan">
      <formula>$C$4</formula>
    </cfRule>
  </conditionalFormatting>
  <conditionalFormatting sqref="CO57">
    <cfRule type="cellIs" dxfId="8203" priority="2505" operator="lessThan">
      <formula>$C$4</formula>
    </cfRule>
  </conditionalFormatting>
  <conditionalFormatting sqref="CO58">
    <cfRule type="cellIs" dxfId="8202" priority="2506" operator="lessThan">
      <formula>$C$4</formula>
    </cfRule>
  </conditionalFormatting>
  <conditionalFormatting sqref="CO59">
    <cfRule type="cellIs" dxfId="8201" priority="2507" operator="lessThan">
      <formula>$C$4</formula>
    </cfRule>
  </conditionalFormatting>
  <conditionalFormatting sqref="CO60">
    <cfRule type="cellIs" dxfId="8200" priority="2508" operator="lessThan">
      <formula>$C$4</formula>
    </cfRule>
  </conditionalFormatting>
  <conditionalFormatting sqref="R11">
    <cfRule type="cellIs" dxfId="8199" priority="2509" operator="lessThan">
      <formula>$C$4</formula>
    </cfRule>
  </conditionalFormatting>
  <conditionalFormatting sqref="R12">
    <cfRule type="cellIs" dxfId="8198" priority="2510" operator="lessThan">
      <formula>$C$4</formula>
    </cfRule>
  </conditionalFormatting>
  <conditionalFormatting sqref="R13">
    <cfRule type="cellIs" dxfId="8197" priority="2511" operator="lessThan">
      <formula>$C$4</formula>
    </cfRule>
  </conditionalFormatting>
  <conditionalFormatting sqref="R14">
    <cfRule type="cellIs" dxfId="8196" priority="2512" operator="lessThan">
      <formula>$C$4</formula>
    </cfRule>
  </conditionalFormatting>
  <conditionalFormatting sqref="R15">
    <cfRule type="cellIs" dxfId="8195" priority="2513" operator="lessThan">
      <formula>$C$4</formula>
    </cfRule>
  </conditionalFormatting>
  <conditionalFormatting sqref="R16">
    <cfRule type="cellIs" dxfId="8194" priority="2514" operator="lessThan">
      <formula>$C$4</formula>
    </cfRule>
  </conditionalFormatting>
  <conditionalFormatting sqref="R17">
    <cfRule type="cellIs" dxfId="8193" priority="2515" operator="lessThan">
      <formula>$C$4</formula>
    </cfRule>
  </conditionalFormatting>
  <conditionalFormatting sqref="R18">
    <cfRule type="cellIs" dxfId="8192" priority="2516" operator="lessThan">
      <formula>$C$4</formula>
    </cfRule>
  </conditionalFormatting>
  <conditionalFormatting sqref="R19">
    <cfRule type="cellIs" dxfId="8191" priority="2517" operator="lessThan">
      <formula>$C$4</formula>
    </cfRule>
  </conditionalFormatting>
  <conditionalFormatting sqref="R20">
    <cfRule type="cellIs" dxfId="8190" priority="2518" operator="lessThan">
      <formula>$C$4</formula>
    </cfRule>
  </conditionalFormatting>
  <conditionalFormatting sqref="R21">
    <cfRule type="cellIs" dxfId="8189" priority="2519" operator="lessThan">
      <formula>$C$4</formula>
    </cfRule>
  </conditionalFormatting>
  <conditionalFormatting sqref="R22">
    <cfRule type="cellIs" dxfId="8188" priority="2520" operator="lessThan">
      <formula>$C$4</formula>
    </cfRule>
  </conditionalFormatting>
  <conditionalFormatting sqref="R23">
    <cfRule type="cellIs" dxfId="8187" priority="2521" operator="lessThan">
      <formula>$C$4</formula>
    </cfRule>
  </conditionalFormatting>
  <conditionalFormatting sqref="R24">
    <cfRule type="cellIs" dxfId="8186" priority="2522" operator="lessThan">
      <formula>$C$4</formula>
    </cfRule>
  </conditionalFormatting>
  <conditionalFormatting sqref="R25">
    <cfRule type="cellIs" dxfId="8185" priority="2523" operator="lessThan">
      <formula>$C$4</formula>
    </cfRule>
  </conditionalFormatting>
  <conditionalFormatting sqref="R26">
    <cfRule type="cellIs" dxfId="8184" priority="2524" operator="lessThan">
      <formula>$C$4</formula>
    </cfRule>
  </conditionalFormatting>
  <conditionalFormatting sqref="R27">
    <cfRule type="cellIs" dxfId="8183" priority="2525" operator="lessThan">
      <formula>$C$4</formula>
    </cfRule>
  </conditionalFormatting>
  <conditionalFormatting sqref="R28">
    <cfRule type="cellIs" dxfId="8182" priority="2526" operator="lessThan">
      <formula>$C$4</formula>
    </cfRule>
  </conditionalFormatting>
  <conditionalFormatting sqref="R29">
    <cfRule type="cellIs" dxfId="8181" priority="2527" operator="lessThan">
      <formula>$C$4</formula>
    </cfRule>
  </conditionalFormatting>
  <conditionalFormatting sqref="R30">
    <cfRule type="cellIs" dxfId="8180" priority="2528" operator="lessThan">
      <formula>$C$4</formula>
    </cfRule>
  </conditionalFormatting>
  <conditionalFormatting sqref="R31">
    <cfRule type="cellIs" dxfId="8179" priority="2529" operator="lessThan">
      <formula>$C$4</formula>
    </cfRule>
  </conditionalFormatting>
  <conditionalFormatting sqref="R32">
    <cfRule type="cellIs" dxfId="8178" priority="2530" operator="lessThan">
      <formula>$C$4</formula>
    </cfRule>
  </conditionalFormatting>
  <conditionalFormatting sqref="R33">
    <cfRule type="cellIs" dxfId="8177" priority="2531" operator="lessThan">
      <formula>$C$4</formula>
    </cfRule>
  </conditionalFormatting>
  <conditionalFormatting sqref="R34">
    <cfRule type="cellIs" dxfId="8176" priority="2532" operator="lessThan">
      <formula>$C$4</formula>
    </cfRule>
  </conditionalFormatting>
  <conditionalFormatting sqref="R35">
    <cfRule type="cellIs" dxfId="8175" priority="2533" operator="lessThan">
      <formula>$C$4</formula>
    </cfRule>
  </conditionalFormatting>
  <conditionalFormatting sqref="R36">
    <cfRule type="cellIs" dxfId="8174" priority="2534" operator="lessThan">
      <formula>$C$4</formula>
    </cfRule>
  </conditionalFormatting>
  <conditionalFormatting sqref="R37">
    <cfRule type="cellIs" dxfId="8173" priority="2535" operator="lessThan">
      <formula>$C$4</formula>
    </cfRule>
  </conditionalFormatting>
  <conditionalFormatting sqref="R38">
    <cfRule type="cellIs" dxfId="8172" priority="2536" operator="lessThan">
      <formula>$C$4</formula>
    </cfRule>
  </conditionalFormatting>
  <conditionalFormatting sqref="R39">
    <cfRule type="cellIs" dxfId="8171" priority="2537" operator="lessThan">
      <formula>$C$4</formula>
    </cfRule>
  </conditionalFormatting>
  <conditionalFormatting sqref="R40">
    <cfRule type="cellIs" dxfId="8170" priority="2538" operator="lessThan">
      <formula>$C$4</formula>
    </cfRule>
  </conditionalFormatting>
  <conditionalFormatting sqref="R41">
    <cfRule type="cellIs" dxfId="8169" priority="2539" operator="lessThan">
      <formula>$C$4</formula>
    </cfRule>
  </conditionalFormatting>
  <conditionalFormatting sqref="R42">
    <cfRule type="cellIs" dxfId="8168" priority="2540" operator="lessThan">
      <formula>$C$4</formula>
    </cfRule>
  </conditionalFormatting>
  <conditionalFormatting sqref="R43">
    <cfRule type="cellIs" dxfId="8167" priority="2541" operator="lessThan">
      <formula>$C$4</formula>
    </cfRule>
  </conditionalFormatting>
  <conditionalFormatting sqref="R44">
    <cfRule type="cellIs" dxfId="8166" priority="2542" operator="lessThan">
      <formula>$C$4</formula>
    </cfRule>
  </conditionalFormatting>
  <conditionalFormatting sqref="R45">
    <cfRule type="cellIs" dxfId="8165" priority="2543" operator="lessThan">
      <formula>$C$4</formula>
    </cfRule>
  </conditionalFormatting>
  <conditionalFormatting sqref="R46">
    <cfRule type="cellIs" dxfId="8164" priority="2544" operator="lessThan">
      <formula>$C$4</formula>
    </cfRule>
  </conditionalFormatting>
  <conditionalFormatting sqref="R47">
    <cfRule type="cellIs" dxfId="8163" priority="2545" operator="lessThan">
      <formula>$C$4</formula>
    </cfRule>
  </conditionalFormatting>
  <conditionalFormatting sqref="R48">
    <cfRule type="cellIs" dxfId="8162" priority="2546" operator="lessThan">
      <formula>$C$4</formula>
    </cfRule>
  </conditionalFormatting>
  <conditionalFormatting sqref="R49">
    <cfRule type="cellIs" dxfId="8161" priority="2547" operator="lessThan">
      <formula>$C$4</formula>
    </cfRule>
  </conditionalFormatting>
  <conditionalFormatting sqref="R50">
    <cfRule type="cellIs" dxfId="8160" priority="2548" operator="lessThan">
      <formula>$C$4</formula>
    </cfRule>
  </conditionalFormatting>
  <conditionalFormatting sqref="R51">
    <cfRule type="cellIs" dxfId="8159" priority="2549" operator="lessThan">
      <formula>$C$4</formula>
    </cfRule>
  </conditionalFormatting>
  <conditionalFormatting sqref="R52">
    <cfRule type="cellIs" dxfId="8158" priority="2550" operator="lessThan">
      <formula>$C$4</formula>
    </cfRule>
  </conditionalFormatting>
  <conditionalFormatting sqref="R53">
    <cfRule type="cellIs" dxfId="8157" priority="2551" operator="lessThan">
      <formula>$C$4</formula>
    </cfRule>
  </conditionalFormatting>
  <conditionalFormatting sqref="R54">
    <cfRule type="cellIs" dxfId="8156" priority="2552" operator="lessThan">
      <formula>$C$4</formula>
    </cfRule>
  </conditionalFormatting>
  <conditionalFormatting sqref="R55">
    <cfRule type="cellIs" dxfId="8155" priority="2553" operator="lessThan">
      <formula>$C$4</formula>
    </cfRule>
  </conditionalFormatting>
  <conditionalFormatting sqref="R56">
    <cfRule type="cellIs" dxfId="8154" priority="2554" operator="lessThan">
      <formula>$C$4</formula>
    </cfRule>
  </conditionalFormatting>
  <conditionalFormatting sqref="R57">
    <cfRule type="cellIs" dxfId="8153" priority="2555" operator="lessThan">
      <formula>$C$4</formula>
    </cfRule>
  </conditionalFormatting>
  <conditionalFormatting sqref="R58">
    <cfRule type="cellIs" dxfId="8152" priority="2556" operator="lessThan">
      <formula>$C$4</formula>
    </cfRule>
  </conditionalFormatting>
  <conditionalFormatting sqref="R59">
    <cfRule type="cellIs" dxfId="8151" priority="2557" operator="lessThan">
      <formula>$C$4</formula>
    </cfRule>
  </conditionalFormatting>
  <conditionalFormatting sqref="R60">
    <cfRule type="cellIs" dxfId="8150" priority="2558" operator="lessThan">
      <formula>$C$4</formula>
    </cfRule>
  </conditionalFormatting>
  <conditionalFormatting sqref="S11">
    <cfRule type="cellIs" dxfId="8149" priority="2559" operator="lessThan">
      <formula>$C$4</formula>
    </cfRule>
  </conditionalFormatting>
  <conditionalFormatting sqref="S12">
    <cfRule type="cellIs" dxfId="8148" priority="2560" operator="lessThan">
      <formula>$C$4</formula>
    </cfRule>
  </conditionalFormatting>
  <conditionalFormatting sqref="S13">
    <cfRule type="cellIs" dxfId="8147" priority="2561" operator="lessThan">
      <formula>$C$4</formula>
    </cfRule>
  </conditionalFormatting>
  <conditionalFormatting sqref="S14">
    <cfRule type="cellIs" dxfId="8146" priority="2562" operator="lessThan">
      <formula>$C$4</formula>
    </cfRule>
  </conditionalFormatting>
  <conditionalFormatting sqref="S15">
    <cfRule type="cellIs" dxfId="8145" priority="2563" operator="lessThan">
      <formula>$C$4</formula>
    </cfRule>
  </conditionalFormatting>
  <conditionalFormatting sqref="S16">
    <cfRule type="cellIs" dxfId="8144" priority="2564" operator="lessThan">
      <formula>$C$4</formula>
    </cfRule>
  </conditionalFormatting>
  <conditionalFormatting sqref="S17">
    <cfRule type="cellIs" dxfId="8143" priority="2565" operator="lessThan">
      <formula>$C$4</formula>
    </cfRule>
  </conditionalFormatting>
  <conditionalFormatting sqref="S18">
    <cfRule type="cellIs" dxfId="8142" priority="2566" operator="lessThan">
      <formula>$C$4</formula>
    </cfRule>
  </conditionalFormatting>
  <conditionalFormatting sqref="S19">
    <cfRule type="cellIs" dxfId="8141" priority="2567" operator="lessThan">
      <formula>$C$4</formula>
    </cfRule>
  </conditionalFormatting>
  <conditionalFormatting sqref="S20">
    <cfRule type="cellIs" dxfId="8140" priority="2568" operator="lessThan">
      <formula>$C$4</formula>
    </cfRule>
  </conditionalFormatting>
  <conditionalFormatting sqref="S21">
    <cfRule type="cellIs" dxfId="8139" priority="2569" operator="lessThan">
      <formula>$C$4</formula>
    </cfRule>
  </conditionalFormatting>
  <conditionalFormatting sqref="S22">
    <cfRule type="cellIs" dxfId="8138" priority="2570" operator="lessThan">
      <formula>$C$4</formula>
    </cfRule>
  </conditionalFormatting>
  <conditionalFormatting sqref="S23">
    <cfRule type="cellIs" dxfId="8137" priority="2571" operator="lessThan">
      <formula>$C$4</formula>
    </cfRule>
  </conditionalFormatting>
  <conditionalFormatting sqref="S24">
    <cfRule type="cellIs" dxfId="8136" priority="2572" operator="lessThan">
      <formula>$C$4</formula>
    </cfRule>
  </conditionalFormatting>
  <conditionalFormatting sqref="S25">
    <cfRule type="cellIs" dxfId="8135" priority="2573" operator="lessThan">
      <formula>$C$4</formula>
    </cfRule>
  </conditionalFormatting>
  <conditionalFormatting sqref="S26">
    <cfRule type="cellIs" dxfId="8134" priority="2574" operator="lessThan">
      <formula>$C$4</formula>
    </cfRule>
  </conditionalFormatting>
  <conditionalFormatting sqref="S27">
    <cfRule type="cellIs" dxfId="8133" priority="2575" operator="lessThan">
      <formula>$C$4</formula>
    </cfRule>
  </conditionalFormatting>
  <conditionalFormatting sqref="S28">
    <cfRule type="cellIs" dxfId="8132" priority="2576" operator="lessThan">
      <formula>$C$4</formula>
    </cfRule>
  </conditionalFormatting>
  <conditionalFormatting sqref="S29">
    <cfRule type="cellIs" dxfId="8131" priority="2577" operator="lessThan">
      <formula>$C$4</formula>
    </cfRule>
  </conditionalFormatting>
  <conditionalFormatting sqref="S30">
    <cfRule type="cellIs" dxfId="8130" priority="2578" operator="lessThan">
      <formula>$C$4</formula>
    </cfRule>
  </conditionalFormatting>
  <conditionalFormatting sqref="S31">
    <cfRule type="cellIs" dxfId="8129" priority="2579" operator="lessThan">
      <formula>$C$4</formula>
    </cfRule>
  </conditionalFormatting>
  <conditionalFormatting sqref="S32">
    <cfRule type="cellIs" dxfId="8128" priority="2580" operator="lessThan">
      <formula>$C$4</formula>
    </cfRule>
  </conditionalFormatting>
  <conditionalFormatting sqref="S33">
    <cfRule type="cellIs" dxfId="8127" priority="2581" operator="lessThan">
      <formula>$C$4</formula>
    </cfRule>
  </conditionalFormatting>
  <conditionalFormatting sqref="S34">
    <cfRule type="cellIs" dxfId="8126" priority="2582" operator="lessThan">
      <formula>$C$4</formula>
    </cfRule>
  </conditionalFormatting>
  <conditionalFormatting sqref="S35">
    <cfRule type="cellIs" dxfId="8125" priority="2583" operator="lessThan">
      <formula>$C$4</formula>
    </cfRule>
  </conditionalFormatting>
  <conditionalFormatting sqref="S36">
    <cfRule type="cellIs" dxfId="8124" priority="2584" operator="lessThan">
      <formula>$C$4</formula>
    </cfRule>
  </conditionalFormatting>
  <conditionalFormatting sqref="S37">
    <cfRule type="cellIs" dxfId="8123" priority="2585" operator="lessThan">
      <formula>$C$4</formula>
    </cfRule>
  </conditionalFormatting>
  <conditionalFormatting sqref="S38">
    <cfRule type="cellIs" dxfId="8122" priority="2586" operator="lessThan">
      <formula>$C$4</formula>
    </cfRule>
  </conditionalFormatting>
  <conditionalFormatting sqref="S39">
    <cfRule type="cellIs" dxfId="8121" priority="2587" operator="lessThan">
      <formula>$C$4</formula>
    </cfRule>
  </conditionalFormatting>
  <conditionalFormatting sqref="S40">
    <cfRule type="cellIs" dxfId="8120" priority="2588" operator="lessThan">
      <formula>$C$4</formula>
    </cfRule>
  </conditionalFormatting>
  <conditionalFormatting sqref="S41">
    <cfRule type="cellIs" dxfId="8119" priority="2589" operator="lessThan">
      <formula>$C$4</formula>
    </cfRule>
  </conditionalFormatting>
  <conditionalFormatting sqref="S42">
    <cfRule type="cellIs" dxfId="8118" priority="2590" operator="lessThan">
      <formula>$C$4</formula>
    </cfRule>
  </conditionalFormatting>
  <conditionalFormatting sqref="S43">
    <cfRule type="cellIs" dxfId="8117" priority="2591" operator="lessThan">
      <formula>$C$4</formula>
    </cfRule>
  </conditionalFormatting>
  <conditionalFormatting sqref="S44">
    <cfRule type="cellIs" dxfId="8116" priority="2592" operator="lessThan">
      <formula>$C$4</formula>
    </cfRule>
  </conditionalFormatting>
  <conditionalFormatting sqref="S45">
    <cfRule type="cellIs" dxfId="8115" priority="2593" operator="lessThan">
      <formula>$C$4</formula>
    </cfRule>
  </conditionalFormatting>
  <conditionalFormatting sqref="S46">
    <cfRule type="cellIs" dxfId="8114" priority="2594" operator="lessThan">
      <formula>$C$4</formula>
    </cfRule>
  </conditionalFormatting>
  <conditionalFormatting sqref="S47">
    <cfRule type="cellIs" dxfId="8113" priority="2595" operator="lessThan">
      <formula>$C$4</formula>
    </cfRule>
  </conditionalFormatting>
  <conditionalFormatting sqref="S48">
    <cfRule type="cellIs" dxfId="8112" priority="2596" operator="lessThan">
      <formula>$C$4</formula>
    </cfRule>
  </conditionalFormatting>
  <conditionalFormatting sqref="S49">
    <cfRule type="cellIs" dxfId="8111" priority="2597" operator="lessThan">
      <formula>$C$4</formula>
    </cfRule>
  </conditionalFormatting>
  <conditionalFormatting sqref="S50">
    <cfRule type="cellIs" dxfId="8110" priority="2598" operator="lessThan">
      <formula>$C$4</formula>
    </cfRule>
  </conditionalFormatting>
  <conditionalFormatting sqref="S51">
    <cfRule type="cellIs" dxfId="8109" priority="2599" operator="lessThan">
      <formula>$C$4</formula>
    </cfRule>
  </conditionalFormatting>
  <conditionalFormatting sqref="S52">
    <cfRule type="cellIs" dxfId="8108" priority="2600" operator="lessThan">
      <formula>$C$4</formula>
    </cfRule>
  </conditionalFormatting>
  <conditionalFormatting sqref="S53">
    <cfRule type="cellIs" dxfId="8107" priority="2601" operator="lessThan">
      <formula>$C$4</formula>
    </cfRule>
  </conditionalFormatting>
  <conditionalFormatting sqref="S54">
    <cfRule type="cellIs" dxfId="8106" priority="2602" operator="lessThan">
      <formula>$C$4</formula>
    </cfRule>
  </conditionalFormatting>
  <conditionalFormatting sqref="S55">
    <cfRule type="cellIs" dxfId="8105" priority="2603" operator="lessThan">
      <formula>$C$4</formula>
    </cfRule>
  </conditionalFormatting>
  <conditionalFormatting sqref="S56">
    <cfRule type="cellIs" dxfId="8104" priority="2604" operator="lessThan">
      <formula>$C$4</formula>
    </cfRule>
  </conditionalFormatting>
  <conditionalFormatting sqref="S57">
    <cfRule type="cellIs" dxfId="8103" priority="2605" operator="lessThan">
      <formula>$C$4</formula>
    </cfRule>
  </conditionalFormatting>
  <conditionalFormatting sqref="S58">
    <cfRule type="cellIs" dxfId="8102" priority="2606" operator="lessThan">
      <formula>$C$4</formula>
    </cfRule>
  </conditionalFormatting>
  <conditionalFormatting sqref="S59">
    <cfRule type="cellIs" dxfId="8101" priority="2607" operator="lessThan">
      <formula>$C$4</formula>
    </cfRule>
  </conditionalFormatting>
  <conditionalFormatting sqref="S60">
    <cfRule type="cellIs" dxfId="8100" priority="2608" operator="lessThan">
      <formula>$C$4</formula>
    </cfRule>
  </conditionalFormatting>
  <conditionalFormatting sqref="U11">
    <cfRule type="cellIs" dxfId="8099" priority="2609" operator="lessThan">
      <formula>$C$4</formula>
    </cfRule>
  </conditionalFormatting>
  <conditionalFormatting sqref="U12">
    <cfRule type="cellIs" dxfId="8098" priority="2610" operator="lessThan">
      <formula>$C$4</formula>
    </cfRule>
  </conditionalFormatting>
  <conditionalFormatting sqref="U13">
    <cfRule type="cellIs" dxfId="8097" priority="2611" operator="lessThan">
      <formula>$C$4</formula>
    </cfRule>
  </conditionalFormatting>
  <conditionalFormatting sqref="U14">
    <cfRule type="cellIs" dxfId="8096" priority="2612" operator="lessThan">
      <formula>$C$4</formula>
    </cfRule>
  </conditionalFormatting>
  <conditionalFormatting sqref="U15">
    <cfRule type="cellIs" dxfId="8095" priority="2613" operator="lessThan">
      <formula>$C$4</formula>
    </cfRule>
  </conditionalFormatting>
  <conditionalFormatting sqref="U16">
    <cfRule type="cellIs" dxfId="8094" priority="2614" operator="lessThan">
      <formula>$C$4</formula>
    </cfRule>
  </conditionalFormatting>
  <conditionalFormatting sqref="U17">
    <cfRule type="cellIs" dxfId="8093" priority="2615" operator="lessThan">
      <formula>$C$4</formula>
    </cfRule>
  </conditionalFormatting>
  <conditionalFormatting sqref="U18">
    <cfRule type="cellIs" dxfId="8092" priority="2616" operator="lessThan">
      <formula>$C$4</formula>
    </cfRule>
  </conditionalFormatting>
  <conditionalFormatting sqref="U19">
    <cfRule type="cellIs" dxfId="8091" priority="2617" operator="lessThan">
      <formula>$C$4</formula>
    </cfRule>
  </conditionalFormatting>
  <conditionalFormatting sqref="U20">
    <cfRule type="cellIs" dxfId="8090" priority="2618" operator="lessThan">
      <formula>$C$4</formula>
    </cfRule>
  </conditionalFormatting>
  <conditionalFormatting sqref="U21">
    <cfRule type="cellIs" dxfId="8089" priority="2619" operator="lessThan">
      <formula>$C$4</formula>
    </cfRule>
  </conditionalFormatting>
  <conditionalFormatting sqref="U22">
    <cfRule type="cellIs" dxfId="8088" priority="2620" operator="lessThan">
      <formula>$C$4</formula>
    </cfRule>
  </conditionalFormatting>
  <conditionalFormatting sqref="U23">
    <cfRule type="cellIs" dxfId="8087" priority="2621" operator="lessThan">
      <formula>$C$4</formula>
    </cfRule>
  </conditionalFormatting>
  <conditionalFormatting sqref="U24">
    <cfRule type="cellIs" dxfId="8086" priority="2622" operator="lessThan">
      <formula>$C$4</formula>
    </cfRule>
  </conditionalFormatting>
  <conditionalFormatting sqref="U25">
    <cfRule type="cellIs" dxfId="8085" priority="2623" operator="lessThan">
      <formula>$C$4</formula>
    </cfRule>
  </conditionalFormatting>
  <conditionalFormatting sqref="U26">
    <cfRule type="cellIs" dxfId="8084" priority="2624" operator="lessThan">
      <formula>$C$4</formula>
    </cfRule>
  </conditionalFormatting>
  <conditionalFormatting sqref="U27">
    <cfRule type="cellIs" dxfId="8083" priority="2625" operator="lessThan">
      <formula>$C$4</formula>
    </cfRule>
  </conditionalFormatting>
  <conditionalFormatting sqref="U28">
    <cfRule type="cellIs" dxfId="8082" priority="2626" operator="lessThan">
      <formula>$C$4</formula>
    </cfRule>
  </conditionalFormatting>
  <conditionalFormatting sqref="U29">
    <cfRule type="cellIs" dxfId="8081" priority="2627" operator="lessThan">
      <formula>$C$4</formula>
    </cfRule>
  </conditionalFormatting>
  <conditionalFormatting sqref="U30">
    <cfRule type="cellIs" dxfId="8080" priority="2628" operator="lessThan">
      <formula>$C$4</formula>
    </cfRule>
  </conditionalFormatting>
  <conditionalFormatting sqref="U31">
    <cfRule type="cellIs" dxfId="8079" priority="2629" operator="lessThan">
      <formula>$C$4</formula>
    </cfRule>
  </conditionalFormatting>
  <conditionalFormatting sqref="U32">
    <cfRule type="cellIs" dxfId="8078" priority="2630" operator="lessThan">
      <formula>$C$4</formula>
    </cfRule>
  </conditionalFormatting>
  <conditionalFormatting sqref="U33">
    <cfRule type="cellIs" dxfId="8077" priority="2631" operator="lessThan">
      <formula>$C$4</formula>
    </cfRule>
  </conditionalFormatting>
  <conditionalFormatting sqref="U34">
    <cfRule type="cellIs" dxfId="8076" priority="2632" operator="lessThan">
      <formula>$C$4</formula>
    </cfRule>
  </conditionalFormatting>
  <conditionalFormatting sqref="U35">
    <cfRule type="cellIs" dxfId="8075" priority="2633" operator="lessThan">
      <formula>$C$4</formula>
    </cfRule>
  </conditionalFormatting>
  <conditionalFormatting sqref="U36">
    <cfRule type="cellIs" dxfId="8074" priority="2634" operator="lessThan">
      <formula>$C$4</formula>
    </cfRule>
  </conditionalFormatting>
  <conditionalFormatting sqref="U37">
    <cfRule type="cellIs" dxfId="8073" priority="2635" operator="lessThan">
      <formula>$C$4</formula>
    </cfRule>
  </conditionalFormatting>
  <conditionalFormatting sqref="U38">
    <cfRule type="cellIs" dxfId="8072" priority="2636" operator="lessThan">
      <formula>$C$4</formula>
    </cfRule>
  </conditionalFormatting>
  <conditionalFormatting sqref="U39">
    <cfRule type="cellIs" dxfId="8071" priority="2637" operator="lessThan">
      <formula>$C$4</formula>
    </cfRule>
  </conditionalFormatting>
  <conditionalFormatting sqref="U40">
    <cfRule type="cellIs" dxfId="8070" priority="2638" operator="lessThan">
      <formula>$C$4</formula>
    </cfRule>
  </conditionalFormatting>
  <conditionalFormatting sqref="U41">
    <cfRule type="cellIs" dxfId="8069" priority="2639" operator="lessThan">
      <formula>$C$4</formula>
    </cfRule>
  </conditionalFormatting>
  <conditionalFormatting sqref="U42">
    <cfRule type="cellIs" dxfId="8068" priority="2640" operator="lessThan">
      <formula>$C$4</formula>
    </cfRule>
  </conditionalFormatting>
  <conditionalFormatting sqref="U43">
    <cfRule type="cellIs" dxfId="8067" priority="2641" operator="lessThan">
      <formula>$C$4</formula>
    </cfRule>
  </conditionalFormatting>
  <conditionalFormatting sqref="U44">
    <cfRule type="cellIs" dxfId="8066" priority="2642" operator="lessThan">
      <formula>$C$4</formula>
    </cfRule>
  </conditionalFormatting>
  <conditionalFormatting sqref="U45">
    <cfRule type="cellIs" dxfId="8065" priority="2643" operator="lessThan">
      <formula>$C$4</formula>
    </cfRule>
  </conditionalFormatting>
  <conditionalFormatting sqref="U46">
    <cfRule type="cellIs" dxfId="8064" priority="2644" operator="lessThan">
      <formula>$C$4</formula>
    </cfRule>
  </conditionalFormatting>
  <conditionalFormatting sqref="U47">
    <cfRule type="cellIs" dxfId="8063" priority="2645" operator="lessThan">
      <formula>$C$4</formula>
    </cfRule>
  </conditionalFormatting>
  <conditionalFormatting sqref="U48">
    <cfRule type="cellIs" dxfId="8062" priority="2646" operator="lessThan">
      <formula>$C$4</formula>
    </cfRule>
  </conditionalFormatting>
  <conditionalFormatting sqref="U49">
    <cfRule type="cellIs" dxfId="8061" priority="2647" operator="lessThan">
      <formula>$C$4</formula>
    </cfRule>
  </conditionalFormatting>
  <conditionalFormatting sqref="U50">
    <cfRule type="cellIs" dxfId="8060" priority="2648" operator="lessThan">
      <formula>$C$4</formula>
    </cfRule>
  </conditionalFormatting>
  <conditionalFormatting sqref="U51">
    <cfRule type="cellIs" dxfId="8059" priority="2649" operator="lessThan">
      <formula>$C$4</formula>
    </cfRule>
  </conditionalFormatting>
  <conditionalFormatting sqref="U52">
    <cfRule type="cellIs" dxfId="8058" priority="2650" operator="lessThan">
      <formula>$C$4</formula>
    </cfRule>
  </conditionalFormatting>
  <conditionalFormatting sqref="U53">
    <cfRule type="cellIs" dxfId="8057" priority="2651" operator="lessThan">
      <formula>$C$4</formula>
    </cfRule>
  </conditionalFormatting>
  <conditionalFormatting sqref="U54">
    <cfRule type="cellIs" dxfId="8056" priority="2652" operator="lessThan">
      <formula>$C$4</formula>
    </cfRule>
  </conditionalFormatting>
  <conditionalFormatting sqref="U55">
    <cfRule type="cellIs" dxfId="8055" priority="2653" operator="lessThan">
      <formula>$C$4</formula>
    </cfRule>
  </conditionalFormatting>
  <conditionalFormatting sqref="U56">
    <cfRule type="cellIs" dxfId="8054" priority="2654" operator="lessThan">
      <formula>$C$4</formula>
    </cfRule>
  </conditionalFormatting>
  <conditionalFormatting sqref="U57">
    <cfRule type="cellIs" dxfId="8053" priority="2655" operator="lessThan">
      <formula>$C$4</formula>
    </cfRule>
  </conditionalFormatting>
  <conditionalFormatting sqref="U58">
    <cfRule type="cellIs" dxfId="8052" priority="2656" operator="lessThan">
      <formula>$C$4</formula>
    </cfRule>
  </conditionalFormatting>
  <conditionalFormatting sqref="U59">
    <cfRule type="cellIs" dxfId="8051" priority="2657" operator="lessThan">
      <formula>$C$4</formula>
    </cfRule>
  </conditionalFormatting>
  <conditionalFormatting sqref="U60">
    <cfRule type="cellIs" dxfId="8050" priority="2658" operator="lessThan">
      <formula>$C$4</formula>
    </cfRule>
  </conditionalFormatting>
  <conditionalFormatting sqref="V11">
    <cfRule type="cellIs" dxfId="8049" priority="2659" operator="lessThan">
      <formula>$C$4</formula>
    </cfRule>
  </conditionalFormatting>
  <conditionalFormatting sqref="V12">
    <cfRule type="cellIs" dxfId="8048" priority="2660" operator="lessThan">
      <formula>$C$4</formula>
    </cfRule>
  </conditionalFormatting>
  <conditionalFormatting sqref="V13">
    <cfRule type="cellIs" dxfId="8047" priority="2661" operator="lessThan">
      <formula>$C$4</formula>
    </cfRule>
  </conditionalFormatting>
  <conditionalFormatting sqref="V14">
    <cfRule type="cellIs" dxfId="8046" priority="2662" operator="lessThan">
      <formula>$C$4</formula>
    </cfRule>
  </conditionalFormatting>
  <conditionalFormatting sqref="V15">
    <cfRule type="cellIs" dxfId="8045" priority="2663" operator="lessThan">
      <formula>$C$4</formula>
    </cfRule>
  </conditionalFormatting>
  <conditionalFormatting sqref="V16">
    <cfRule type="cellIs" dxfId="8044" priority="2664" operator="lessThan">
      <formula>$C$4</formula>
    </cfRule>
  </conditionalFormatting>
  <conditionalFormatting sqref="V17">
    <cfRule type="cellIs" dxfId="8043" priority="2665" operator="lessThan">
      <formula>$C$4</formula>
    </cfRule>
  </conditionalFormatting>
  <conditionalFormatting sqref="V18">
    <cfRule type="cellIs" dxfId="8042" priority="2666" operator="lessThan">
      <formula>$C$4</formula>
    </cfRule>
  </conditionalFormatting>
  <conditionalFormatting sqref="V19">
    <cfRule type="cellIs" dxfId="8041" priority="2667" operator="lessThan">
      <formula>$C$4</formula>
    </cfRule>
  </conditionalFormatting>
  <conditionalFormatting sqref="V20">
    <cfRule type="cellIs" dxfId="8040" priority="2668" operator="lessThan">
      <formula>$C$4</formula>
    </cfRule>
  </conditionalFormatting>
  <conditionalFormatting sqref="V21">
    <cfRule type="cellIs" dxfId="8039" priority="2669" operator="lessThan">
      <formula>$C$4</formula>
    </cfRule>
  </conditionalFormatting>
  <conditionalFormatting sqref="V22">
    <cfRule type="cellIs" dxfId="8038" priority="2670" operator="lessThan">
      <formula>$C$4</formula>
    </cfRule>
  </conditionalFormatting>
  <conditionalFormatting sqref="V23">
    <cfRule type="cellIs" dxfId="8037" priority="2671" operator="lessThan">
      <formula>$C$4</formula>
    </cfRule>
  </conditionalFormatting>
  <conditionalFormatting sqref="V24">
    <cfRule type="cellIs" dxfId="8036" priority="2672" operator="lessThan">
      <formula>$C$4</formula>
    </cfRule>
  </conditionalFormatting>
  <conditionalFormatting sqref="V25">
    <cfRule type="cellIs" dxfId="8035" priority="2673" operator="lessThan">
      <formula>$C$4</formula>
    </cfRule>
  </conditionalFormatting>
  <conditionalFormatting sqref="V26">
    <cfRule type="cellIs" dxfId="8034" priority="2674" operator="lessThan">
      <formula>$C$4</formula>
    </cfRule>
  </conditionalFormatting>
  <conditionalFormatting sqref="V27">
    <cfRule type="cellIs" dxfId="8033" priority="2675" operator="lessThan">
      <formula>$C$4</formula>
    </cfRule>
  </conditionalFormatting>
  <conditionalFormatting sqref="V28">
    <cfRule type="cellIs" dxfId="8032" priority="2676" operator="lessThan">
      <formula>$C$4</formula>
    </cfRule>
  </conditionalFormatting>
  <conditionalFormatting sqref="V29">
    <cfRule type="cellIs" dxfId="8031" priority="2677" operator="lessThan">
      <formula>$C$4</formula>
    </cfRule>
  </conditionalFormatting>
  <conditionalFormatting sqref="V30">
    <cfRule type="cellIs" dxfId="8030" priority="2678" operator="lessThan">
      <formula>$C$4</formula>
    </cfRule>
  </conditionalFormatting>
  <conditionalFormatting sqref="V31">
    <cfRule type="cellIs" dxfId="8029" priority="2679" operator="lessThan">
      <formula>$C$4</formula>
    </cfRule>
  </conditionalFormatting>
  <conditionalFormatting sqref="V32">
    <cfRule type="cellIs" dxfId="8028" priority="2680" operator="lessThan">
      <formula>$C$4</formula>
    </cfRule>
  </conditionalFormatting>
  <conditionalFormatting sqref="V33">
    <cfRule type="cellIs" dxfId="8027" priority="2681" operator="lessThan">
      <formula>$C$4</formula>
    </cfRule>
  </conditionalFormatting>
  <conditionalFormatting sqref="V34">
    <cfRule type="cellIs" dxfId="8026" priority="2682" operator="lessThan">
      <formula>$C$4</formula>
    </cfRule>
  </conditionalFormatting>
  <conditionalFormatting sqref="V35">
    <cfRule type="cellIs" dxfId="8025" priority="2683" operator="lessThan">
      <formula>$C$4</formula>
    </cfRule>
  </conditionalFormatting>
  <conditionalFormatting sqref="V36">
    <cfRule type="cellIs" dxfId="8024" priority="2684" operator="lessThan">
      <formula>$C$4</formula>
    </cfRule>
  </conditionalFormatting>
  <conditionalFormatting sqref="V37">
    <cfRule type="cellIs" dxfId="8023" priority="2685" operator="lessThan">
      <formula>$C$4</formula>
    </cfRule>
  </conditionalFormatting>
  <conditionalFormatting sqref="V38">
    <cfRule type="cellIs" dxfId="8022" priority="2686" operator="lessThan">
      <formula>$C$4</formula>
    </cfRule>
  </conditionalFormatting>
  <conditionalFormatting sqref="V39">
    <cfRule type="cellIs" dxfId="8021" priority="2687" operator="lessThan">
      <formula>$C$4</formula>
    </cfRule>
  </conditionalFormatting>
  <conditionalFormatting sqref="V40">
    <cfRule type="cellIs" dxfId="8020" priority="2688" operator="lessThan">
      <formula>$C$4</formula>
    </cfRule>
  </conditionalFormatting>
  <conditionalFormatting sqref="V41">
    <cfRule type="cellIs" dxfId="8019" priority="2689" operator="lessThan">
      <formula>$C$4</formula>
    </cfRule>
  </conditionalFormatting>
  <conditionalFormatting sqref="V42">
    <cfRule type="cellIs" dxfId="8018" priority="2690" operator="lessThan">
      <formula>$C$4</formula>
    </cfRule>
  </conditionalFormatting>
  <conditionalFormatting sqref="V43">
    <cfRule type="cellIs" dxfId="8017" priority="2691" operator="lessThan">
      <formula>$C$4</formula>
    </cfRule>
  </conditionalFormatting>
  <conditionalFormatting sqref="V44">
    <cfRule type="cellIs" dxfId="8016" priority="2692" operator="lessThan">
      <formula>$C$4</formula>
    </cfRule>
  </conditionalFormatting>
  <conditionalFormatting sqref="V45">
    <cfRule type="cellIs" dxfId="8015" priority="2693" operator="lessThan">
      <formula>$C$4</formula>
    </cfRule>
  </conditionalFormatting>
  <conditionalFormatting sqref="V46">
    <cfRule type="cellIs" dxfId="8014" priority="2694" operator="lessThan">
      <formula>$C$4</formula>
    </cfRule>
  </conditionalFormatting>
  <conditionalFormatting sqref="V47">
    <cfRule type="cellIs" dxfId="8013" priority="2695" operator="lessThan">
      <formula>$C$4</formula>
    </cfRule>
  </conditionalFormatting>
  <conditionalFormatting sqref="V48">
    <cfRule type="cellIs" dxfId="8012" priority="2696" operator="lessThan">
      <formula>$C$4</formula>
    </cfRule>
  </conditionalFormatting>
  <conditionalFormatting sqref="V49">
    <cfRule type="cellIs" dxfId="8011" priority="2697" operator="lessThan">
      <formula>$C$4</formula>
    </cfRule>
  </conditionalFormatting>
  <conditionalFormatting sqref="V50">
    <cfRule type="cellIs" dxfId="8010" priority="2698" operator="lessThan">
      <formula>$C$4</formula>
    </cfRule>
  </conditionalFormatting>
  <conditionalFormatting sqref="V51">
    <cfRule type="cellIs" dxfId="8009" priority="2699" operator="lessThan">
      <formula>$C$4</formula>
    </cfRule>
  </conditionalFormatting>
  <conditionalFormatting sqref="V52">
    <cfRule type="cellIs" dxfId="8008" priority="2700" operator="lessThan">
      <formula>$C$4</formula>
    </cfRule>
  </conditionalFormatting>
  <conditionalFormatting sqref="V53">
    <cfRule type="cellIs" dxfId="8007" priority="2701" operator="lessThan">
      <formula>$C$4</formula>
    </cfRule>
  </conditionalFormatting>
  <conditionalFormatting sqref="V54">
    <cfRule type="cellIs" dxfId="8006" priority="2702" operator="lessThan">
      <formula>$C$4</formula>
    </cfRule>
  </conditionalFormatting>
  <conditionalFormatting sqref="V55">
    <cfRule type="cellIs" dxfId="8005" priority="2703" operator="lessThan">
      <formula>$C$4</formula>
    </cfRule>
  </conditionalFormatting>
  <conditionalFormatting sqref="V56">
    <cfRule type="cellIs" dxfId="8004" priority="2704" operator="lessThan">
      <formula>$C$4</formula>
    </cfRule>
  </conditionalFormatting>
  <conditionalFormatting sqref="V57">
    <cfRule type="cellIs" dxfId="8003" priority="2705" operator="lessThan">
      <formula>$C$4</formula>
    </cfRule>
  </conditionalFormatting>
  <conditionalFormatting sqref="V58">
    <cfRule type="cellIs" dxfId="8002" priority="2706" operator="lessThan">
      <formula>$C$4</formula>
    </cfRule>
  </conditionalFormatting>
  <conditionalFormatting sqref="V59">
    <cfRule type="cellIs" dxfId="8001" priority="2707" operator="lessThan">
      <formula>$C$4</formula>
    </cfRule>
  </conditionalFormatting>
  <conditionalFormatting sqref="V60">
    <cfRule type="cellIs" dxfId="8000" priority="2708" operator="lessThan">
      <formula>$C$4</formula>
    </cfRule>
  </conditionalFormatting>
  <conditionalFormatting sqref="CR11">
    <cfRule type="cellIs" dxfId="7999" priority="2709" operator="lessThan">
      <formula>$C$4</formula>
    </cfRule>
  </conditionalFormatting>
  <conditionalFormatting sqref="CR11">
    <cfRule type="cellIs" dxfId="7998" priority="2710" operator="lessThan">
      <formula>$C$4</formula>
    </cfRule>
  </conditionalFormatting>
  <conditionalFormatting sqref="CR12">
    <cfRule type="cellIs" dxfId="7997" priority="2711" operator="lessThan">
      <formula>$C$4</formula>
    </cfRule>
  </conditionalFormatting>
  <conditionalFormatting sqref="CR12">
    <cfRule type="cellIs" dxfId="7996" priority="2712" operator="lessThan">
      <formula>$C$4</formula>
    </cfRule>
  </conditionalFormatting>
  <conditionalFormatting sqref="CR13">
    <cfRule type="cellIs" dxfId="7995" priority="2713" operator="lessThan">
      <formula>$C$4</formula>
    </cfRule>
  </conditionalFormatting>
  <conditionalFormatting sqref="CR13">
    <cfRule type="cellIs" dxfId="7994" priority="2714" operator="lessThan">
      <formula>$C$4</formula>
    </cfRule>
  </conditionalFormatting>
  <conditionalFormatting sqref="CR14">
    <cfRule type="cellIs" dxfId="7993" priority="2715" operator="lessThan">
      <formula>$C$4</formula>
    </cfRule>
  </conditionalFormatting>
  <conditionalFormatting sqref="CR14">
    <cfRule type="cellIs" dxfId="7992" priority="2716" operator="lessThan">
      <formula>$C$4</formula>
    </cfRule>
  </conditionalFormatting>
  <conditionalFormatting sqref="CR15">
    <cfRule type="cellIs" dxfId="7991" priority="2717" operator="lessThan">
      <formula>$C$4</formula>
    </cfRule>
  </conditionalFormatting>
  <conditionalFormatting sqref="CR15">
    <cfRule type="cellIs" dxfId="7990" priority="2718" operator="lessThan">
      <formula>$C$4</formula>
    </cfRule>
  </conditionalFormatting>
  <conditionalFormatting sqref="CR16">
    <cfRule type="cellIs" dxfId="7989" priority="2719" operator="lessThan">
      <formula>$C$4</formula>
    </cfRule>
  </conditionalFormatting>
  <conditionalFormatting sqref="CR16">
    <cfRule type="cellIs" dxfId="7988" priority="2720" operator="lessThan">
      <formula>$C$4</formula>
    </cfRule>
  </conditionalFormatting>
  <conditionalFormatting sqref="CR17">
    <cfRule type="cellIs" dxfId="7987" priority="2721" operator="lessThan">
      <formula>$C$4</formula>
    </cfRule>
  </conditionalFormatting>
  <conditionalFormatting sqref="CR17">
    <cfRule type="cellIs" dxfId="7986" priority="2722" operator="lessThan">
      <formula>$C$4</formula>
    </cfRule>
  </conditionalFormatting>
  <conditionalFormatting sqref="CR18">
    <cfRule type="cellIs" dxfId="7985" priority="2723" operator="lessThan">
      <formula>$C$4</formula>
    </cfRule>
  </conditionalFormatting>
  <conditionalFormatting sqref="CR18">
    <cfRule type="cellIs" dxfId="7984" priority="2724" operator="lessThan">
      <formula>$C$4</formula>
    </cfRule>
  </conditionalFormatting>
  <conditionalFormatting sqref="CR19">
    <cfRule type="cellIs" dxfId="7983" priority="2725" operator="lessThan">
      <formula>$C$4</formula>
    </cfRule>
  </conditionalFormatting>
  <conditionalFormatting sqref="CR19">
    <cfRule type="cellIs" dxfId="7982" priority="2726" operator="lessThan">
      <formula>$C$4</formula>
    </cfRule>
  </conditionalFormatting>
  <conditionalFormatting sqref="CR20">
    <cfRule type="cellIs" dxfId="7981" priority="2727" operator="lessThan">
      <formula>$C$4</formula>
    </cfRule>
  </conditionalFormatting>
  <conditionalFormatting sqref="CR20">
    <cfRule type="cellIs" dxfId="7980" priority="2728" operator="lessThan">
      <formula>$C$4</formula>
    </cfRule>
  </conditionalFormatting>
  <conditionalFormatting sqref="CR21">
    <cfRule type="cellIs" dxfId="7979" priority="2729" operator="lessThan">
      <formula>$C$4</formula>
    </cfRule>
  </conditionalFormatting>
  <conditionalFormatting sqref="CR21">
    <cfRule type="cellIs" dxfId="7978" priority="2730" operator="lessThan">
      <formula>$C$4</formula>
    </cfRule>
  </conditionalFormatting>
  <conditionalFormatting sqref="CR22">
    <cfRule type="cellIs" dxfId="7977" priority="2731" operator="lessThan">
      <formula>$C$4</formula>
    </cfRule>
  </conditionalFormatting>
  <conditionalFormatting sqref="CR22">
    <cfRule type="cellIs" dxfId="7976" priority="2732" operator="lessThan">
      <formula>$C$4</formula>
    </cfRule>
  </conditionalFormatting>
  <conditionalFormatting sqref="CR23">
    <cfRule type="cellIs" dxfId="7975" priority="2733" operator="lessThan">
      <formula>$C$4</formula>
    </cfRule>
  </conditionalFormatting>
  <conditionalFormatting sqref="CR23">
    <cfRule type="cellIs" dxfId="7974" priority="2734" operator="lessThan">
      <formula>$C$4</formula>
    </cfRule>
  </conditionalFormatting>
  <conditionalFormatting sqref="CR24">
    <cfRule type="cellIs" dxfId="7973" priority="2735" operator="lessThan">
      <formula>$C$4</formula>
    </cfRule>
  </conditionalFormatting>
  <conditionalFormatting sqref="CR24">
    <cfRule type="cellIs" dxfId="7972" priority="2736" operator="lessThan">
      <formula>$C$4</formula>
    </cfRule>
  </conditionalFormatting>
  <conditionalFormatting sqref="CR25">
    <cfRule type="cellIs" dxfId="7971" priority="2737" operator="lessThan">
      <formula>$C$4</formula>
    </cfRule>
  </conditionalFormatting>
  <conditionalFormatting sqref="CR25">
    <cfRule type="cellIs" dxfId="7970" priority="2738" operator="lessThan">
      <formula>$C$4</formula>
    </cfRule>
  </conditionalFormatting>
  <conditionalFormatting sqref="CR26">
    <cfRule type="cellIs" dxfId="7969" priority="2739" operator="lessThan">
      <formula>$C$4</formula>
    </cfRule>
  </conditionalFormatting>
  <conditionalFormatting sqref="CR26">
    <cfRule type="cellIs" dxfId="7968" priority="2740" operator="lessThan">
      <formula>$C$4</formula>
    </cfRule>
  </conditionalFormatting>
  <conditionalFormatting sqref="CR27">
    <cfRule type="cellIs" dxfId="7967" priority="2741" operator="lessThan">
      <formula>$C$4</formula>
    </cfRule>
  </conditionalFormatting>
  <conditionalFormatting sqref="CR27">
    <cfRule type="cellIs" dxfId="7966" priority="2742" operator="lessThan">
      <formula>$C$4</formula>
    </cfRule>
  </conditionalFormatting>
  <conditionalFormatting sqref="CR28">
    <cfRule type="cellIs" dxfId="7965" priority="2743" operator="lessThan">
      <formula>$C$4</formula>
    </cfRule>
  </conditionalFormatting>
  <conditionalFormatting sqref="CR28">
    <cfRule type="cellIs" dxfId="7964" priority="2744" operator="lessThan">
      <formula>$C$4</formula>
    </cfRule>
  </conditionalFormatting>
  <conditionalFormatting sqref="CR29">
    <cfRule type="cellIs" dxfId="7963" priority="2745" operator="lessThan">
      <formula>$C$4</formula>
    </cfRule>
  </conditionalFormatting>
  <conditionalFormatting sqref="CR29">
    <cfRule type="cellIs" dxfId="7962" priority="2746" operator="lessThan">
      <formula>$C$4</formula>
    </cfRule>
  </conditionalFormatting>
  <conditionalFormatting sqref="CR30">
    <cfRule type="cellIs" dxfId="7961" priority="2747" operator="lessThan">
      <formula>$C$4</formula>
    </cfRule>
  </conditionalFormatting>
  <conditionalFormatting sqref="CR30">
    <cfRule type="cellIs" dxfId="7960" priority="2748" operator="lessThan">
      <formula>$C$4</formula>
    </cfRule>
  </conditionalFormatting>
  <conditionalFormatting sqref="CR31">
    <cfRule type="cellIs" dxfId="7959" priority="2749" operator="lessThan">
      <formula>$C$4</formula>
    </cfRule>
  </conditionalFormatting>
  <conditionalFormatting sqref="CR31">
    <cfRule type="cellIs" dxfId="7958" priority="2750" operator="lessThan">
      <formula>$C$4</formula>
    </cfRule>
  </conditionalFormatting>
  <conditionalFormatting sqref="CR32">
    <cfRule type="cellIs" dxfId="7957" priority="2751" operator="lessThan">
      <formula>$C$4</formula>
    </cfRule>
  </conditionalFormatting>
  <conditionalFormatting sqref="CR32">
    <cfRule type="cellIs" dxfId="7956" priority="2752" operator="lessThan">
      <formula>$C$4</formula>
    </cfRule>
  </conditionalFormatting>
  <conditionalFormatting sqref="CR33">
    <cfRule type="cellIs" dxfId="7955" priority="2753" operator="lessThan">
      <formula>$C$4</formula>
    </cfRule>
  </conditionalFormatting>
  <conditionalFormatting sqref="CR33">
    <cfRule type="cellIs" dxfId="7954" priority="2754" operator="lessThan">
      <formula>$C$4</formula>
    </cfRule>
  </conditionalFormatting>
  <conditionalFormatting sqref="CR34">
    <cfRule type="cellIs" dxfId="7953" priority="2755" operator="lessThan">
      <formula>$C$4</formula>
    </cfRule>
  </conditionalFormatting>
  <conditionalFormatting sqref="CR34">
    <cfRule type="cellIs" dxfId="7952" priority="2756" operator="lessThan">
      <formula>$C$4</formula>
    </cfRule>
  </conditionalFormatting>
  <conditionalFormatting sqref="CR35">
    <cfRule type="cellIs" dxfId="7951" priority="2757" operator="lessThan">
      <formula>$C$4</formula>
    </cfRule>
  </conditionalFormatting>
  <conditionalFormatting sqref="CR35">
    <cfRule type="cellIs" dxfId="7950" priority="2758" operator="lessThan">
      <formula>$C$4</formula>
    </cfRule>
  </conditionalFormatting>
  <conditionalFormatting sqref="CR36">
    <cfRule type="cellIs" dxfId="7949" priority="2759" operator="lessThan">
      <formula>$C$4</formula>
    </cfRule>
  </conditionalFormatting>
  <conditionalFormatting sqref="CR36">
    <cfRule type="cellIs" dxfId="7948" priority="2760" operator="lessThan">
      <formula>$C$4</formula>
    </cfRule>
  </conditionalFormatting>
  <conditionalFormatting sqref="CR37">
    <cfRule type="cellIs" dxfId="7947" priority="2761" operator="lessThan">
      <formula>$C$4</formula>
    </cfRule>
  </conditionalFormatting>
  <conditionalFormatting sqref="CR37">
    <cfRule type="cellIs" dxfId="7946" priority="2762" operator="lessThan">
      <formula>$C$4</formula>
    </cfRule>
  </conditionalFormatting>
  <conditionalFormatting sqref="CR38">
    <cfRule type="cellIs" dxfId="7945" priority="2763" operator="lessThan">
      <formula>$C$4</formula>
    </cfRule>
  </conditionalFormatting>
  <conditionalFormatting sqref="CR38">
    <cfRule type="cellIs" dxfId="7944" priority="2764" operator="lessThan">
      <formula>$C$4</formula>
    </cfRule>
  </conditionalFormatting>
  <conditionalFormatting sqref="CR39">
    <cfRule type="cellIs" dxfId="7943" priority="2765" operator="lessThan">
      <formula>$C$4</formula>
    </cfRule>
  </conditionalFormatting>
  <conditionalFormatting sqref="CR39">
    <cfRule type="cellIs" dxfId="7942" priority="2766" operator="lessThan">
      <formula>$C$4</formula>
    </cfRule>
  </conditionalFormatting>
  <conditionalFormatting sqref="CR40">
    <cfRule type="cellIs" dxfId="7941" priority="2767" operator="lessThan">
      <formula>$C$4</formula>
    </cfRule>
  </conditionalFormatting>
  <conditionalFormatting sqref="CR40">
    <cfRule type="cellIs" dxfId="7940" priority="2768" operator="lessThan">
      <formula>$C$4</formula>
    </cfRule>
  </conditionalFormatting>
  <conditionalFormatting sqref="CR41">
    <cfRule type="cellIs" dxfId="7939" priority="2769" operator="lessThan">
      <formula>$C$4</formula>
    </cfRule>
  </conditionalFormatting>
  <conditionalFormatting sqref="CR41">
    <cfRule type="cellIs" dxfId="7938" priority="2770" operator="lessThan">
      <formula>$C$4</formula>
    </cfRule>
  </conditionalFormatting>
  <conditionalFormatting sqref="CR42">
    <cfRule type="cellIs" dxfId="7937" priority="2771" operator="lessThan">
      <formula>$C$4</formula>
    </cfRule>
  </conditionalFormatting>
  <conditionalFormatting sqref="CR42">
    <cfRule type="cellIs" dxfId="7936" priority="2772" operator="lessThan">
      <formula>$C$4</formula>
    </cfRule>
  </conditionalFormatting>
  <conditionalFormatting sqref="CR43">
    <cfRule type="cellIs" dxfId="7935" priority="2773" operator="lessThan">
      <formula>$C$4</formula>
    </cfRule>
  </conditionalFormatting>
  <conditionalFormatting sqref="CR43">
    <cfRule type="cellIs" dxfId="7934" priority="2774" operator="lessThan">
      <formula>$C$4</formula>
    </cfRule>
  </conditionalFormatting>
  <conditionalFormatting sqref="CR44">
    <cfRule type="cellIs" dxfId="7933" priority="2775" operator="lessThan">
      <formula>$C$4</formula>
    </cfRule>
  </conditionalFormatting>
  <conditionalFormatting sqref="CR44">
    <cfRule type="cellIs" dxfId="7932" priority="2776" operator="lessThan">
      <formula>$C$4</formula>
    </cfRule>
  </conditionalFormatting>
  <conditionalFormatting sqref="CR45">
    <cfRule type="cellIs" dxfId="7931" priority="2777" operator="lessThan">
      <formula>$C$4</formula>
    </cfRule>
  </conditionalFormatting>
  <conditionalFormatting sqref="CR45">
    <cfRule type="cellIs" dxfId="7930" priority="2778" operator="lessThan">
      <formula>$C$4</formula>
    </cfRule>
  </conditionalFormatting>
  <conditionalFormatting sqref="CR46">
    <cfRule type="cellIs" dxfId="7929" priority="2779" operator="lessThan">
      <formula>$C$4</formula>
    </cfRule>
  </conditionalFormatting>
  <conditionalFormatting sqref="CR46">
    <cfRule type="cellIs" dxfId="7928" priority="2780" operator="lessThan">
      <formula>$C$4</formula>
    </cfRule>
  </conditionalFormatting>
  <conditionalFormatting sqref="CR47">
    <cfRule type="cellIs" dxfId="7927" priority="2781" operator="lessThan">
      <formula>$C$4</formula>
    </cfRule>
  </conditionalFormatting>
  <conditionalFormatting sqref="CR47">
    <cfRule type="cellIs" dxfId="7926" priority="2782" operator="lessThan">
      <formula>$C$4</formula>
    </cfRule>
  </conditionalFormatting>
  <conditionalFormatting sqref="CR48">
    <cfRule type="cellIs" dxfId="7925" priority="2783" operator="lessThan">
      <formula>$C$4</formula>
    </cfRule>
  </conditionalFormatting>
  <conditionalFormatting sqref="CR48">
    <cfRule type="cellIs" dxfId="7924" priority="2784" operator="lessThan">
      <formula>$C$4</formula>
    </cfRule>
  </conditionalFormatting>
  <conditionalFormatting sqref="CR49">
    <cfRule type="cellIs" dxfId="7923" priority="2785" operator="lessThan">
      <formula>$C$4</formula>
    </cfRule>
  </conditionalFormatting>
  <conditionalFormatting sqref="CR49">
    <cfRule type="cellIs" dxfId="7922" priority="2786" operator="lessThan">
      <formula>$C$4</formula>
    </cfRule>
  </conditionalFormatting>
  <conditionalFormatting sqref="CR50">
    <cfRule type="cellIs" dxfId="7921" priority="2787" operator="lessThan">
      <formula>$C$4</formula>
    </cfRule>
  </conditionalFormatting>
  <conditionalFormatting sqref="CR50">
    <cfRule type="cellIs" dxfId="7920" priority="2788" operator="lessThan">
      <formula>$C$4</formula>
    </cfRule>
  </conditionalFormatting>
  <conditionalFormatting sqref="CR51">
    <cfRule type="cellIs" dxfId="7919" priority="2789" operator="lessThan">
      <formula>$C$4</formula>
    </cfRule>
  </conditionalFormatting>
  <conditionalFormatting sqref="CR51">
    <cfRule type="cellIs" dxfId="7918" priority="2790" operator="lessThan">
      <formula>$C$4</formula>
    </cfRule>
  </conditionalFormatting>
  <conditionalFormatting sqref="CR52">
    <cfRule type="cellIs" dxfId="7917" priority="2791" operator="lessThan">
      <formula>$C$4</formula>
    </cfRule>
  </conditionalFormatting>
  <conditionalFormatting sqref="CR52">
    <cfRule type="cellIs" dxfId="7916" priority="2792" operator="lessThan">
      <formula>$C$4</formula>
    </cfRule>
  </conditionalFormatting>
  <conditionalFormatting sqref="CR53">
    <cfRule type="cellIs" dxfId="7915" priority="2793" operator="lessThan">
      <formula>$C$4</formula>
    </cfRule>
  </conditionalFormatting>
  <conditionalFormatting sqref="CR53">
    <cfRule type="cellIs" dxfId="7914" priority="2794" operator="lessThan">
      <formula>$C$4</formula>
    </cfRule>
  </conditionalFormatting>
  <conditionalFormatting sqref="CR54">
    <cfRule type="cellIs" dxfId="7913" priority="2795" operator="lessThan">
      <formula>$C$4</formula>
    </cfRule>
  </conditionalFormatting>
  <conditionalFormatting sqref="CR54">
    <cfRule type="cellIs" dxfId="7912" priority="2796" operator="lessThan">
      <formula>$C$4</formula>
    </cfRule>
  </conditionalFormatting>
  <conditionalFormatting sqref="CR55">
    <cfRule type="cellIs" dxfId="7911" priority="2797" operator="lessThan">
      <formula>$C$4</formula>
    </cfRule>
  </conditionalFormatting>
  <conditionalFormatting sqref="CR55">
    <cfRule type="cellIs" dxfId="7910" priority="2798" operator="lessThan">
      <formula>$C$4</formula>
    </cfRule>
  </conditionalFormatting>
  <conditionalFormatting sqref="CR56">
    <cfRule type="cellIs" dxfId="7909" priority="2799" operator="lessThan">
      <formula>$C$4</formula>
    </cfRule>
  </conditionalFormatting>
  <conditionalFormatting sqref="CR56">
    <cfRule type="cellIs" dxfId="7908" priority="2800" operator="lessThan">
      <formula>$C$4</formula>
    </cfRule>
  </conditionalFormatting>
  <conditionalFormatting sqref="CR57">
    <cfRule type="cellIs" dxfId="7907" priority="2801" operator="lessThan">
      <formula>$C$4</formula>
    </cfRule>
  </conditionalFormatting>
  <conditionalFormatting sqref="CR57">
    <cfRule type="cellIs" dxfId="7906" priority="2802" operator="lessThan">
      <formula>$C$4</formula>
    </cfRule>
  </conditionalFormatting>
  <conditionalFormatting sqref="CR58">
    <cfRule type="cellIs" dxfId="7905" priority="2803" operator="lessThan">
      <formula>$C$4</formula>
    </cfRule>
  </conditionalFormatting>
  <conditionalFormatting sqref="CR58">
    <cfRule type="cellIs" dxfId="7904" priority="2804" operator="lessThan">
      <formula>$C$4</formula>
    </cfRule>
  </conditionalFormatting>
  <conditionalFormatting sqref="CR59">
    <cfRule type="cellIs" dxfId="7903" priority="2805" operator="lessThan">
      <formula>$C$4</formula>
    </cfRule>
  </conditionalFormatting>
  <conditionalFormatting sqref="CR59">
    <cfRule type="cellIs" dxfId="7902" priority="2806" operator="lessThan">
      <formula>$C$4</formula>
    </cfRule>
  </conditionalFormatting>
  <conditionalFormatting sqref="CR60">
    <cfRule type="cellIs" dxfId="7901" priority="2807" operator="lessThan">
      <formula>$C$4</formula>
    </cfRule>
  </conditionalFormatting>
  <conditionalFormatting sqref="CR60">
    <cfRule type="cellIs" dxfId="7900" priority="2808" operator="lessThan">
      <formula>$C$4</formula>
    </cfRule>
  </conditionalFormatting>
  <conditionalFormatting sqref="CW14">
    <cfRule type="cellIs" dxfId="7899" priority="2813" operator="lessThan">
      <formula>1</formula>
    </cfRule>
  </conditionalFormatting>
  <conditionalFormatting sqref="CW15">
    <cfRule type="cellIs" dxfId="7898" priority="2814" operator="lessThan">
      <formula>1</formula>
    </cfRule>
  </conditionalFormatting>
  <conditionalFormatting sqref="CW16">
    <cfRule type="cellIs" dxfId="7897" priority="2815" operator="lessThan">
      <formula>1</formula>
    </cfRule>
  </conditionalFormatting>
  <conditionalFormatting sqref="CW17">
    <cfRule type="cellIs" dxfId="7896" priority="2816" operator="lessThan">
      <formula>1</formula>
    </cfRule>
  </conditionalFormatting>
  <conditionalFormatting sqref="CW18">
    <cfRule type="cellIs" dxfId="7895" priority="2817" operator="lessThan">
      <formula>1</formula>
    </cfRule>
  </conditionalFormatting>
  <conditionalFormatting sqref="CW19">
    <cfRule type="cellIs" dxfId="7894" priority="2818" operator="lessThan">
      <formula>1</formula>
    </cfRule>
  </conditionalFormatting>
  <conditionalFormatting sqref="CW27">
    <cfRule type="cellIs" dxfId="7893" priority="2823" operator="lessThan">
      <formula>1</formula>
    </cfRule>
  </conditionalFormatting>
  <conditionalFormatting sqref="CW28">
    <cfRule type="cellIs" dxfId="7892" priority="2824" operator="lessThan">
      <formula>1</formula>
    </cfRule>
  </conditionalFormatting>
  <conditionalFormatting sqref="CW29">
    <cfRule type="cellIs" dxfId="7891" priority="2825" operator="lessThan">
      <formula>1</formula>
    </cfRule>
  </conditionalFormatting>
  <conditionalFormatting sqref="CW30">
    <cfRule type="cellIs" dxfId="7890" priority="2826" operator="lessThan">
      <formula>1</formula>
    </cfRule>
  </conditionalFormatting>
  <conditionalFormatting sqref="CW31">
    <cfRule type="cellIs" dxfId="7889" priority="2827" operator="lessThan">
      <formula>1</formula>
    </cfRule>
  </conditionalFormatting>
  <conditionalFormatting sqref="CW32">
    <cfRule type="cellIs" dxfId="7888" priority="2828" operator="lessThan">
      <formula>1</formula>
    </cfRule>
  </conditionalFormatting>
  <conditionalFormatting sqref="AX11">
    <cfRule type="cellIs" dxfId="7887" priority="2829" operator="lessThan">
      <formula>$C$4</formula>
    </cfRule>
  </conditionalFormatting>
  <conditionalFormatting sqref="AX11">
    <cfRule type="cellIs" dxfId="7886" priority="2830" operator="lessThan">
      <formula>$C$4</formula>
    </cfRule>
  </conditionalFormatting>
  <conditionalFormatting sqref="AX12">
    <cfRule type="cellIs" dxfId="7885" priority="2831" operator="lessThan">
      <formula>$C$4</formula>
    </cfRule>
  </conditionalFormatting>
  <conditionalFormatting sqref="AX12">
    <cfRule type="cellIs" dxfId="7884" priority="2832" operator="lessThan">
      <formula>$C$4</formula>
    </cfRule>
  </conditionalFormatting>
  <conditionalFormatting sqref="AX13">
    <cfRule type="cellIs" dxfId="7883" priority="2833" operator="lessThan">
      <formula>$C$4</formula>
    </cfRule>
  </conditionalFormatting>
  <conditionalFormatting sqref="AX13">
    <cfRule type="cellIs" dxfId="7882" priority="2834" operator="lessThan">
      <formula>$C$4</formula>
    </cfRule>
  </conditionalFormatting>
  <conditionalFormatting sqref="AX14">
    <cfRule type="cellIs" dxfId="7881" priority="2835" operator="lessThan">
      <formula>$C$4</formula>
    </cfRule>
  </conditionalFormatting>
  <conditionalFormatting sqref="AX14">
    <cfRule type="cellIs" dxfId="7880" priority="2836" operator="lessThan">
      <formula>$C$4</formula>
    </cfRule>
  </conditionalFormatting>
  <conditionalFormatting sqref="AX15">
    <cfRule type="cellIs" dxfId="7879" priority="2837" operator="lessThan">
      <formula>$C$4</formula>
    </cfRule>
  </conditionalFormatting>
  <conditionalFormatting sqref="AX15">
    <cfRule type="cellIs" dxfId="7878" priority="2838" operator="lessThan">
      <formula>$C$4</formula>
    </cfRule>
  </conditionalFormatting>
  <conditionalFormatting sqref="AX16">
    <cfRule type="cellIs" dxfId="7877" priority="2839" operator="lessThan">
      <formula>$C$4</formula>
    </cfRule>
  </conditionalFormatting>
  <conditionalFormatting sqref="AX16">
    <cfRule type="cellIs" dxfId="7876" priority="2840" operator="lessThan">
      <formula>$C$4</formula>
    </cfRule>
  </conditionalFormatting>
  <conditionalFormatting sqref="AX17">
    <cfRule type="cellIs" dxfId="7875" priority="2841" operator="lessThan">
      <formula>$C$4</formula>
    </cfRule>
  </conditionalFormatting>
  <conditionalFormatting sqref="AX17">
    <cfRule type="cellIs" dxfId="7874" priority="2842" operator="lessThan">
      <formula>$C$4</formula>
    </cfRule>
  </conditionalFormatting>
  <conditionalFormatting sqref="AX18">
    <cfRule type="cellIs" dxfId="7873" priority="2843" operator="lessThan">
      <formula>$C$4</formula>
    </cfRule>
  </conditionalFormatting>
  <conditionalFormatting sqref="AX18">
    <cfRule type="cellIs" dxfId="7872" priority="2844" operator="lessThan">
      <formula>$C$4</formula>
    </cfRule>
  </conditionalFormatting>
  <conditionalFormatting sqref="AX19">
    <cfRule type="cellIs" dxfId="7871" priority="2845" operator="lessThan">
      <formula>$C$4</formula>
    </cfRule>
  </conditionalFormatting>
  <conditionalFormatting sqref="AX19">
    <cfRule type="cellIs" dxfId="7870" priority="2846" operator="lessThan">
      <formula>$C$4</formula>
    </cfRule>
  </conditionalFormatting>
  <conditionalFormatting sqref="AX20">
    <cfRule type="cellIs" dxfId="7869" priority="2847" operator="lessThan">
      <formula>$C$4</formula>
    </cfRule>
  </conditionalFormatting>
  <conditionalFormatting sqref="AX20">
    <cfRule type="cellIs" dxfId="7868" priority="2848" operator="lessThan">
      <formula>$C$4</formula>
    </cfRule>
  </conditionalFormatting>
  <conditionalFormatting sqref="AX21">
    <cfRule type="cellIs" dxfId="7867" priority="2849" operator="lessThan">
      <formula>$C$4</formula>
    </cfRule>
  </conditionalFormatting>
  <conditionalFormatting sqref="AX21">
    <cfRule type="cellIs" dxfId="7866" priority="2850" operator="lessThan">
      <formula>$C$4</formula>
    </cfRule>
  </conditionalFormatting>
  <conditionalFormatting sqref="AX22">
    <cfRule type="cellIs" dxfId="7865" priority="2851" operator="lessThan">
      <formula>$C$4</formula>
    </cfRule>
  </conditionalFormatting>
  <conditionalFormatting sqref="AX22">
    <cfRule type="cellIs" dxfId="7864" priority="2852" operator="lessThan">
      <formula>$C$4</formula>
    </cfRule>
  </conditionalFormatting>
  <conditionalFormatting sqref="AX23">
    <cfRule type="cellIs" dxfId="7863" priority="2853" operator="lessThan">
      <formula>$C$4</formula>
    </cfRule>
  </conditionalFormatting>
  <conditionalFormatting sqref="AX23">
    <cfRule type="cellIs" dxfId="7862" priority="2854" operator="lessThan">
      <formula>$C$4</formula>
    </cfRule>
  </conditionalFormatting>
  <conditionalFormatting sqref="AX24">
    <cfRule type="cellIs" dxfId="7861" priority="2855" operator="lessThan">
      <formula>$C$4</formula>
    </cfRule>
  </conditionalFormatting>
  <conditionalFormatting sqref="AX24">
    <cfRule type="cellIs" dxfId="7860" priority="2856" operator="lessThan">
      <formula>$C$4</formula>
    </cfRule>
  </conditionalFormatting>
  <conditionalFormatting sqref="AX25">
    <cfRule type="cellIs" dxfId="7859" priority="2857" operator="lessThan">
      <formula>$C$4</formula>
    </cfRule>
  </conditionalFormatting>
  <conditionalFormatting sqref="AX25">
    <cfRule type="cellIs" dxfId="7858" priority="2858" operator="lessThan">
      <formula>$C$4</formula>
    </cfRule>
  </conditionalFormatting>
  <conditionalFormatting sqref="AX26">
    <cfRule type="cellIs" dxfId="7857" priority="2859" operator="lessThan">
      <formula>$C$4</formula>
    </cfRule>
  </conditionalFormatting>
  <conditionalFormatting sqref="AX26">
    <cfRule type="cellIs" dxfId="7856" priority="2860" operator="lessThan">
      <formula>$C$4</formula>
    </cfRule>
  </conditionalFormatting>
  <conditionalFormatting sqref="AX27">
    <cfRule type="cellIs" dxfId="7855" priority="2861" operator="lessThan">
      <formula>$C$4</formula>
    </cfRule>
  </conditionalFormatting>
  <conditionalFormatting sqref="AX27">
    <cfRule type="cellIs" dxfId="7854" priority="2862" operator="lessThan">
      <formula>$C$4</formula>
    </cfRule>
  </conditionalFormatting>
  <conditionalFormatting sqref="AX28">
    <cfRule type="cellIs" dxfId="7853" priority="2863" operator="lessThan">
      <formula>$C$4</formula>
    </cfRule>
  </conditionalFormatting>
  <conditionalFormatting sqref="AX28">
    <cfRule type="cellIs" dxfId="7852" priority="2864" operator="lessThan">
      <formula>$C$4</formula>
    </cfRule>
  </conditionalFormatting>
  <conditionalFormatting sqref="AX29">
    <cfRule type="cellIs" dxfId="7851" priority="2865" operator="lessThan">
      <formula>$C$4</formula>
    </cfRule>
  </conditionalFormatting>
  <conditionalFormatting sqref="AX29">
    <cfRule type="cellIs" dxfId="7850" priority="2866" operator="lessThan">
      <formula>$C$4</formula>
    </cfRule>
  </conditionalFormatting>
  <conditionalFormatting sqref="AX30">
    <cfRule type="cellIs" dxfId="7849" priority="2867" operator="lessThan">
      <formula>$C$4</formula>
    </cfRule>
  </conditionalFormatting>
  <conditionalFormatting sqref="AX30">
    <cfRule type="cellIs" dxfId="7848" priority="2868" operator="lessThan">
      <formula>$C$4</formula>
    </cfRule>
  </conditionalFormatting>
  <conditionalFormatting sqref="AX31">
    <cfRule type="cellIs" dxfId="7847" priority="2869" operator="lessThan">
      <formula>$C$4</formula>
    </cfRule>
  </conditionalFormatting>
  <conditionalFormatting sqref="AX31">
    <cfRule type="cellIs" dxfId="7846" priority="2870" operator="lessThan">
      <formula>$C$4</formula>
    </cfRule>
  </conditionalFormatting>
  <conditionalFormatting sqref="AX32">
    <cfRule type="cellIs" dxfId="7845" priority="2871" operator="lessThan">
      <formula>$C$4</formula>
    </cfRule>
  </conditionalFormatting>
  <conditionalFormatting sqref="AX32">
    <cfRule type="cellIs" dxfId="7844" priority="2872" operator="lessThan">
      <formula>$C$4</formula>
    </cfRule>
  </conditionalFormatting>
  <conditionalFormatting sqref="AX33">
    <cfRule type="cellIs" dxfId="7843" priority="2873" operator="lessThan">
      <formula>$C$4</formula>
    </cfRule>
  </conditionalFormatting>
  <conditionalFormatting sqref="AX33">
    <cfRule type="cellIs" dxfId="7842" priority="2874" operator="lessThan">
      <formula>$C$4</formula>
    </cfRule>
  </conditionalFormatting>
  <conditionalFormatting sqref="AX34">
    <cfRule type="cellIs" dxfId="7841" priority="2875" operator="lessThan">
      <formula>$C$4</formula>
    </cfRule>
  </conditionalFormatting>
  <conditionalFormatting sqref="AX34">
    <cfRule type="cellIs" dxfId="7840" priority="2876" operator="lessThan">
      <formula>$C$4</formula>
    </cfRule>
  </conditionalFormatting>
  <conditionalFormatting sqref="AX35">
    <cfRule type="cellIs" dxfId="7839" priority="2877" operator="lessThan">
      <formula>$C$4</formula>
    </cfRule>
  </conditionalFormatting>
  <conditionalFormatting sqref="AX35">
    <cfRule type="cellIs" dxfId="7838" priority="2878" operator="lessThan">
      <formula>$C$4</formula>
    </cfRule>
  </conditionalFormatting>
  <conditionalFormatting sqref="AX36">
    <cfRule type="cellIs" dxfId="7837" priority="2879" operator="lessThan">
      <formula>$C$4</formula>
    </cfRule>
  </conditionalFormatting>
  <conditionalFormatting sqref="AX36">
    <cfRule type="cellIs" dxfId="7836" priority="2880" operator="lessThan">
      <formula>$C$4</formula>
    </cfRule>
  </conditionalFormatting>
  <conditionalFormatting sqref="AX37">
    <cfRule type="cellIs" dxfId="7835" priority="2881" operator="lessThan">
      <formula>$C$4</formula>
    </cfRule>
  </conditionalFormatting>
  <conditionalFormatting sqref="AX37">
    <cfRule type="cellIs" dxfId="7834" priority="2882" operator="lessThan">
      <formula>$C$4</formula>
    </cfRule>
  </conditionalFormatting>
  <conditionalFormatting sqref="AX38">
    <cfRule type="cellIs" dxfId="7833" priority="2883" operator="lessThan">
      <formula>$C$4</formula>
    </cfRule>
  </conditionalFormatting>
  <conditionalFormatting sqref="AX38">
    <cfRule type="cellIs" dxfId="7832" priority="2884" operator="lessThan">
      <formula>$C$4</formula>
    </cfRule>
  </conditionalFormatting>
  <conditionalFormatting sqref="AX39">
    <cfRule type="cellIs" dxfId="7831" priority="2885" operator="lessThan">
      <formula>$C$4</formula>
    </cfRule>
  </conditionalFormatting>
  <conditionalFormatting sqref="AX39">
    <cfRule type="cellIs" dxfId="7830" priority="2886" operator="lessThan">
      <formula>$C$4</formula>
    </cfRule>
  </conditionalFormatting>
  <conditionalFormatting sqref="AX40">
    <cfRule type="cellIs" dxfId="7829" priority="2887" operator="lessThan">
      <formula>$C$4</formula>
    </cfRule>
  </conditionalFormatting>
  <conditionalFormatting sqref="AX40">
    <cfRule type="cellIs" dxfId="7828" priority="2888" operator="lessThan">
      <formula>$C$4</formula>
    </cfRule>
  </conditionalFormatting>
  <conditionalFormatting sqref="AX41">
    <cfRule type="cellIs" dxfId="7827" priority="2889" operator="lessThan">
      <formula>$C$4</formula>
    </cfRule>
  </conditionalFormatting>
  <conditionalFormatting sqref="AX41">
    <cfRule type="cellIs" dxfId="7826" priority="2890" operator="lessThan">
      <formula>$C$4</formula>
    </cfRule>
  </conditionalFormatting>
  <conditionalFormatting sqref="AX42">
    <cfRule type="cellIs" dxfId="7825" priority="2891" operator="lessThan">
      <formula>$C$4</formula>
    </cfRule>
  </conditionalFormatting>
  <conditionalFormatting sqref="AX42">
    <cfRule type="cellIs" dxfId="7824" priority="2892" operator="lessThan">
      <formula>$C$4</formula>
    </cfRule>
  </conditionalFormatting>
  <conditionalFormatting sqref="AX43">
    <cfRule type="cellIs" dxfId="7823" priority="2893" operator="lessThan">
      <formula>$C$4</formula>
    </cfRule>
  </conditionalFormatting>
  <conditionalFormatting sqref="AX43">
    <cfRule type="cellIs" dxfId="7822" priority="2894" operator="lessThan">
      <formula>$C$4</formula>
    </cfRule>
  </conditionalFormatting>
  <conditionalFormatting sqref="AX44">
    <cfRule type="cellIs" dxfId="7821" priority="2895" operator="lessThan">
      <formula>$C$4</formula>
    </cfRule>
  </conditionalFormatting>
  <conditionalFormatting sqref="AX44">
    <cfRule type="cellIs" dxfId="7820" priority="2896" operator="lessThan">
      <formula>$C$4</formula>
    </cfRule>
  </conditionalFormatting>
  <conditionalFormatting sqref="AX45">
    <cfRule type="cellIs" dxfId="7819" priority="2897" operator="lessThan">
      <formula>$C$4</formula>
    </cfRule>
  </conditionalFormatting>
  <conditionalFormatting sqref="AX45">
    <cfRule type="cellIs" dxfId="7818" priority="2898" operator="lessThan">
      <formula>$C$4</formula>
    </cfRule>
  </conditionalFormatting>
  <conditionalFormatting sqref="AX46">
    <cfRule type="cellIs" dxfId="7817" priority="2899" operator="lessThan">
      <formula>$C$4</formula>
    </cfRule>
  </conditionalFormatting>
  <conditionalFormatting sqref="AX46">
    <cfRule type="cellIs" dxfId="7816" priority="2900" operator="lessThan">
      <formula>$C$4</formula>
    </cfRule>
  </conditionalFormatting>
  <conditionalFormatting sqref="AX47">
    <cfRule type="cellIs" dxfId="7815" priority="2901" operator="lessThan">
      <formula>$C$4</formula>
    </cfRule>
  </conditionalFormatting>
  <conditionalFormatting sqref="AX47">
    <cfRule type="cellIs" dxfId="7814" priority="2902" operator="lessThan">
      <formula>$C$4</formula>
    </cfRule>
  </conditionalFormatting>
  <conditionalFormatting sqref="AX48">
    <cfRule type="cellIs" dxfId="7813" priority="2903" operator="lessThan">
      <formula>$C$4</formula>
    </cfRule>
  </conditionalFormatting>
  <conditionalFormatting sqref="AX48">
    <cfRule type="cellIs" dxfId="7812" priority="2904" operator="lessThan">
      <formula>$C$4</formula>
    </cfRule>
  </conditionalFormatting>
  <conditionalFormatting sqref="AX49">
    <cfRule type="cellIs" dxfId="7811" priority="2905" operator="lessThan">
      <formula>$C$4</formula>
    </cfRule>
  </conditionalFormatting>
  <conditionalFormatting sqref="AX49">
    <cfRule type="cellIs" dxfId="7810" priority="2906" operator="lessThan">
      <formula>$C$4</formula>
    </cfRule>
  </conditionalFormatting>
  <conditionalFormatting sqref="AX50">
    <cfRule type="cellIs" dxfId="7809" priority="2907" operator="lessThan">
      <formula>$C$4</formula>
    </cfRule>
  </conditionalFormatting>
  <conditionalFormatting sqref="AX50">
    <cfRule type="cellIs" dxfId="7808" priority="2908" operator="lessThan">
      <formula>$C$4</formula>
    </cfRule>
  </conditionalFormatting>
  <conditionalFormatting sqref="AX51">
    <cfRule type="cellIs" dxfId="7807" priority="2909" operator="lessThan">
      <formula>$C$4</formula>
    </cfRule>
  </conditionalFormatting>
  <conditionalFormatting sqref="AX51">
    <cfRule type="cellIs" dxfId="7806" priority="2910" operator="lessThan">
      <formula>$C$4</formula>
    </cfRule>
  </conditionalFormatting>
  <conditionalFormatting sqref="AX52">
    <cfRule type="cellIs" dxfId="7805" priority="2911" operator="lessThan">
      <formula>$C$4</formula>
    </cfRule>
  </conditionalFormatting>
  <conditionalFormatting sqref="AX52">
    <cfRule type="cellIs" dxfId="7804" priority="2912" operator="lessThan">
      <formula>$C$4</formula>
    </cfRule>
  </conditionalFormatting>
  <conditionalFormatting sqref="AX53">
    <cfRule type="cellIs" dxfId="7803" priority="2913" operator="lessThan">
      <formula>$C$4</formula>
    </cfRule>
  </conditionalFormatting>
  <conditionalFormatting sqref="AX53">
    <cfRule type="cellIs" dxfId="7802" priority="2914" operator="lessThan">
      <formula>$C$4</formula>
    </cfRule>
  </conditionalFormatting>
  <conditionalFormatting sqref="AX54">
    <cfRule type="cellIs" dxfId="7801" priority="2915" operator="lessThan">
      <formula>$C$4</formula>
    </cfRule>
  </conditionalFormatting>
  <conditionalFormatting sqref="AX54">
    <cfRule type="cellIs" dxfId="7800" priority="2916" operator="lessThan">
      <formula>$C$4</formula>
    </cfRule>
  </conditionalFormatting>
  <conditionalFormatting sqref="AX55">
    <cfRule type="cellIs" dxfId="7799" priority="2917" operator="lessThan">
      <formula>$C$4</formula>
    </cfRule>
  </conditionalFormatting>
  <conditionalFormatting sqref="AX55">
    <cfRule type="cellIs" dxfId="7798" priority="2918" operator="lessThan">
      <formula>$C$4</formula>
    </cfRule>
  </conditionalFormatting>
  <conditionalFormatting sqref="AX56">
    <cfRule type="cellIs" dxfId="7797" priority="2919" operator="lessThan">
      <formula>$C$4</formula>
    </cfRule>
  </conditionalFormatting>
  <conditionalFormatting sqref="AX56">
    <cfRule type="cellIs" dxfId="7796" priority="2920" operator="lessThan">
      <formula>$C$4</formula>
    </cfRule>
  </conditionalFormatting>
  <conditionalFormatting sqref="AX57">
    <cfRule type="cellIs" dxfId="7795" priority="2921" operator="lessThan">
      <formula>$C$4</formula>
    </cfRule>
  </conditionalFormatting>
  <conditionalFormatting sqref="AX57">
    <cfRule type="cellIs" dxfId="7794" priority="2922" operator="lessThan">
      <formula>$C$4</formula>
    </cfRule>
  </conditionalFormatting>
  <conditionalFormatting sqref="AX58">
    <cfRule type="cellIs" dxfId="7793" priority="2923" operator="lessThan">
      <formula>$C$4</formula>
    </cfRule>
  </conditionalFormatting>
  <conditionalFormatting sqref="AX58">
    <cfRule type="cellIs" dxfId="7792" priority="2924" operator="lessThan">
      <formula>$C$4</formula>
    </cfRule>
  </conditionalFormatting>
  <conditionalFormatting sqref="AX59">
    <cfRule type="cellIs" dxfId="7791" priority="2925" operator="lessThan">
      <formula>$C$4</formula>
    </cfRule>
  </conditionalFormatting>
  <conditionalFormatting sqref="AX59">
    <cfRule type="cellIs" dxfId="7790" priority="2926" operator="lessThan">
      <formula>$C$4</formula>
    </cfRule>
  </conditionalFormatting>
  <conditionalFormatting sqref="AX60">
    <cfRule type="cellIs" dxfId="7789" priority="2927" operator="lessThan">
      <formula>$C$4</formula>
    </cfRule>
  </conditionalFormatting>
  <conditionalFormatting sqref="AX60">
    <cfRule type="cellIs" dxfId="7788" priority="2928" operator="lessThan">
      <formula>$C$4</formula>
    </cfRule>
  </conditionalFormatting>
  <conditionalFormatting sqref="AY11">
    <cfRule type="cellIs" dxfId="7787" priority="2929" operator="lessThan">
      <formula>$C$4</formula>
    </cfRule>
  </conditionalFormatting>
  <conditionalFormatting sqref="AY11">
    <cfRule type="cellIs" dxfId="7786" priority="2930" operator="lessThan">
      <formula>$C$4</formula>
    </cfRule>
  </conditionalFormatting>
  <conditionalFormatting sqref="AY12">
    <cfRule type="cellIs" dxfId="7785" priority="2931" operator="lessThan">
      <formula>$C$4</formula>
    </cfRule>
  </conditionalFormatting>
  <conditionalFormatting sqref="AY12">
    <cfRule type="cellIs" dxfId="7784" priority="2932" operator="lessThan">
      <formula>$C$4</formula>
    </cfRule>
  </conditionalFormatting>
  <conditionalFormatting sqref="AY13">
    <cfRule type="cellIs" dxfId="7783" priority="2933" operator="lessThan">
      <formula>$C$4</formula>
    </cfRule>
  </conditionalFormatting>
  <conditionalFormatting sqref="AY13">
    <cfRule type="cellIs" dxfId="7782" priority="2934" operator="lessThan">
      <formula>$C$4</formula>
    </cfRule>
  </conditionalFormatting>
  <conditionalFormatting sqref="AY14">
    <cfRule type="cellIs" dxfId="7781" priority="2935" operator="lessThan">
      <formula>$C$4</formula>
    </cfRule>
  </conditionalFormatting>
  <conditionalFormatting sqref="AY14">
    <cfRule type="cellIs" dxfId="7780" priority="2936" operator="lessThan">
      <formula>$C$4</formula>
    </cfRule>
  </conditionalFormatting>
  <conditionalFormatting sqref="AY15">
    <cfRule type="cellIs" dxfId="7779" priority="2937" operator="lessThan">
      <formula>$C$4</formula>
    </cfRule>
  </conditionalFormatting>
  <conditionalFormatting sqref="AY15">
    <cfRule type="cellIs" dxfId="7778" priority="2938" operator="lessThan">
      <formula>$C$4</formula>
    </cfRule>
  </conditionalFormatting>
  <conditionalFormatting sqref="AY16">
    <cfRule type="cellIs" dxfId="7777" priority="2939" operator="lessThan">
      <formula>$C$4</formula>
    </cfRule>
  </conditionalFormatting>
  <conditionalFormatting sqref="AY16">
    <cfRule type="cellIs" dxfId="7776" priority="2940" operator="lessThan">
      <formula>$C$4</formula>
    </cfRule>
  </conditionalFormatting>
  <conditionalFormatting sqref="AY17">
    <cfRule type="cellIs" dxfId="7775" priority="2941" operator="lessThan">
      <formula>$C$4</formula>
    </cfRule>
  </conditionalFormatting>
  <conditionalFormatting sqref="AY17">
    <cfRule type="cellIs" dxfId="7774" priority="2942" operator="lessThan">
      <formula>$C$4</formula>
    </cfRule>
  </conditionalFormatting>
  <conditionalFormatting sqref="AY18">
    <cfRule type="cellIs" dxfId="7773" priority="2943" operator="lessThan">
      <formula>$C$4</formula>
    </cfRule>
  </conditionalFormatting>
  <conditionalFormatting sqref="AY18">
    <cfRule type="cellIs" dxfId="7772" priority="2944" operator="lessThan">
      <formula>$C$4</formula>
    </cfRule>
  </conditionalFormatting>
  <conditionalFormatting sqref="AY19">
    <cfRule type="cellIs" dxfId="7771" priority="2945" operator="lessThan">
      <formula>$C$4</formula>
    </cfRule>
  </conditionalFormatting>
  <conditionalFormatting sqref="AY19">
    <cfRule type="cellIs" dxfId="7770" priority="2946" operator="lessThan">
      <formula>$C$4</formula>
    </cfRule>
  </conditionalFormatting>
  <conditionalFormatting sqref="AY20">
    <cfRule type="cellIs" dxfId="7769" priority="2947" operator="lessThan">
      <formula>$C$4</formula>
    </cfRule>
  </conditionalFormatting>
  <conditionalFormatting sqref="AY20">
    <cfRule type="cellIs" dxfId="7768" priority="2948" operator="lessThan">
      <formula>$C$4</formula>
    </cfRule>
  </conditionalFormatting>
  <conditionalFormatting sqref="AY21">
    <cfRule type="cellIs" dxfId="7767" priority="2949" operator="lessThan">
      <formula>$C$4</formula>
    </cfRule>
  </conditionalFormatting>
  <conditionalFormatting sqref="AY21">
    <cfRule type="cellIs" dxfId="7766" priority="2950" operator="lessThan">
      <formula>$C$4</formula>
    </cfRule>
  </conditionalFormatting>
  <conditionalFormatting sqref="AY22">
    <cfRule type="cellIs" dxfId="7765" priority="2951" operator="lessThan">
      <formula>$C$4</formula>
    </cfRule>
  </conditionalFormatting>
  <conditionalFormatting sqref="AY22">
    <cfRule type="cellIs" dxfId="7764" priority="2952" operator="lessThan">
      <formula>$C$4</formula>
    </cfRule>
  </conditionalFormatting>
  <conditionalFormatting sqref="AY23">
    <cfRule type="cellIs" dxfId="7763" priority="2953" operator="lessThan">
      <formula>$C$4</formula>
    </cfRule>
  </conditionalFormatting>
  <conditionalFormatting sqref="AY23">
    <cfRule type="cellIs" dxfId="7762" priority="2954" operator="lessThan">
      <formula>$C$4</formula>
    </cfRule>
  </conditionalFormatting>
  <conditionalFormatting sqref="AY24">
    <cfRule type="cellIs" dxfId="7761" priority="2955" operator="lessThan">
      <formula>$C$4</formula>
    </cfRule>
  </conditionalFormatting>
  <conditionalFormatting sqref="AY24">
    <cfRule type="cellIs" dxfId="7760" priority="2956" operator="lessThan">
      <formula>$C$4</formula>
    </cfRule>
  </conditionalFormatting>
  <conditionalFormatting sqref="AY25">
    <cfRule type="cellIs" dxfId="7759" priority="2957" operator="lessThan">
      <formula>$C$4</formula>
    </cfRule>
  </conditionalFormatting>
  <conditionalFormatting sqref="AY25">
    <cfRule type="cellIs" dxfId="7758" priority="2958" operator="lessThan">
      <formula>$C$4</formula>
    </cfRule>
  </conditionalFormatting>
  <conditionalFormatting sqref="AY26">
    <cfRule type="cellIs" dxfId="7757" priority="2959" operator="lessThan">
      <formula>$C$4</formula>
    </cfRule>
  </conditionalFormatting>
  <conditionalFormatting sqref="AY26">
    <cfRule type="cellIs" dxfId="7756" priority="2960" operator="lessThan">
      <formula>$C$4</formula>
    </cfRule>
  </conditionalFormatting>
  <conditionalFormatting sqref="AY27">
    <cfRule type="cellIs" dxfId="7755" priority="2961" operator="lessThan">
      <formula>$C$4</formula>
    </cfRule>
  </conditionalFormatting>
  <conditionalFormatting sqref="AY27">
    <cfRule type="cellIs" dxfId="7754" priority="2962" operator="lessThan">
      <formula>$C$4</formula>
    </cfRule>
  </conditionalFormatting>
  <conditionalFormatting sqref="AY28">
    <cfRule type="cellIs" dxfId="7753" priority="2963" operator="lessThan">
      <formula>$C$4</formula>
    </cfRule>
  </conditionalFormatting>
  <conditionalFormatting sqref="AY28">
    <cfRule type="cellIs" dxfId="7752" priority="2964" operator="lessThan">
      <formula>$C$4</formula>
    </cfRule>
  </conditionalFormatting>
  <conditionalFormatting sqref="AY29">
    <cfRule type="cellIs" dxfId="7751" priority="2965" operator="lessThan">
      <formula>$C$4</formula>
    </cfRule>
  </conditionalFormatting>
  <conditionalFormatting sqref="AY29">
    <cfRule type="cellIs" dxfId="7750" priority="2966" operator="lessThan">
      <formula>$C$4</formula>
    </cfRule>
  </conditionalFormatting>
  <conditionalFormatting sqref="AY30">
    <cfRule type="cellIs" dxfId="7749" priority="2967" operator="lessThan">
      <formula>$C$4</formula>
    </cfRule>
  </conditionalFormatting>
  <conditionalFormatting sqref="AY30">
    <cfRule type="cellIs" dxfId="7748" priority="2968" operator="lessThan">
      <formula>$C$4</formula>
    </cfRule>
  </conditionalFormatting>
  <conditionalFormatting sqref="AY31">
    <cfRule type="cellIs" dxfId="7747" priority="2969" operator="lessThan">
      <formula>$C$4</formula>
    </cfRule>
  </conditionalFormatting>
  <conditionalFormatting sqref="AY31">
    <cfRule type="cellIs" dxfId="7746" priority="2970" operator="lessThan">
      <formula>$C$4</formula>
    </cfRule>
  </conditionalFormatting>
  <conditionalFormatting sqref="AY32">
    <cfRule type="cellIs" dxfId="7745" priority="2971" operator="lessThan">
      <formula>$C$4</formula>
    </cfRule>
  </conditionalFormatting>
  <conditionalFormatting sqref="AY32">
    <cfRule type="cellIs" dxfId="7744" priority="2972" operator="lessThan">
      <formula>$C$4</formula>
    </cfRule>
  </conditionalFormatting>
  <conditionalFormatting sqref="AY33">
    <cfRule type="cellIs" dxfId="7743" priority="2973" operator="lessThan">
      <formula>$C$4</formula>
    </cfRule>
  </conditionalFormatting>
  <conditionalFormatting sqref="AY33">
    <cfRule type="cellIs" dxfId="7742" priority="2974" operator="lessThan">
      <formula>$C$4</formula>
    </cfRule>
  </conditionalFormatting>
  <conditionalFormatting sqref="AY34">
    <cfRule type="cellIs" dxfId="7741" priority="2975" operator="lessThan">
      <formula>$C$4</formula>
    </cfRule>
  </conditionalFormatting>
  <conditionalFormatting sqref="AY34">
    <cfRule type="cellIs" dxfId="7740" priority="2976" operator="lessThan">
      <formula>$C$4</formula>
    </cfRule>
  </conditionalFormatting>
  <conditionalFormatting sqref="AY35">
    <cfRule type="cellIs" dxfId="7739" priority="2977" operator="lessThan">
      <formula>$C$4</formula>
    </cfRule>
  </conditionalFormatting>
  <conditionalFormatting sqref="AY35">
    <cfRule type="cellIs" dxfId="7738" priority="2978" operator="lessThan">
      <formula>$C$4</formula>
    </cfRule>
  </conditionalFormatting>
  <conditionalFormatting sqref="AY36">
    <cfRule type="cellIs" dxfId="7737" priority="2979" operator="lessThan">
      <formula>$C$4</formula>
    </cfRule>
  </conditionalFormatting>
  <conditionalFormatting sqref="AY36">
    <cfRule type="cellIs" dxfId="7736" priority="2980" operator="lessThan">
      <formula>$C$4</formula>
    </cfRule>
  </conditionalFormatting>
  <conditionalFormatting sqref="AY37">
    <cfRule type="cellIs" dxfId="7735" priority="2981" operator="lessThan">
      <formula>$C$4</formula>
    </cfRule>
  </conditionalFormatting>
  <conditionalFormatting sqref="AY37">
    <cfRule type="cellIs" dxfId="7734" priority="2982" operator="lessThan">
      <formula>$C$4</formula>
    </cfRule>
  </conditionalFormatting>
  <conditionalFormatting sqref="AY38">
    <cfRule type="cellIs" dxfId="7733" priority="2983" operator="lessThan">
      <formula>$C$4</formula>
    </cfRule>
  </conditionalFormatting>
  <conditionalFormatting sqref="AY38">
    <cfRule type="cellIs" dxfId="7732" priority="2984" operator="lessThan">
      <formula>$C$4</formula>
    </cfRule>
  </conditionalFormatting>
  <conditionalFormatting sqref="AY39">
    <cfRule type="cellIs" dxfId="7731" priority="2985" operator="lessThan">
      <formula>$C$4</formula>
    </cfRule>
  </conditionalFormatting>
  <conditionalFormatting sqref="AY39">
    <cfRule type="cellIs" dxfId="7730" priority="2986" operator="lessThan">
      <formula>$C$4</formula>
    </cfRule>
  </conditionalFormatting>
  <conditionalFormatting sqref="AY40">
    <cfRule type="cellIs" dxfId="7729" priority="2987" operator="lessThan">
      <formula>$C$4</formula>
    </cfRule>
  </conditionalFormatting>
  <conditionalFormatting sqref="AY40">
    <cfRule type="cellIs" dxfId="7728" priority="2988" operator="lessThan">
      <formula>$C$4</formula>
    </cfRule>
  </conditionalFormatting>
  <conditionalFormatting sqref="AY41">
    <cfRule type="cellIs" dxfId="7727" priority="2989" operator="lessThan">
      <formula>$C$4</formula>
    </cfRule>
  </conditionalFormatting>
  <conditionalFormatting sqref="AY41">
    <cfRule type="cellIs" dxfId="7726" priority="2990" operator="lessThan">
      <formula>$C$4</formula>
    </cfRule>
  </conditionalFormatting>
  <conditionalFormatting sqref="AY42">
    <cfRule type="cellIs" dxfId="7725" priority="2991" operator="lessThan">
      <formula>$C$4</formula>
    </cfRule>
  </conditionalFormatting>
  <conditionalFormatting sqref="AY42">
    <cfRule type="cellIs" dxfId="7724" priority="2992" operator="lessThan">
      <formula>$C$4</formula>
    </cfRule>
  </conditionalFormatting>
  <conditionalFormatting sqref="AY43">
    <cfRule type="cellIs" dxfId="7723" priority="2993" operator="lessThan">
      <formula>$C$4</formula>
    </cfRule>
  </conditionalFormatting>
  <conditionalFormatting sqref="AY43">
    <cfRule type="cellIs" dxfId="7722" priority="2994" operator="lessThan">
      <formula>$C$4</formula>
    </cfRule>
  </conditionalFormatting>
  <conditionalFormatting sqref="AY44">
    <cfRule type="cellIs" dxfId="7721" priority="2995" operator="lessThan">
      <formula>$C$4</formula>
    </cfRule>
  </conditionalFormatting>
  <conditionalFormatting sqref="AY44">
    <cfRule type="cellIs" dxfId="7720" priority="2996" operator="lessThan">
      <formula>$C$4</formula>
    </cfRule>
  </conditionalFormatting>
  <conditionalFormatting sqref="AY45">
    <cfRule type="cellIs" dxfId="7719" priority="2997" operator="lessThan">
      <formula>$C$4</formula>
    </cfRule>
  </conditionalFormatting>
  <conditionalFormatting sqref="AY45">
    <cfRule type="cellIs" dxfId="7718" priority="2998" operator="lessThan">
      <formula>$C$4</formula>
    </cfRule>
  </conditionalFormatting>
  <conditionalFormatting sqref="AY46">
    <cfRule type="cellIs" dxfId="7717" priority="2999" operator="lessThan">
      <formula>$C$4</formula>
    </cfRule>
  </conditionalFormatting>
  <conditionalFormatting sqref="AY46">
    <cfRule type="cellIs" dxfId="7716" priority="3000" operator="lessThan">
      <formula>$C$4</formula>
    </cfRule>
  </conditionalFormatting>
  <conditionalFormatting sqref="AY47">
    <cfRule type="cellIs" dxfId="7715" priority="3001" operator="lessThan">
      <formula>$C$4</formula>
    </cfRule>
  </conditionalFormatting>
  <conditionalFormatting sqref="AY47">
    <cfRule type="cellIs" dxfId="7714" priority="3002" operator="lessThan">
      <formula>$C$4</formula>
    </cfRule>
  </conditionalFormatting>
  <conditionalFormatting sqref="AY48">
    <cfRule type="cellIs" dxfId="7713" priority="3003" operator="lessThan">
      <formula>$C$4</formula>
    </cfRule>
  </conditionalFormatting>
  <conditionalFormatting sqref="AY48">
    <cfRule type="cellIs" dxfId="7712" priority="3004" operator="lessThan">
      <formula>$C$4</formula>
    </cfRule>
  </conditionalFormatting>
  <conditionalFormatting sqref="AY49">
    <cfRule type="cellIs" dxfId="7711" priority="3005" operator="lessThan">
      <formula>$C$4</formula>
    </cfRule>
  </conditionalFormatting>
  <conditionalFormatting sqref="AY49">
    <cfRule type="cellIs" dxfId="7710" priority="3006" operator="lessThan">
      <formula>$C$4</formula>
    </cfRule>
  </conditionalFormatting>
  <conditionalFormatting sqref="AY50">
    <cfRule type="cellIs" dxfId="7709" priority="3007" operator="lessThan">
      <formula>$C$4</formula>
    </cfRule>
  </conditionalFormatting>
  <conditionalFormatting sqref="AY50">
    <cfRule type="cellIs" dxfId="7708" priority="3008" operator="lessThan">
      <formula>$C$4</formula>
    </cfRule>
  </conditionalFormatting>
  <conditionalFormatting sqref="AY51">
    <cfRule type="cellIs" dxfId="7707" priority="3009" operator="lessThan">
      <formula>$C$4</formula>
    </cfRule>
  </conditionalFormatting>
  <conditionalFormatting sqref="AY51">
    <cfRule type="cellIs" dxfId="7706" priority="3010" operator="lessThan">
      <formula>$C$4</formula>
    </cfRule>
  </conditionalFormatting>
  <conditionalFormatting sqref="AY52">
    <cfRule type="cellIs" dxfId="7705" priority="3011" operator="lessThan">
      <formula>$C$4</formula>
    </cfRule>
  </conditionalFormatting>
  <conditionalFormatting sqref="AY52">
    <cfRule type="cellIs" dxfId="7704" priority="3012" operator="lessThan">
      <formula>$C$4</formula>
    </cfRule>
  </conditionalFormatting>
  <conditionalFormatting sqref="AY53">
    <cfRule type="cellIs" dxfId="7703" priority="3013" operator="lessThan">
      <formula>$C$4</formula>
    </cfRule>
  </conditionalFormatting>
  <conditionalFormatting sqref="AY53">
    <cfRule type="cellIs" dxfId="7702" priority="3014" operator="lessThan">
      <formula>$C$4</formula>
    </cfRule>
  </conditionalFormatting>
  <conditionalFormatting sqref="AY54">
    <cfRule type="cellIs" dxfId="7701" priority="3015" operator="lessThan">
      <formula>$C$4</formula>
    </cfRule>
  </conditionalFormatting>
  <conditionalFormatting sqref="AY54">
    <cfRule type="cellIs" dxfId="7700" priority="3016" operator="lessThan">
      <formula>$C$4</formula>
    </cfRule>
  </conditionalFormatting>
  <conditionalFormatting sqref="AY55">
    <cfRule type="cellIs" dxfId="7699" priority="3017" operator="lessThan">
      <formula>$C$4</formula>
    </cfRule>
  </conditionalFormatting>
  <conditionalFormatting sqref="AY55">
    <cfRule type="cellIs" dxfId="7698" priority="3018" operator="lessThan">
      <formula>$C$4</formula>
    </cfRule>
  </conditionalFormatting>
  <conditionalFormatting sqref="AY56">
    <cfRule type="cellIs" dxfId="7697" priority="3019" operator="lessThan">
      <formula>$C$4</formula>
    </cfRule>
  </conditionalFormatting>
  <conditionalFormatting sqref="AY56">
    <cfRule type="cellIs" dxfId="7696" priority="3020" operator="lessThan">
      <formula>$C$4</formula>
    </cfRule>
  </conditionalFormatting>
  <conditionalFormatting sqref="AY57">
    <cfRule type="cellIs" dxfId="7695" priority="3021" operator="lessThan">
      <formula>$C$4</formula>
    </cfRule>
  </conditionalFormatting>
  <conditionalFormatting sqref="AY57">
    <cfRule type="cellIs" dxfId="7694" priority="3022" operator="lessThan">
      <formula>$C$4</formula>
    </cfRule>
  </conditionalFormatting>
  <conditionalFormatting sqref="AY58">
    <cfRule type="cellIs" dxfId="7693" priority="3023" operator="lessThan">
      <formula>$C$4</formula>
    </cfRule>
  </conditionalFormatting>
  <conditionalFormatting sqref="AY58">
    <cfRule type="cellIs" dxfId="7692" priority="3024" operator="lessThan">
      <formula>$C$4</formula>
    </cfRule>
  </conditionalFormatting>
  <conditionalFormatting sqref="AY59">
    <cfRule type="cellIs" dxfId="7691" priority="3025" operator="lessThan">
      <formula>$C$4</formula>
    </cfRule>
  </conditionalFormatting>
  <conditionalFormatting sqref="AY59">
    <cfRule type="cellIs" dxfId="7690" priority="3026" operator="lessThan">
      <formula>$C$4</formula>
    </cfRule>
  </conditionalFormatting>
  <conditionalFormatting sqref="AY60">
    <cfRule type="cellIs" dxfId="7689" priority="3027" operator="lessThan">
      <formula>$C$4</formula>
    </cfRule>
  </conditionalFormatting>
  <conditionalFormatting sqref="AY60">
    <cfRule type="cellIs" dxfId="7688" priority="3028" operator="lessThan">
      <formula>$C$4</formula>
    </cfRule>
  </conditionalFormatting>
  <conditionalFormatting sqref="AZ11">
    <cfRule type="cellIs" dxfId="7687" priority="3029" operator="lessThan">
      <formula>$C$4</formula>
    </cfRule>
  </conditionalFormatting>
  <conditionalFormatting sqref="AZ11">
    <cfRule type="cellIs" dxfId="7686" priority="3030" operator="lessThan">
      <formula>$C$4</formula>
    </cfRule>
  </conditionalFormatting>
  <conditionalFormatting sqref="AZ12">
    <cfRule type="cellIs" dxfId="7685" priority="3031" operator="lessThan">
      <formula>$C$4</formula>
    </cfRule>
  </conditionalFormatting>
  <conditionalFormatting sqref="AZ12">
    <cfRule type="cellIs" dxfId="7684" priority="3032" operator="lessThan">
      <formula>$C$4</formula>
    </cfRule>
  </conditionalFormatting>
  <conditionalFormatting sqref="AZ13">
    <cfRule type="cellIs" dxfId="7683" priority="3033" operator="lessThan">
      <formula>$C$4</formula>
    </cfRule>
  </conditionalFormatting>
  <conditionalFormatting sqref="AZ13">
    <cfRule type="cellIs" dxfId="7682" priority="3034" operator="lessThan">
      <formula>$C$4</formula>
    </cfRule>
  </conditionalFormatting>
  <conditionalFormatting sqref="AZ14">
    <cfRule type="cellIs" dxfId="7681" priority="3035" operator="lessThan">
      <formula>$C$4</formula>
    </cfRule>
  </conditionalFormatting>
  <conditionalFormatting sqref="AZ14">
    <cfRule type="cellIs" dxfId="7680" priority="3036" operator="lessThan">
      <formula>$C$4</formula>
    </cfRule>
  </conditionalFormatting>
  <conditionalFormatting sqref="AZ15">
    <cfRule type="cellIs" dxfId="7679" priority="3037" operator="lessThan">
      <formula>$C$4</formula>
    </cfRule>
  </conditionalFormatting>
  <conditionalFormatting sqref="AZ15">
    <cfRule type="cellIs" dxfId="7678" priority="3038" operator="lessThan">
      <formula>$C$4</formula>
    </cfRule>
  </conditionalFormatting>
  <conditionalFormatting sqref="AZ16">
    <cfRule type="cellIs" dxfId="7677" priority="3039" operator="lessThan">
      <formula>$C$4</formula>
    </cfRule>
  </conditionalFormatting>
  <conditionalFormatting sqref="AZ16">
    <cfRule type="cellIs" dxfId="7676" priority="3040" operator="lessThan">
      <formula>$C$4</formula>
    </cfRule>
  </conditionalFormatting>
  <conditionalFormatting sqref="AZ17">
    <cfRule type="cellIs" dxfId="7675" priority="3041" operator="lessThan">
      <formula>$C$4</formula>
    </cfRule>
  </conditionalFormatting>
  <conditionalFormatting sqref="AZ17">
    <cfRule type="cellIs" dxfId="7674" priority="3042" operator="lessThan">
      <formula>$C$4</formula>
    </cfRule>
  </conditionalFormatting>
  <conditionalFormatting sqref="AZ18">
    <cfRule type="cellIs" dxfId="7673" priority="3043" operator="lessThan">
      <formula>$C$4</formula>
    </cfRule>
  </conditionalFormatting>
  <conditionalFormatting sqref="AZ18">
    <cfRule type="cellIs" dxfId="7672" priority="3044" operator="lessThan">
      <formula>$C$4</formula>
    </cfRule>
  </conditionalFormatting>
  <conditionalFormatting sqref="AZ19">
    <cfRule type="cellIs" dxfId="7671" priority="3045" operator="lessThan">
      <formula>$C$4</formula>
    </cfRule>
  </conditionalFormatting>
  <conditionalFormatting sqref="AZ19">
    <cfRule type="cellIs" dxfId="7670" priority="3046" operator="lessThan">
      <formula>$C$4</formula>
    </cfRule>
  </conditionalFormatting>
  <conditionalFormatting sqref="AZ20">
    <cfRule type="cellIs" dxfId="7669" priority="3047" operator="lessThan">
      <formula>$C$4</formula>
    </cfRule>
  </conditionalFormatting>
  <conditionalFormatting sqref="AZ20">
    <cfRule type="cellIs" dxfId="7668" priority="3048" operator="lessThan">
      <formula>$C$4</formula>
    </cfRule>
  </conditionalFormatting>
  <conditionalFormatting sqref="AZ21">
    <cfRule type="cellIs" dxfId="7667" priority="3049" operator="lessThan">
      <formula>$C$4</formula>
    </cfRule>
  </conditionalFormatting>
  <conditionalFormatting sqref="AZ21">
    <cfRule type="cellIs" dxfId="7666" priority="3050" operator="lessThan">
      <formula>$C$4</formula>
    </cfRule>
  </conditionalFormatting>
  <conditionalFormatting sqref="AZ22">
    <cfRule type="cellIs" dxfId="7665" priority="3051" operator="lessThan">
      <formula>$C$4</formula>
    </cfRule>
  </conditionalFormatting>
  <conditionalFormatting sqref="AZ22">
    <cfRule type="cellIs" dxfId="7664" priority="3052" operator="lessThan">
      <formula>$C$4</formula>
    </cfRule>
  </conditionalFormatting>
  <conditionalFormatting sqref="AZ23">
    <cfRule type="cellIs" dxfId="7663" priority="3053" operator="lessThan">
      <formula>$C$4</formula>
    </cfRule>
  </conditionalFormatting>
  <conditionalFormatting sqref="AZ23">
    <cfRule type="cellIs" dxfId="7662" priority="3054" operator="lessThan">
      <formula>$C$4</formula>
    </cfRule>
  </conditionalFormatting>
  <conditionalFormatting sqref="AZ24">
    <cfRule type="cellIs" dxfId="7661" priority="3055" operator="lessThan">
      <formula>$C$4</formula>
    </cfRule>
  </conditionalFormatting>
  <conditionalFormatting sqref="AZ24">
    <cfRule type="cellIs" dxfId="7660" priority="3056" operator="lessThan">
      <formula>$C$4</formula>
    </cfRule>
  </conditionalFormatting>
  <conditionalFormatting sqref="AZ25">
    <cfRule type="cellIs" dxfId="7659" priority="3057" operator="lessThan">
      <formula>$C$4</formula>
    </cfRule>
  </conditionalFormatting>
  <conditionalFormatting sqref="AZ25">
    <cfRule type="cellIs" dxfId="7658" priority="3058" operator="lessThan">
      <formula>$C$4</formula>
    </cfRule>
  </conditionalFormatting>
  <conditionalFormatting sqref="AZ26">
    <cfRule type="cellIs" dxfId="7657" priority="3059" operator="lessThan">
      <formula>$C$4</formula>
    </cfRule>
  </conditionalFormatting>
  <conditionalFormatting sqref="AZ26">
    <cfRule type="cellIs" dxfId="7656" priority="3060" operator="lessThan">
      <formula>$C$4</formula>
    </cfRule>
  </conditionalFormatting>
  <conditionalFormatting sqref="AZ27">
    <cfRule type="cellIs" dxfId="7655" priority="3061" operator="lessThan">
      <formula>$C$4</formula>
    </cfRule>
  </conditionalFormatting>
  <conditionalFormatting sqref="AZ27">
    <cfRule type="cellIs" dxfId="7654" priority="3062" operator="lessThan">
      <formula>$C$4</formula>
    </cfRule>
  </conditionalFormatting>
  <conditionalFormatting sqref="AZ28">
    <cfRule type="cellIs" dxfId="7653" priority="3063" operator="lessThan">
      <formula>$C$4</formula>
    </cfRule>
  </conditionalFormatting>
  <conditionalFormatting sqref="AZ28">
    <cfRule type="cellIs" dxfId="7652" priority="3064" operator="lessThan">
      <formula>$C$4</formula>
    </cfRule>
  </conditionalFormatting>
  <conditionalFormatting sqref="AZ29">
    <cfRule type="cellIs" dxfId="7651" priority="3065" operator="lessThan">
      <formula>$C$4</formula>
    </cfRule>
  </conditionalFormatting>
  <conditionalFormatting sqref="AZ29">
    <cfRule type="cellIs" dxfId="7650" priority="3066" operator="lessThan">
      <formula>$C$4</formula>
    </cfRule>
  </conditionalFormatting>
  <conditionalFormatting sqref="AZ30">
    <cfRule type="cellIs" dxfId="7649" priority="3067" operator="lessThan">
      <formula>$C$4</formula>
    </cfRule>
  </conditionalFormatting>
  <conditionalFormatting sqref="AZ30">
    <cfRule type="cellIs" dxfId="7648" priority="3068" operator="lessThan">
      <formula>$C$4</formula>
    </cfRule>
  </conditionalFormatting>
  <conditionalFormatting sqref="AZ31">
    <cfRule type="cellIs" dxfId="7647" priority="3069" operator="lessThan">
      <formula>$C$4</formula>
    </cfRule>
  </conditionalFormatting>
  <conditionalFormatting sqref="AZ31">
    <cfRule type="cellIs" dxfId="7646" priority="3070" operator="lessThan">
      <formula>$C$4</formula>
    </cfRule>
  </conditionalFormatting>
  <conditionalFormatting sqref="AZ32">
    <cfRule type="cellIs" dxfId="7645" priority="3071" operator="lessThan">
      <formula>$C$4</formula>
    </cfRule>
  </conditionalFormatting>
  <conditionalFormatting sqref="AZ32">
    <cfRule type="cellIs" dxfId="7644" priority="3072" operator="lessThan">
      <formula>$C$4</formula>
    </cfRule>
  </conditionalFormatting>
  <conditionalFormatting sqref="AZ33">
    <cfRule type="cellIs" dxfId="7643" priority="3073" operator="lessThan">
      <formula>$C$4</formula>
    </cfRule>
  </conditionalFormatting>
  <conditionalFormatting sqref="AZ33">
    <cfRule type="cellIs" dxfId="7642" priority="3074" operator="lessThan">
      <formula>$C$4</formula>
    </cfRule>
  </conditionalFormatting>
  <conditionalFormatting sqref="AZ34">
    <cfRule type="cellIs" dxfId="7641" priority="3075" operator="lessThan">
      <formula>$C$4</formula>
    </cfRule>
  </conditionalFormatting>
  <conditionalFormatting sqref="AZ34">
    <cfRule type="cellIs" dxfId="7640" priority="3076" operator="lessThan">
      <formula>$C$4</formula>
    </cfRule>
  </conditionalFormatting>
  <conditionalFormatting sqref="AZ35">
    <cfRule type="cellIs" dxfId="7639" priority="3077" operator="lessThan">
      <formula>$C$4</formula>
    </cfRule>
  </conditionalFormatting>
  <conditionalFormatting sqref="AZ35">
    <cfRule type="cellIs" dxfId="7638" priority="3078" operator="lessThan">
      <formula>$C$4</formula>
    </cfRule>
  </conditionalFormatting>
  <conditionalFormatting sqref="AZ36">
    <cfRule type="cellIs" dxfId="7637" priority="3079" operator="lessThan">
      <formula>$C$4</formula>
    </cfRule>
  </conditionalFormatting>
  <conditionalFormatting sqref="AZ36">
    <cfRule type="cellIs" dxfId="7636" priority="3080" operator="lessThan">
      <formula>$C$4</formula>
    </cfRule>
  </conditionalFormatting>
  <conditionalFormatting sqref="AZ37">
    <cfRule type="cellIs" dxfId="7635" priority="3081" operator="lessThan">
      <formula>$C$4</formula>
    </cfRule>
  </conditionalFormatting>
  <conditionalFormatting sqref="AZ37">
    <cfRule type="cellIs" dxfId="7634" priority="3082" operator="lessThan">
      <formula>$C$4</formula>
    </cfRule>
  </conditionalFormatting>
  <conditionalFormatting sqref="AZ38">
    <cfRule type="cellIs" dxfId="7633" priority="3083" operator="lessThan">
      <formula>$C$4</formula>
    </cfRule>
  </conditionalFormatting>
  <conditionalFormatting sqref="AZ38">
    <cfRule type="cellIs" dxfId="7632" priority="3084" operator="lessThan">
      <formula>$C$4</formula>
    </cfRule>
  </conditionalFormatting>
  <conditionalFormatting sqref="AZ39">
    <cfRule type="cellIs" dxfId="7631" priority="3085" operator="lessThan">
      <formula>$C$4</formula>
    </cfRule>
  </conditionalFormatting>
  <conditionalFormatting sqref="AZ39">
    <cfRule type="cellIs" dxfId="7630" priority="3086" operator="lessThan">
      <formula>$C$4</formula>
    </cfRule>
  </conditionalFormatting>
  <conditionalFormatting sqref="AZ40">
    <cfRule type="cellIs" dxfId="7629" priority="3087" operator="lessThan">
      <formula>$C$4</formula>
    </cfRule>
  </conditionalFormatting>
  <conditionalFormatting sqref="AZ40">
    <cfRule type="cellIs" dxfId="7628" priority="3088" operator="lessThan">
      <formula>$C$4</formula>
    </cfRule>
  </conditionalFormatting>
  <conditionalFormatting sqref="AZ41">
    <cfRule type="cellIs" dxfId="7627" priority="3089" operator="lessThan">
      <formula>$C$4</formula>
    </cfRule>
  </conditionalFormatting>
  <conditionalFormatting sqref="AZ41">
    <cfRule type="cellIs" dxfId="7626" priority="3090" operator="lessThan">
      <formula>$C$4</formula>
    </cfRule>
  </conditionalFormatting>
  <conditionalFormatting sqref="AZ42">
    <cfRule type="cellIs" dxfId="7625" priority="3091" operator="lessThan">
      <formula>$C$4</formula>
    </cfRule>
  </conditionalFormatting>
  <conditionalFormatting sqref="AZ42">
    <cfRule type="cellIs" dxfId="7624" priority="3092" operator="lessThan">
      <formula>$C$4</formula>
    </cfRule>
  </conditionalFormatting>
  <conditionalFormatting sqref="AZ43">
    <cfRule type="cellIs" dxfId="7623" priority="3093" operator="lessThan">
      <formula>$C$4</formula>
    </cfRule>
  </conditionalFormatting>
  <conditionalFormatting sqref="AZ43">
    <cfRule type="cellIs" dxfId="7622" priority="3094" operator="lessThan">
      <formula>$C$4</formula>
    </cfRule>
  </conditionalFormatting>
  <conditionalFormatting sqref="AZ44">
    <cfRule type="cellIs" dxfId="7621" priority="3095" operator="lessThan">
      <formula>$C$4</formula>
    </cfRule>
  </conditionalFormatting>
  <conditionalFormatting sqref="AZ44">
    <cfRule type="cellIs" dxfId="7620" priority="3096" operator="lessThan">
      <formula>$C$4</formula>
    </cfRule>
  </conditionalFormatting>
  <conditionalFormatting sqref="AZ45">
    <cfRule type="cellIs" dxfId="7619" priority="3097" operator="lessThan">
      <formula>$C$4</formula>
    </cfRule>
  </conditionalFormatting>
  <conditionalFormatting sqref="AZ45">
    <cfRule type="cellIs" dxfId="7618" priority="3098" operator="lessThan">
      <formula>$C$4</formula>
    </cfRule>
  </conditionalFormatting>
  <conditionalFormatting sqref="AZ46">
    <cfRule type="cellIs" dxfId="7617" priority="3099" operator="lessThan">
      <formula>$C$4</formula>
    </cfRule>
  </conditionalFormatting>
  <conditionalFormatting sqref="AZ46">
    <cfRule type="cellIs" dxfId="7616" priority="3100" operator="lessThan">
      <formula>$C$4</formula>
    </cfRule>
  </conditionalFormatting>
  <conditionalFormatting sqref="AZ47">
    <cfRule type="cellIs" dxfId="7615" priority="3101" operator="lessThan">
      <formula>$C$4</formula>
    </cfRule>
  </conditionalFormatting>
  <conditionalFormatting sqref="AZ47">
    <cfRule type="cellIs" dxfId="7614" priority="3102" operator="lessThan">
      <formula>$C$4</formula>
    </cfRule>
  </conditionalFormatting>
  <conditionalFormatting sqref="AZ48">
    <cfRule type="cellIs" dxfId="7613" priority="3103" operator="lessThan">
      <formula>$C$4</formula>
    </cfRule>
  </conditionalFormatting>
  <conditionalFormatting sqref="AZ48">
    <cfRule type="cellIs" dxfId="7612" priority="3104" operator="lessThan">
      <formula>$C$4</formula>
    </cfRule>
  </conditionalFormatting>
  <conditionalFormatting sqref="AZ49">
    <cfRule type="cellIs" dxfId="7611" priority="3105" operator="lessThan">
      <formula>$C$4</formula>
    </cfRule>
  </conditionalFormatting>
  <conditionalFormatting sqref="AZ49">
    <cfRule type="cellIs" dxfId="7610" priority="3106" operator="lessThan">
      <formula>$C$4</formula>
    </cfRule>
  </conditionalFormatting>
  <conditionalFormatting sqref="AZ50">
    <cfRule type="cellIs" dxfId="7609" priority="3107" operator="lessThan">
      <formula>$C$4</formula>
    </cfRule>
  </conditionalFormatting>
  <conditionalFormatting sqref="AZ50">
    <cfRule type="cellIs" dxfId="7608" priority="3108" operator="lessThan">
      <formula>$C$4</formula>
    </cfRule>
  </conditionalFormatting>
  <conditionalFormatting sqref="AZ51">
    <cfRule type="cellIs" dxfId="7607" priority="3109" operator="lessThan">
      <formula>$C$4</formula>
    </cfRule>
  </conditionalFormatting>
  <conditionalFormatting sqref="AZ51">
    <cfRule type="cellIs" dxfId="7606" priority="3110" operator="lessThan">
      <formula>$C$4</formula>
    </cfRule>
  </conditionalFormatting>
  <conditionalFormatting sqref="AZ52">
    <cfRule type="cellIs" dxfId="7605" priority="3111" operator="lessThan">
      <formula>$C$4</formula>
    </cfRule>
  </conditionalFormatting>
  <conditionalFormatting sqref="AZ52">
    <cfRule type="cellIs" dxfId="7604" priority="3112" operator="lessThan">
      <formula>$C$4</formula>
    </cfRule>
  </conditionalFormatting>
  <conditionalFormatting sqref="AZ53">
    <cfRule type="cellIs" dxfId="7603" priority="3113" operator="lessThan">
      <formula>$C$4</formula>
    </cfRule>
  </conditionalFormatting>
  <conditionalFormatting sqref="AZ53">
    <cfRule type="cellIs" dxfId="7602" priority="3114" operator="lessThan">
      <formula>$C$4</formula>
    </cfRule>
  </conditionalFormatting>
  <conditionalFormatting sqref="AZ54">
    <cfRule type="cellIs" dxfId="7601" priority="3115" operator="lessThan">
      <formula>$C$4</formula>
    </cfRule>
  </conditionalFormatting>
  <conditionalFormatting sqref="AZ54">
    <cfRule type="cellIs" dxfId="7600" priority="3116" operator="lessThan">
      <formula>$C$4</formula>
    </cfRule>
  </conditionalFormatting>
  <conditionalFormatting sqref="AZ55">
    <cfRule type="cellIs" dxfId="7599" priority="3117" operator="lessThan">
      <formula>$C$4</formula>
    </cfRule>
  </conditionalFormatting>
  <conditionalFormatting sqref="AZ55">
    <cfRule type="cellIs" dxfId="7598" priority="3118" operator="lessThan">
      <formula>$C$4</formula>
    </cfRule>
  </conditionalFormatting>
  <conditionalFormatting sqref="AZ56">
    <cfRule type="cellIs" dxfId="7597" priority="3119" operator="lessThan">
      <formula>$C$4</formula>
    </cfRule>
  </conditionalFormatting>
  <conditionalFormatting sqref="AZ56">
    <cfRule type="cellIs" dxfId="7596" priority="3120" operator="lessThan">
      <formula>$C$4</formula>
    </cfRule>
  </conditionalFormatting>
  <conditionalFormatting sqref="AZ57">
    <cfRule type="cellIs" dxfId="7595" priority="3121" operator="lessThan">
      <formula>$C$4</formula>
    </cfRule>
  </conditionalFormatting>
  <conditionalFormatting sqref="AZ57">
    <cfRule type="cellIs" dxfId="7594" priority="3122" operator="lessThan">
      <formula>$C$4</formula>
    </cfRule>
  </conditionalFormatting>
  <conditionalFormatting sqref="AZ58">
    <cfRule type="cellIs" dxfId="7593" priority="3123" operator="lessThan">
      <formula>$C$4</formula>
    </cfRule>
  </conditionalFormatting>
  <conditionalFormatting sqref="AZ58">
    <cfRule type="cellIs" dxfId="7592" priority="3124" operator="lessThan">
      <formula>$C$4</formula>
    </cfRule>
  </conditionalFormatting>
  <conditionalFormatting sqref="AZ59">
    <cfRule type="cellIs" dxfId="7591" priority="3125" operator="lessThan">
      <formula>$C$4</formula>
    </cfRule>
  </conditionalFormatting>
  <conditionalFormatting sqref="AZ59">
    <cfRule type="cellIs" dxfId="7590" priority="3126" operator="lessThan">
      <formula>$C$4</formula>
    </cfRule>
  </conditionalFormatting>
  <conditionalFormatting sqref="AZ60">
    <cfRule type="cellIs" dxfId="7589" priority="3127" operator="lessThan">
      <formula>$C$4</formula>
    </cfRule>
  </conditionalFormatting>
  <conditionalFormatting sqref="AZ60">
    <cfRule type="cellIs" dxfId="7588" priority="3128" operator="lessThan">
      <formula>$C$4</formula>
    </cfRule>
  </conditionalFormatting>
  <conditionalFormatting sqref="BA11">
    <cfRule type="cellIs" dxfId="7587" priority="3129" operator="lessThan">
      <formula>$C$4</formula>
    </cfRule>
  </conditionalFormatting>
  <conditionalFormatting sqref="BA11">
    <cfRule type="cellIs" dxfId="7586" priority="3130" operator="lessThan">
      <formula>$C$4</formula>
    </cfRule>
  </conditionalFormatting>
  <conditionalFormatting sqref="BA12">
    <cfRule type="cellIs" dxfId="7585" priority="3131" operator="lessThan">
      <formula>$C$4</formula>
    </cfRule>
  </conditionalFormatting>
  <conditionalFormatting sqref="BA12">
    <cfRule type="cellIs" dxfId="7584" priority="3132" operator="lessThan">
      <formula>$C$4</formula>
    </cfRule>
  </conditionalFormatting>
  <conditionalFormatting sqref="BA13">
    <cfRule type="cellIs" dxfId="7583" priority="3133" operator="lessThan">
      <formula>$C$4</formula>
    </cfRule>
  </conditionalFormatting>
  <conditionalFormatting sqref="BA13">
    <cfRule type="cellIs" dxfId="7582" priority="3134" operator="lessThan">
      <formula>$C$4</formula>
    </cfRule>
  </conditionalFormatting>
  <conditionalFormatting sqref="BA14">
    <cfRule type="cellIs" dxfId="7581" priority="3135" operator="lessThan">
      <formula>$C$4</formula>
    </cfRule>
  </conditionalFormatting>
  <conditionalFormatting sqref="BA14">
    <cfRule type="cellIs" dxfId="7580" priority="3136" operator="lessThan">
      <formula>$C$4</formula>
    </cfRule>
  </conditionalFormatting>
  <conditionalFormatting sqref="BA15">
    <cfRule type="cellIs" dxfId="7579" priority="3137" operator="lessThan">
      <formula>$C$4</formula>
    </cfRule>
  </conditionalFormatting>
  <conditionalFormatting sqref="BA15">
    <cfRule type="cellIs" dxfId="7578" priority="3138" operator="lessThan">
      <formula>$C$4</formula>
    </cfRule>
  </conditionalFormatting>
  <conditionalFormatting sqref="BA16">
    <cfRule type="cellIs" dxfId="7577" priority="3139" operator="lessThan">
      <formula>$C$4</formula>
    </cfRule>
  </conditionalFormatting>
  <conditionalFormatting sqref="BA16">
    <cfRule type="cellIs" dxfId="7576" priority="3140" operator="lessThan">
      <formula>$C$4</formula>
    </cfRule>
  </conditionalFormatting>
  <conditionalFormatting sqref="BA17">
    <cfRule type="cellIs" dxfId="7575" priority="3141" operator="lessThan">
      <formula>$C$4</formula>
    </cfRule>
  </conditionalFormatting>
  <conditionalFormatting sqref="BA17">
    <cfRule type="cellIs" dxfId="7574" priority="3142" operator="lessThan">
      <formula>$C$4</formula>
    </cfRule>
  </conditionalFormatting>
  <conditionalFormatting sqref="BA18">
    <cfRule type="cellIs" dxfId="7573" priority="3143" operator="lessThan">
      <formula>$C$4</formula>
    </cfRule>
  </conditionalFormatting>
  <conditionalFormatting sqref="BA18">
    <cfRule type="cellIs" dxfId="7572" priority="3144" operator="lessThan">
      <formula>$C$4</formula>
    </cfRule>
  </conditionalFormatting>
  <conditionalFormatting sqref="BA19">
    <cfRule type="cellIs" dxfId="7571" priority="3145" operator="lessThan">
      <formula>$C$4</formula>
    </cfRule>
  </conditionalFormatting>
  <conditionalFormatting sqref="BA19">
    <cfRule type="cellIs" dxfId="7570" priority="3146" operator="lessThan">
      <formula>$C$4</formula>
    </cfRule>
  </conditionalFormatting>
  <conditionalFormatting sqref="BA20">
    <cfRule type="cellIs" dxfId="7569" priority="3147" operator="lessThan">
      <formula>$C$4</formula>
    </cfRule>
  </conditionalFormatting>
  <conditionalFormatting sqref="BA20">
    <cfRule type="cellIs" dxfId="7568" priority="3148" operator="lessThan">
      <formula>$C$4</formula>
    </cfRule>
  </conditionalFormatting>
  <conditionalFormatting sqref="BA21">
    <cfRule type="cellIs" dxfId="7567" priority="3149" operator="lessThan">
      <formula>$C$4</formula>
    </cfRule>
  </conditionalFormatting>
  <conditionalFormatting sqref="BA21">
    <cfRule type="cellIs" dxfId="7566" priority="3150" operator="lessThan">
      <formula>$C$4</formula>
    </cfRule>
  </conditionalFormatting>
  <conditionalFormatting sqref="BA22">
    <cfRule type="cellIs" dxfId="7565" priority="3151" operator="lessThan">
      <formula>$C$4</formula>
    </cfRule>
  </conditionalFormatting>
  <conditionalFormatting sqref="BA22">
    <cfRule type="cellIs" dxfId="7564" priority="3152" operator="lessThan">
      <formula>$C$4</formula>
    </cfRule>
  </conditionalFormatting>
  <conditionalFormatting sqref="BA23">
    <cfRule type="cellIs" dxfId="7563" priority="3153" operator="lessThan">
      <formula>$C$4</formula>
    </cfRule>
  </conditionalFormatting>
  <conditionalFormatting sqref="BA23">
    <cfRule type="cellIs" dxfId="7562" priority="3154" operator="lessThan">
      <formula>$C$4</formula>
    </cfRule>
  </conditionalFormatting>
  <conditionalFormatting sqref="BA24">
    <cfRule type="cellIs" dxfId="7561" priority="3155" operator="lessThan">
      <formula>$C$4</formula>
    </cfRule>
  </conditionalFormatting>
  <conditionalFormatting sqref="BA24">
    <cfRule type="cellIs" dxfId="7560" priority="3156" operator="lessThan">
      <formula>$C$4</formula>
    </cfRule>
  </conditionalFormatting>
  <conditionalFormatting sqref="BA25">
    <cfRule type="cellIs" dxfId="7559" priority="3157" operator="lessThan">
      <formula>$C$4</formula>
    </cfRule>
  </conditionalFormatting>
  <conditionalFormatting sqref="BA25">
    <cfRule type="cellIs" dxfId="7558" priority="3158" operator="lessThan">
      <formula>$C$4</formula>
    </cfRule>
  </conditionalFormatting>
  <conditionalFormatting sqref="BA26">
    <cfRule type="cellIs" dxfId="7557" priority="3159" operator="lessThan">
      <formula>$C$4</formula>
    </cfRule>
  </conditionalFormatting>
  <conditionalFormatting sqref="BA26">
    <cfRule type="cellIs" dxfId="7556" priority="3160" operator="lessThan">
      <formula>$C$4</formula>
    </cfRule>
  </conditionalFormatting>
  <conditionalFormatting sqref="BA27">
    <cfRule type="cellIs" dxfId="7555" priority="3161" operator="lessThan">
      <formula>$C$4</formula>
    </cfRule>
  </conditionalFormatting>
  <conditionalFormatting sqref="BA27">
    <cfRule type="cellIs" dxfId="7554" priority="3162" operator="lessThan">
      <formula>$C$4</formula>
    </cfRule>
  </conditionalFormatting>
  <conditionalFormatting sqref="BA28">
    <cfRule type="cellIs" dxfId="7553" priority="3163" operator="lessThan">
      <formula>$C$4</formula>
    </cfRule>
  </conditionalFormatting>
  <conditionalFormatting sqref="BA28">
    <cfRule type="cellIs" dxfId="7552" priority="3164" operator="lessThan">
      <formula>$C$4</formula>
    </cfRule>
  </conditionalFormatting>
  <conditionalFormatting sqref="BA29">
    <cfRule type="cellIs" dxfId="7551" priority="3165" operator="lessThan">
      <formula>$C$4</formula>
    </cfRule>
  </conditionalFormatting>
  <conditionalFormatting sqref="BA29">
    <cfRule type="cellIs" dxfId="7550" priority="3166" operator="lessThan">
      <formula>$C$4</formula>
    </cfRule>
  </conditionalFormatting>
  <conditionalFormatting sqref="BA30">
    <cfRule type="cellIs" dxfId="7549" priority="3167" operator="lessThan">
      <formula>$C$4</formula>
    </cfRule>
  </conditionalFormatting>
  <conditionalFormatting sqref="BA30">
    <cfRule type="cellIs" dxfId="7548" priority="3168" operator="lessThan">
      <formula>$C$4</formula>
    </cfRule>
  </conditionalFormatting>
  <conditionalFormatting sqref="BA31">
    <cfRule type="cellIs" dxfId="7547" priority="3169" operator="lessThan">
      <formula>$C$4</formula>
    </cfRule>
  </conditionalFormatting>
  <conditionalFormatting sqref="BA31">
    <cfRule type="cellIs" dxfId="7546" priority="3170" operator="lessThan">
      <formula>$C$4</formula>
    </cfRule>
  </conditionalFormatting>
  <conditionalFormatting sqref="BA32">
    <cfRule type="cellIs" dxfId="7545" priority="3171" operator="lessThan">
      <formula>$C$4</formula>
    </cfRule>
  </conditionalFormatting>
  <conditionalFormatting sqref="BA32">
    <cfRule type="cellIs" dxfId="7544" priority="3172" operator="lessThan">
      <formula>$C$4</formula>
    </cfRule>
  </conditionalFormatting>
  <conditionalFormatting sqref="BA33">
    <cfRule type="cellIs" dxfId="7543" priority="3173" operator="lessThan">
      <formula>$C$4</formula>
    </cfRule>
  </conditionalFormatting>
  <conditionalFormatting sqref="BA33">
    <cfRule type="cellIs" dxfId="7542" priority="3174" operator="lessThan">
      <formula>$C$4</formula>
    </cfRule>
  </conditionalFormatting>
  <conditionalFormatting sqref="BA34">
    <cfRule type="cellIs" dxfId="7541" priority="3175" operator="lessThan">
      <formula>$C$4</formula>
    </cfRule>
  </conditionalFormatting>
  <conditionalFormatting sqref="BA34">
    <cfRule type="cellIs" dxfId="7540" priority="3176" operator="lessThan">
      <formula>$C$4</formula>
    </cfRule>
  </conditionalFormatting>
  <conditionalFormatting sqref="BA35">
    <cfRule type="cellIs" dxfId="7539" priority="3177" operator="lessThan">
      <formula>$C$4</formula>
    </cfRule>
  </conditionalFormatting>
  <conditionalFormatting sqref="BA35">
    <cfRule type="cellIs" dxfId="7538" priority="3178" operator="lessThan">
      <formula>$C$4</formula>
    </cfRule>
  </conditionalFormatting>
  <conditionalFormatting sqref="BA36">
    <cfRule type="cellIs" dxfId="7537" priority="3179" operator="lessThan">
      <formula>$C$4</formula>
    </cfRule>
  </conditionalFormatting>
  <conditionalFormatting sqref="BA36">
    <cfRule type="cellIs" dxfId="7536" priority="3180" operator="lessThan">
      <formula>$C$4</formula>
    </cfRule>
  </conditionalFormatting>
  <conditionalFormatting sqref="BA37">
    <cfRule type="cellIs" dxfId="7535" priority="3181" operator="lessThan">
      <formula>$C$4</formula>
    </cfRule>
  </conditionalFormatting>
  <conditionalFormatting sqref="BA37">
    <cfRule type="cellIs" dxfId="7534" priority="3182" operator="lessThan">
      <formula>$C$4</formula>
    </cfRule>
  </conditionalFormatting>
  <conditionalFormatting sqref="BA38">
    <cfRule type="cellIs" dxfId="7533" priority="3183" operator="lessThan">
      <formula>$C$4</formula>
    </cfRule>
  </conditionalFormatting>
  <conditionalFormatting sqref="BA38">
    <cfRule type="cellIs" dxfId="7532" priority="3184" operator="lessThan">
      <formula>$C$4</formula>
    </cfRule>
  </conditionalFormatting>
  <conditionalFormatting sqref="BA39">
    <cfRule type="cellIs" dxfId="7531" priority="3185" operator="lessThan">
      <formula>$C$4</formula>
    </cfRule>
  </conditionalFormatting>
  <conditionalFormatting sqref="BA39">
    <cfRule type="cellIs" dxfId="7530" priority="3186" operator="lessThan">
      <formula>$C$4</formula>
    </cfRule>
  </conditionalFormatting>
  <conditionalFormatting sqref="BA40">
    <cfRule type="cellIs" dxfId="7529" priority="3187" operator="lessThan">
      <formula>$C$4</formula>
    </cfRule>
  </conditionalFormatting>
  <conditionalFormatting sqref="BA40">
    <cfRule type="cellIs" dxfId="7528" priority="3188" operator="lessThan">
      <formula>$C$4</formula>
    </cfRule>
  </conditionalFormatting>
  <conditionalFormatting sqref="BA41">
    <cfRule type="cellIs" dxfId="7527" priority="3189" operator="lessThan">
      <formula>$C$4</formula>
    </cfRule>
  </conditionalFormatting>
  <conditionalFormatting sqref="BA41">
    <cfRule type="cellIs" dxfId="7526" priority="3190" operator="lessThan">
      <formula>$C$4</formula>
    </cfRule>
  </conditionalFormatting>
  <conditionalFormatting sqref="BA42">
    <cfRule type="cellIs" dxfId="7525" priority="3191" operator="lessThan">
      <formula>$C$4</formula>
    </cfRule>
  </conditionalFormatting>
  <conditionalFormatting sqref="BA42">
    <cfRule type="cellIs" dxfId="7524" priority="3192" operator="lessThan">
      <formula>$C$4</formula>
    </cfRule>
  </conditionalFormatting>
  <conditionalFormatting sqref="BA43">
    <cfRule type="cellIs" dxfId="7523" priority="3193" operator="lessThan">
      <formula>$C$4</formula>
    </cfRule>
  </conditionalFormatting>
  <conditionalFormatting sqref="BA43">
    <cfRule type="cellIs" dxfId="7522" priority="3194" operator="lessThan">
      <formula>$C$4</formula>
    </cfRule>
  </conditionalFormatting>
  <conditionalFormatting sqref="BA44">
    <cfRule type="cellIs" dxfId="7521" priority="3195" operator="lessThan">
      <formula>$C$4</formula>
    </cfRule>
  </conditionalFormatting>
  <conditionalFormatting sqref="BA44">
    <cfRule type="cellIs" dxfId="7520" priority="3196" operator="lessThan">
      <formula>$C$4</formula>
    </cfRule>
  </conditionalFormatting>
  <conditionalFormatting sqref="BA45">
    <cfRule type="cellIs" dxfId="7519" priority="3197" operator="lessThan">
      <formula>$C$4</formula>
    </cfRule>
  </conditionalFormatting>
  <conditionalFormatting sqref="BA45">
    <cfRule type="cellIs" dxfId="7518" priority="3198" operator="lessThan">
      <formula>$C$4</formula>
    </cfRule>
  </conditionalFormatting>
  <conditionalFormatting sqref="BA46">
    <cfRule type="cellIs" dxfId="7517" priority="3199" operator="lessThan">
      <formula>$C$4</formula>
    </cfRule>
  </conditionalFormatting>
  <conditionalFormatting sqref="BA46">
    <cfRule type="cellIs" dxfId="7516" priority="3200" operator="lessThan">
      <formula>$C$4</formula>
    </cfRule>
  </conditionalFormatting>
  <conditionalFormatting sqref="BA47">
    <cfRule type="cellIs" dxfId="7515" priority="3201" operator="lessThan">
      <formula>$C$4</formula>
    </cfRule>
  </conditionalFormatting>
  <conditionalFormatting sqref="BA47">
    <cfRule type="cellIs" dxfId="7514" priority="3202" operator="lessThan">
      <formula>$C$4</formula>
    </cfRule>
  </conditionalFormatting>
  <conditionalFormatting sqref="BA48">
    <cfRule type="cellIs" dxfId="7513" priority="3203" operator="lessThan">
      <formula>$C$4</formula>
    </cfRule>
  </conditionalFormatting>
  <conditionalFormatting sqref="BA48">
    <cfRule type="cellIs" dxfId="7512" priority="3204" operator="lessThan">
      <formula>$C$4</formula>
    </cfRule>
  </conditionalFormatting>
  <conditionalFormatting sqref="BA49">
    <cfRule type="cellIs" dxfId="7511" priority="3205" operator="lessThan">
      <formula>$C$4</formula>
    </cfRule>
  </conditionalFormatting>
  <conditionalFormatting sqref="BA49">
    <cfRule type="cellIs" dxfId="7510" priority="3206" operator="lessThan">
      <formula>$C$4</formula>
    </cfRule>
  </conditionalFormatting>
  <conditionalFormatting sqref="BA50">
    <cfRule type="cellIs" dxfId="7509" priority="3207" operator="lessThan">
      <formula>$C$4</formula>
    </cfRule>
  </conditionalFormatting>
  <conditionalFormatting sqref="BA50">
    <cfRule type="cellIs" dxfId="7508" priority="3208" operator="lessThan">
      <formula>$C$4</formula>
    </cfRule>
  </conditionalFormatting>
  <conditionalFormatting sqref="BA51">
    <cfRule type="cellIs" dxfId="7507" priority="3209" operator="lessThan">
      <formula>$C$4</formula>
    </cfRule>
  </conditionalFormatting>
  <conditionalFormatting sqref="BA51">
    <cfRule type="cellIs" dxfId="7506" priority="3210" operator="lessThan">
      <formula>$C$4</formula>
    </cfRule>
  </conditionalFormatting>
  <conditionalFormatting sqref="BA52">
    <cfRule type="cellIs" dxfId="7505" priority="3211" operator="lessThan">
      <formula>$C$4</formula>
    </cfRule>
  </conditionalFormatting>
  <conditionalFormatting sqref="BA52">
    <cfRule type="cellIs" dxfId="7504" priority="3212" operator="lessThan">
      <formula>$C$4</formula>
    </cfRule>
  </conditionalFormatting>
  <conditionalFormatting sqref="BA53">
    <cfRule type="cellIs" dxfId="7503" priority="3213" operator="lessThan">
      <formula>$C$4</formula>
    </cfRule>
  </conditionalFormatting>
  <conditionalFormatting sqref="BA53">
    <cfRule type="cellIs" dxfId="7502" priority="3214" operator="lessThan">
      <formula>$C$4</formula>
    </cfRule>
  </conditionalFormatting>
  <conditionalFormatting sqref="BA54">
    <cfRule type="cellIs" dxfId="7501" priority="3215" operator="lessThan">
      <formula>$C$4</formula>
    </cfRule>
  </conditionalFormatting>
  <conditionalFormatting sqref="BA54">
    <cfRule type="cellIs" dxfId="7500" priority="3216" operator="lessThan">
      <formula>$C$4</formula>
    </cfRule>
  </conditionalFormatting>
  <conditionalFormatting sqref="BA55">
    <cfRule type="cellIs" dxfId="7499" priority="3217" operator="lessThan">
      <formula>$C$4</formula>
    </cfRule>
  </conditionalFormatting>
  <conditionalFormatting sqref="BA55">
    <cfRule type="cellIs" dxfId="7498" priority="3218" operator="lessThan">
      <formula>$C$4</formula>
    </cfRule>
  </conditionalFormatting>
  <conditionalFormatting sqref="BA56">
    <cfRule type="cellIs" dxfId="7497" priority="3219" operator="lessThan">
      <formula>$C$4</formula>
    </cfRule>
  </conditionalFormatting>
  <conditionalFormatting sqref="BA56">
    <cfRule type="cellIs" dxfId="7496" priority="3220" operator="lessThan">
      <formula>$C$4</formula>
    </cfRule>
  </conditionalFormatting>
  <conditionalFormatting sqref="BA57">
    <cfRule type="cellIs" dxfId="7495" priority="3221" operator="lessThan">
      <formula>$C$4</formula>
    </cfRule>
  </conditionalFormatting>
  <conditionalFormatting sqref="BA57">
    <cfRule type="cellIs" dxfId="7494" priority="3222" operator="lessThan">
      <formula>$C$4</formula>
    </cfRule>
  </conditionalFormatting>
  <conditionalFormatting sqref="BA58">
    <cfRule type="cellIs" dxfId="7493" priority="3223" operator="lessThan">
      <formula>$C$4</formula>
    </cfRule>
  </conditionalFormatting>
  <conditionalFormatting sqref="BA58">
    <cfRule type="cellIs" dxfId="7492" priority="3224" operator="lessThan">
      <formula>$C$4</formula>
    </cfRule>
  </conditionalFormatting>
  <conditionalFormatting sqref="BA59">
    <cfRule type="cellIs" dxfId="7491" priority="3225" operator="lessThan">
      <formula>$C$4</formula>
    </cfRule>
  </conditionalFormatting>
  <conditionalFormatting sqref="BA59">
    <cfRule type="cellIs" dxfId="7490" priority="3226" operator="lessThan">
      <formula>$C$4</formula>
    </cfRule>
  </conditionalFormatting>
  <conditionalFormatting sqref="BA60">
    <cfRule type="cellIs" dxfId="7489" priority="3227" operator="lessThan">
      <formula>$C$4</formula>
    </cfRule>
  </conditionalFormatting>
  <conditionalFormatting sqref="BA60">
    <cfRule type="cellIs" dxfId="7488" priority="3228" operator="lessThan">
      <formula>$C$4</formula>
    </cfRule>
  </conditionalFormatting>
  <conditionalFormatting sqref="BB11">
    <cfRule type="cellIs" dxfId="7487" priority="3229" operator="lessThan">
      <formula>$C$4</formula>
    </cfRule>
  </conditionalFormatting>
  <conditionalFormatting sqref="BB11">
    <cfRule type="cellIs" dxfId="7486" priority="3230" operator="lessThan">
      <formula>$C$4</formula>
    </cfRule>
  </conditionalFormatting>
  <conditionalFormatting sqref="BB12">
    <cfRule type="cellIs" dxfId="7485" priority="3231" operator="lessThan">
      <formula>$C$4</formula>
    </cfRule>
  </conditionalFormatting>
  <conditionalFormatting sqref="BB12">
    <cfRule type="cellIs" dxfId="7484" priority="3232" operator="lessThan">
      <formula>$C$4</formula>
    </cfRule>
  </conditionalFormatting>
  <conditionalFormatting sqref="BB13">
    <cfRule type="cellIs" dxfId="7483" priority="3233" operator="lessThan">
      <formula>$C$4</formula>
    </cfRule>
  </conditionalFormatting>
  <conditionalFormatting sqref="BB13">
    <cfRule type="cellIs" dxfId="7482" priority="3234" operator="lessThan">
      <formula>$C$4</formula>
    </cfRule>
  </conditionalFormatting>
  <conditionalFormatting sqref="BB14">
    <cfRule type="cellIs" dxfId="7481" priority="3235" operator="lessThan">
      <formula>$C$4</formula>
    </cfRule>
  </conditionalFormatting>
  <conditionalFormatting sqref="BB14">
    <cfRule type="cellIs" dxfId="7480" priority="3236" operator="lessThan">
      <formula>$C$4</formula>
    </cfRule>
  </conditionalFormatting>
  <conditionalFormatting sqref="BB15">
    <cfRule type="cellIs" dxfId="7479" priority="3237" operator="lessThan">
      <formula>$C$4</formula>
    </cfRule>
  </conditionalFormatting>
  <conditionalFormatting sqref="BB15">
    <cfRule type="cellIs" dxfId="7478" priority="3238" operator="lessThan">
      <formula>$C$4</formula>
    </cfRule>
  </conditionalFormatting>
  <conditionalFormatting sqref="BB16">
    <cfRule type="cellIs" dxfId="7477" priority="3239" operator="lessThan">
      <formula>$C$4</formula>
    </cfRule>
  </conditionalFormatting>
  <conditionalFormatting sqref="BB16">
    <cfRule type="cellIs" dxfId="7476" priority="3240" operator="lessThan">
      <formula>$C$4</formula>
    </cfRule>
  </conditionalFormatting>
  <conditionalFormatting sqref="BB17">
    <cfRule type="cellIs" dxfId="7475" priority="3241" operator="lessThan">
      <formula>$C$4</formula>
    </cfRule>
  </conditionalFormatting>
  <conditionalFormatting sqref="BB17">
    <cfRule type="cellIs" dxfId="7474" priority="3242" operator="lessThan">
      <formula>$C$4</formula>
    </cfRule>
  </conditionalFormatting>
  <conditionalFormatting sqref="BB18">
    <cfRule type="cellIs" dxfId="7473" priority="3243" operator="lessThan">
      <formula>$C$4</formula>
    </cfRule>
  </conditionalFormatting>
  <conditionalFormatting sqref="BB18">
    <cfRule type="cellIs" dxfId="7472" priority="3244" operator="lessThan">
      <formula>$C$4</formula>
    </cfRule>
  </conditionalFormatting>
  <conditionalFormatting sqref="BB19">
    <cfRule type="cellIs" dxfId="7471" priority="3245" operator="lessThan">
      <formula>$C$4</formula>
    </cfRule>
  </conditionalFormatting>
  <conditionalFormatting sqref="BB19">
    <cfRule type="cellIs" dxfId="7470" priority="3246" operator="lessThan">
      <formula>$C$4</formula>
    </cfRule>
  </conditionalFormatting>
  <conditionalFormatting sqref="BB20">
    <cfRule type="cellIs" dxfId="7469" priority="3247" operator="lessThan">
      <formula>$C$4</formula>
    </cfRule>
  </conditionalFormatting>
  <conditionalFormatting sqref="BB20">
    <cfRule type="cellIs" dxfId="7468" priority="3248" operator="lessThan">
      <formula>$C$4</formula>
    </cfRule>
  </conditionalFormatting>
  <conditionalFormatting sqref="BB21">
    <cfRule type="cellIs" dxfId="7467" priority="3249" operator="lessThan">
      <formula>$C$4</formula>
    </cfRule>
  </conditionalFormatting>
  <conditionalFormatting sqref="BB21">
    <cfRule type="cellIs" dxfId="7466" priority="3250" operator="lessThan">
      <formula>$C$4</formula>
    </cfRule>
  </conditionalFormatting>
  <conditionalFormatting sqref="BB22">
    <cfRule type="cellIs" dxfId="7465" priority="3251" operator="lessThan">
      <formula>$C$4</formula>
    </cfRule>
  </conditionalFormatting>
  <conditionalFormatting sqref="BB22">
    <cfRule type="cellIs" dxfId="7464" priority="3252" operator="lessThan">
      <formula>$C$4</formula>
    </cfRule>
  </conditionalFormatting>
  <conditionalFormatting sqref="BB23">
    <cfRule type="cellIs" dxfId="7463" priority="3253" operator="lessThan">
      <formula>$C$4</formula>
    </cfRule>
  </conditionalFormatting>
  <conditionalFormatting sqref="BB23">
    <cfRule type="cellIs" dxfId="7462" priority="3254" operator="lessThan">
      <formula>$C$4</formula>
    </cfRule>
  </conditionalFormatting>
  <conditionalFormatting sqref="BB24">
    <cfRule type="cellIs" dxfId="7461" priority="3255" operator="lessThan">
      <formula>$C$4</formula>
    </cfRule>
  </conditionalFormatting>
  <conditionalFormatting sqref="BB24">
    <cfRule type="cellIs" dxfId="7460" priority="3256" operator="lessThan">
      <formula>$C$4</formula>
    </cfRule>
  </conditionalFormatting>
  <conditionalFormatting sqref="BB25">
    <cfRule type="cellIs" dxfId="7459" priority="3257" operator="lessThan">
      <formula>$C$4</formula>
    </cfRule>
  </conditionalFormatting>
  <conditionalFormatting sqref="BB25">
    <cfRule type="cellIs" dxfId="7458" priority="3258" operator="lessThan">
      <formula>$C$4</formula>
    </cfRule>
  </conditionalFormatting>
  <conditionalFormatting sqref="BB26">
    <cfRule type="cellIs" dxfId="7457" priority="3259" operator="lessThan">
      <formula>$C$4</formula>
    </cfRule>
  </conditionalFormatting>
  <conditionalFormatting sqref="BB26">
    <cfRule type="cellIs" dxfId="7456" priority="3260" operator="lessThan">
      <formula>$C$4</formula>
    </cfRule>
  </conditionalFormatting>
  <conditionalFormatting sqref="BB27">
    <cfRule type="cellIs" dxfId="7455" priority="3261" operator="lessThan">
      <formula>$C$4</formula>
    </cfRule>
  </conditionalFormatting>
  <conditionalFormatting sqref="BB27">
    <cfRule type="cellIs" dxfId="7454" priority="3262" operator="lessThan">
      <formula>$C$4</formula>
    </cfRule>
  </conditionalFormatting>
  <conditionalFormatting sqref="BB28">
    <cfRule type="cellIs" dxfId="7453" priority="3263" operator="lessThan">
      <formula>$C$4</formula>
    </cfRule>
  </conditionalFormatting>
  <conditionalFormatting sqref="BB28">
    <cfRule type="cellIs" dxfId="7452" priority="3264" operator="lessThan">
      <formula>$C$4</formula>
    </cfRule>
  </conditionalFormatting>
  <conditionalFormatting sqref="BB29">
    <cfRule type="cellIs" dxfId="7451" priority="3265" operator="lessThan">
      <formula>$C$4</formula>
    </cfRule>
  </conditionalFormatting>
  <conditionalFormatting sqref="BB29">
    <cfRule type="cellIs" dxfId="7450" priority="3266" operator="lessThan">
      <formula>$C$4</formula>
    </cfRule>
  </conditionalFormatting>
  <conditionalFormatting sqref="BB30">
    <cfRule type="cellIs" dxfId="7449" priority="3267" operator="lessThan">
      <formula>$C$4</formula>
    </cfRule>
  </conditionalFormatting>
  <conditionalFormatting sqref="BB30">
    <cfRule type="cellIs" dxfId="7448" priority="3268" operator="lessThan">
      <formula>$C$4</formula>
    </cfRule>
  </conditionalFormatting>
  <conditionalFormatting sqref="BB31">
    <cfRule type="cellIs" dxfId="7447" priority="3269" operator="lessThan">
      <formula>$C$4</formula>
    </cfRule>
  </conditionalFormatting>
  <conditionalFormatting sqref="BB31">
    <cfRule type="cellIs" dxfId="7446" priority="3270" operator="lessThan">
      <formula>$C$4</formula>
    </cfRule>
  </conditionalFormatting>
  <conditionalFormatting sqref="BB32">
    <cfRule type="cellIs" dxfId="7445" priority="3271" operator="lessThan">
      <formula>$C$4</formula>
    </cfRule>
  </conditionalFormatting>
  <conditionalFormatting sqref="BB32">
    <cfRule type="cellIs" dxfId="7444" priority="3272" operator="lessThan">
      <formula>$C$4</formula>
    </cfRule>
  </conditionalFormatting>
  <conditionalFormatting sqref="BB33">
    <cfRule type="cellIs" dxfId="7443" priority="3273" operator="lessThan">
      <formula>$C$4</formula>
    </cfRule>
  </conditionalFormatting>
  <conditionalFormatting sqref="BB33">
    <cfRule type="cellIs" dxfId="7442" priority="3274" operator="lessThan">
      <formula>$C$4</formula>
    </cfRule>
  </conditionalFormatting>
  <conditionalFormatting sqref="BB34">
    <cfRule type="cellIs" dxfId="7441" priority="3275" operator="lessThan">
      <formula>$C$4</formula>
    </cfRule>
  </conditionalFormatting>
  <conditionalFormatting sqref="BB34">
    <cfRule type="cellIs" dxfId="7440" priority="3276" operator="lessThan">
      <formula>$C$4</formula>
    </cfRule>
  </conditionalFormatting>
  <conditionalFormatting sqref="BB35">
    <cfRule type="cellIs" dxfId="7439" priority="3277" operator="lessThan">
      <formula>$C$4</formula>
    </cfRule>
  </conditionalFormatting>
  <conditionalFormatting sqref="BB35">
    <cfRule type="cellIs" dxfId="7438" priority="3278" operator="lessThan">
      <formula>$C$4</formula>
    </cfRule>
  </conditionalFormatting>
  <conditionalFormatting sqref="BB36">
    <cfRule type="cellIs" dxfId="7437" priority="3279" operator="lessThan">
      <formula>$C$4</formula>
    </cfRule>
  </conditionalFormatting>
  <conditionalFormatting sqref="BB36">
    <cfRule type="cellIs" dxfId="7436" priority="3280" operator="lessThan">
      <formula>$C$4</formula>
    </cfRule>
  </conditionalFormatting>
  <conditionalFormatting sqref="BB37">
    <cfRule type="cellIs" dxfId="7435" priority="3281" operator="lessThan">
      <formula>$C$4</formula>
    </cfRule>
  </conditionalFormatting>
  <conditionalFormatting sqref="BB37">
    <cfRule type="cellIs" dxfId="7434" priority="3282" operator="lessThan">
      <formula>$C$4</formula>
    </cfRule>
  </conditionalFormatting>
  <conditionalFormatting sqref="BB38">
    <cfRule type="cellIs" dxfId="7433" priority="3283" operator="lessThan">
      <formula>$C$4</formula>
    </cfRule>
  </conditionalFormatting>
  <conditionalFormatting sqref="BB38">
    <cfRule type="cellIs" dxfId="7432" priority="3284" operator="lessThan">
      <formula>$C$4</formula>
    </cfRule>
  </conditionalFormatting>
  <conditionalFormatting sqref="BB39">
    <cfRule type="cellIs" dxfId="7431" priority="3285" operator="lessThan">
      <formula>$C$4</formula>
    </cfRule>
  </conditionalFormatting>
  <conditionalFormatting sqref="BB39">
    <cfRule type="cellIs" dxfId="7430" priority="3286" operator="lessThan">
      <formula>$C$4</formula>
    </cfRule>
  </conditionalFormatting>
  <conditionalFormatting sqref="BB40">
    <cfRule type="cellIs" dxfId="7429" priority="3287" operator="lessThan">
      <formula>$C$4</formula>
    </cfRule>
  </conditionalFormatting>
  <conditionalFormatting sqref="BB40">
    <cfRule type="cellIs" dxfId="7428" priority="3288" operator="lessThan">
      <formula>$C$4</formula>
    </cfRule>
  </conditionalFormatting>
  <conditionalFormatting sqref="BB41">
    <cfRule type="cellIs" dxfId="7427" priority="3289" operator="lessThan">
      <formula>$C$4</formula>
    </cfRule>
  </conditionalFormatting>
  <conditionalFormatting sqref="BB41">
    <cfRule type="cellIs" dxfId="7426" priority="3290" operator="lessThan">
      <formula>$C$4</formula>
    </cfRule>
  </conditionalFormatting>
  <conditionalFormatting sqref="BB42">
    <cfRule type="cellIs" dxfId="7425" priority="3291" operator="lessThan">
      <formula>$C$4</formula>
    </cfRule>
  </conditionalFormatting>
  <conditionalFormatting sqref="BB42">
    <cfRule type="cellIs" dxfId="7424" priority="3292" operator="lessThan">
      <formula>$C$4</formula>
    </cfRule>
  </conditionalFormatting>
  <conditionalFormatting sqref="BB43">
    <cfRule type="cellIs" dxfId="7423" priority="3293" operator="lessThan">
      <formula>$C$4</formula>
    </cfRule>
  </conditionalFormatting>
  <conditionalFormatting sqref="BB43">
    <cfRule type="cellIs" dxfId="7422" priority="3294" operator="lessThan">
      <formula>$C$4</formula>
    </cfRule>
  </conditionalFormatting>
  <conditionalFormatting sqref="BB44">
    <cfRule type="cellIs" dxfId="7421" priority="3295" operator="lessThan">
      <formula>$C$4</formula>
    </cfRule>
  </conditionalFormatting>
  <conditionalFormatting sqref="BB44">
    <cfRule type="cellIs" dxfId="7420" priority="3296" operator="lessThan">
      <formula>$C$4</formula>
    </cfRule>
  </conditionalFormatting>
  <conditionalFormatting sqref="BB45">
    <cfRule type="cellIs" dxfId="7419" priority="3297" operator="lessThan">
      <formula>$C$4</formula>
    </cfRule>
  </conditionalFormatting>
  <conditionalFormatting sqref="BB45">
    <cfRule type="cellIs" dxfId="7418" priority="3298" operator="lessThan">
      <formula>$C$4</formula>
    </cfRule>
  </conditionalFormatting>
  <conditionalFormatting sqref="BB46">
    <cfRule type="cellIs" dxfId="7417" priority="3299" operator="lessThan">
      <formula>$C$4</formula>
    </cfRule>
  </conditionalFormatting>
  <conditionalFormatting sqref="BB46">
    <cfRule type="cellIs" dxfId="7416" priority="3300" operator="lessThan">
      <formula>$C$4</formula>
    </cfRule>
  </conditionalFormatting>
  <conditionalFormatting sqref="BB47">
    <cfRule type="cellIs" dxfId="7415" priority="3301" operator="lessThan">
      <formula>$C$4</formula>
    </cfRule>
  </conditionalFormatting>
  <conditionalFormatting sqref="BB47">
    <cfRule type="cellIs" dxfId="7414" priority="3302" operator="lessThan">
      <formula>$C$4</formula>
    </cfRule>
  </conditionalFormatting>
  <conditionalFormatting sqref="BB48">
    <cfRule type="cellIs" dxfId="7413" priority="3303" operator="lessThan">
      <formula>$C$4</formula>
    </cfRule>
  </conditionalFormatting>
  <conditionalFormatting sqref="BB48">
    <cfRule type="cellIs" dxfId="7412" priority="3304" operator="lessThan">
      <formula>$C$4</formula>
    </cfRule>
  </conditionalFormatting>
  <conditionalFormatting sqref="BB49">
    <cfRule type="cellIs" dxfId="7411" priority="3305" operator="lessThan">
      <formula>$C$4</formula>
    </cfRule>
  </conditionalFormatting>
  <conditionalFormatting sqref="BB49">
    <cfRule type="cellIs" dxfId="7410" priority="3306" operator="lessThan">
      <formula>$C$4</formula>
    </cfRule>
  </conditionalFormatting>
  <conditionalFormatting sqref="BB50">
    <cfRule type="cellIs" dxfId="7409" priority="3307" operator="lessThan">
      <formula>$C$4</formula>
    </cfRule>
  </conditionalFormatting>
  <conditionalFormatting sqref="BB50">
    <cfRule type="cellIs" dxfId="7408" priority="3308" operator="lessThan">
      <formula>$C$4</formula>
    </cfRule>
  </conditionalFormatting>
  <conditionalFormatting sqref="BB51">
    <cfRule type="cellIs" dxfId="7407" priority="3309" operator="lessThan">
      <formula>$C$4</formula>
    </cfRule>
  </conditionalFormatting>
  <conditionalFormatting sqref="BB51">
    <cfRule type="cellIs" dxfId="7406" priority="3310" operator="lessThan">
      <formula>$C$4</formula>
    </cfRule>
  </conditionalFormatting>
  <conditionalFormatting sqref="BB52">
    <cfRule type="cellIs" dxfId="7405" priority="3311" operator="lessThan">
      <formula>$C$4</formula>
    </cfRule>
  </conditionalFormatting>
  <conditionalFormatting sqref="BB52">
    <cfRule type="cellIs" dxfId="7404" priority="3312" operator="lessThan">
      <formula>$C$4</formula>
    </cfRule>
  </conditionalFormatting>
  <conditionalFormatting sqref="BB53">
    <cfRule type="cellIs" dxfId="7403" priority="3313" operator="lessThan">
      <formula>$C$4</formula>
    </cfRule>
  </conditionalFormatting>
  <conditionalFormatting sqref="BB53">
    <cfRule type="cellIs" dxfId="7402" priority="3314" operator="lessThan">
      <formula>$C$4</formula>
    </cfRule>
  </conditionalFormatting>
  <conditionalFormatting sqref="BB54">
    <cfRule type="cellIs" dxfId="7401" priority="3315" operator="lessThan">
      <formula>$C$4</formula>
    </cfRule>
  </conditionalFormatting>
  <conditionalFormatting sqref="BB54">
    <cfRule type="cellIs" dxfId="7400" priority="3316" operator="lessThan">
      <formula>$C$4</formula>
    </cfRule>
  </conditionalFormatting>
  <conditionalFormatting sqref="BB55">
    <cfRule type="cellIs" dxfId="7399" priority="3317" operator="lessThan">
      <formula>$C$4</formula>
    </cfRule>
  </conditionalFormatting>
  <conditionalFormatting sqref="BB55">
    <cfRule type="cellIs" dxfId="7398" priority="3318" operator="lessThan">
      <formula>$C$4</formula>
    </cfRule>
  </conditionalFormatting>
  <conditionalFormatting sqref="BB56">
    <cfRule type="cellIs" dxfId="7397" priority="3319" operator="lessThan">
      <formula>$C$4</formula>
    </cfRule>
  </conditionalFormatting>
  <conditionalFormatting sqref="BB56">
    <cfRule type="cellIs" dxfId="7396" priority="3320" operator="lessThan">
      <formula>$C$4</formula>
    </cfRule>
  </conditionalFormatting>
  <conditionalFormatting sqref="BB57">
    <cfRule type="cellIs" dxfId="7395" priority="3321" operator="lessThan">
      <formula>$C$4</formula>
    </cfRule>
  </conditionalFormatting>
  <conditionalFormatting sqref="BB57">
    <cfRule type="cellIs" dxfId="7394" priority="3322" operator="lessThan">
      <formula>$C$4</formula>
    </cfRule>
  </conditionalFormatting>
  <conditionalFormatting sqref="BB58">
    <cfRule type="cellIs" dxfId="7393" priority="3323" operator="lessThan">
      <formula>$C$4</formula>
    </cfRule>
  </conditionalFormatting>
  <conditionalFormatting sqref="BB58">
    <cfRule type="cellIs" dxfId="7392" priority="3324" operator="lessThan">
      <formula>$C$4</formula>
    </cfRule>
  </conditionalFormatting>
  <conditionalFormatting sqref="BB59">
    <cfRule type="cellIs" dxfId="7391" priority="3325" operator="lessThan">
      <formula>$C$4</formula>
    </cfRule>
  </conditionalFormatting>
  <conditionalFormatting sqref="BB59">
    <cfRule type="cellIs" dxfId="7390" priority="3326" operator="lessThan">
      <formula>$C$4</formula>
    </cfRule>
  </conditionalFormatting>
  <conditionalFormatting sqref="BB60">
    <cfRule type="cellIs" dxfId="7389" priority="3327" operator="lessThan">
      <formula>$C$4</formula>
    </cfRule>
  </conditionalFormatting>
  <conditionalFormatting sqref="BB60">
    <cfRule type="cellIs" dxfId="7388" priority="3328" operator="lessThan">
      <formula>$C$4</formula>
    </cfRule>
  </conditionalFormatting>
  <conditionalFormatting sqref="BC11">
    <cfRule type="cellIs" dxfId="7387" priority="3329" operator="lessThan">
      <formula>$C$4</formula>
    </cfRule>
  </conditionalFormatting>
  <conditionalFormatting sqref="BC11">
    <cfRule type="cellIs" dxfId="7386" priority="3330" operator="lessThan">
      <formula>$C$4</formula>
    </cfRule>
  </conditionalFormatting>
  <conditionalFormatting sqref="BC12">
    <cfRule type="cellIs" dxfId="7385" priority="3331" operator="lessThan">
      <formula>$C$4</formula>
    </cfRule>
  </conditionalFormatting>
  <conditionalFormatting sqref="BC12">
    <cfRule type="cellIs" dxfId="7384" priority="3332" operator="lessThan">
      <formula>$C$4</formula>
    </cfRule>
  </conditionalFormatting>
  <conditionalFormatting sqref="BC13">
    <cfRule type="cellIs" dxfId="7383" priority="3333" operator="lessThan">
      <formula>$C$4</formula>
    </cfRule>
  </conditionalFormatting>
  <conditionalFormatting sqref="BC13">
    <cfRule type="cellIs" dxfId="7382" priority="3334" operator="lessThan">
      <formula>$C$4</formula>
    </cfRule>
  </conditionalFormatting>
  <conditionalFormatting sqref="BC14">
    <cfRule type="cellIs" dxfId="7381" priority="3335" operator="lessThan">
      <formula>$C$4</formula>
    </cfRule>
  </conditionalFormatting>
  <conditionalFormatting sqref="BC14">
    <cfRule type="cellIs" dxfId="7380" priority="3336" operator="lessThan">
      <formula>$C$4</formula>
    </cfRule>
  </conditionalFormatting>
  <conditionalFormatting sqref="BC15">
    <cfRule type="cellIs" dxfId="7379" priority="3337" operator="lessThan">
      <formula>$C$4</formula>
    </cfRule>
  </conditionalFormatting>
  <conditionalFormatting sqref="BC15">
    <cfRule type="cellIs" dxfId="7378" priority="3338" operator="lessThan">
      <formula>$C$4</formula>
    </cfRule>
  </conditionalFormatting>
  <conditionalFormatting sqref="BC16">
    <cfRule type="cellIs" dxfId="7377" priority="3339" operator="lessThan">
      <formula>$C$4</formula>
    </cfRule>
  </conditionalFormatting>
  <conditionalFormatting sqref="BC16">
    <cfRule type="cellIs" dxfId="7376" priority="3340" operator="lessThan">
      <formula>$C$4</formula>
    </cfRule>
  </conditionalFormatting>
  <conditionalFormatting sqref="BC17">
    <cfRule type="cellIs" dxfId="7375" priority="3341" operator="lessThan">
      <formula>$C$4</formula>
    </cfRule>
  </conditionalFormatting>
  <conditionalFormatting sqref="BC17">
    <cfRule type="cellIs" dxfId="7374" priority="3342" operator="lessThan">
      <formula>$C$4</formula>
    </cfRule>
  </conditionalFormatting>
  <conditionalFormatting sqref="BC18">
    <cfRule type="cellIs" dxfId="7373" priority="3343" operator="lessThan">
      <formula>$C$4</formula>
    </cfRule>
  </conditionalFormatting>
  <conditionalFormatting sqref="BC18">
    <cfRule type="cellIs" dxfId="7372" priority="3344" operator="lessThan">
      <formula>$C$4</formula>
    </cfRule>
  </conditionalFormatting>
  <conditionalFormatting sqref="BC19">
    <cfRule type="cellIs" dxfId="7371" priority="3345" operator="lessThan">
      <formula>$C$4</formula>
    </cfRule>
  </conditionalFormatting>
  <conditionalFormatting sqref="BC19">
    <cfRule type="cellIs" dxfId="7370" priority="3346" operator="lessThan">
      <formula>$C$4</formula>
    </cfRule>
  </conditionalFormatting>
  <conditionalFormatting sqref="BC20">
    <cfRule type="cellIs" dxfId="7369" priority="3347" operator="lessThan">
      <formula>$C$4</formula>
    </cfRule>
  </conditionalFormatting>
  <conditionalFormatting sqref="BC20">
    <cfRule type="cellIs" dxfId="7368" priority="3348" operator="lessThan">
      <formula>$C$4</formula>
    </cfRule>
  </conditionalFormatting>
  <conditionalFormatting sqref="BC21">
    <cfRule type="cellIs" dxfId="7367" priority="3349" operator="lessThan">
      <formula>$C$4</formula>
    </cfRule>
  </conditionalFormatting>
  <conditionalFormatting sqref="BC21">
    <cfRule type="cellIs" dxfId="7366" priority="3350" operator="lessThan">
      <formula>$C$4</formula>
    </cfRule>
  </conditionalFormatting>
  <conditionalFormatting sqref="BC22">
    <cfRule type="cellIs" dxfId="7365" priority="3351" operator="lessThan">
      <formula>$C$4</formula>
    </cfRule>
  </conditionalFormatting>
  <conditionalFormatting sqref="BC22">
    <cfRule type="cellIs" dxfId="7364" priority="3352" operator="lessThan">
      <formula>$C$4</formula>
    </cfRule>
  </conditionalFormatting>
  <conditionalFormatting sqref="BC23">
    <cfRule type="cellIs" dxfId="7363" priority="3353" operator="lessThan">
      <formula>$C$4</formula>
    </cfRule>
  </conditionalFormatting>
  <conditionalFormatting sqref="BC23">
    <cfRule type="cellIs" dxfId="7362" priority="3354" operator="lessThan">
      <formula>$C$4</formula>
    </cfRule>
  </conditionalFormatting>
  <conditionalFormatting sqref="BC24">
    <cfRule type="cellIs" dxfId="7361" priority="3355" operator="lessThan">
      <formula>$C$4</formula>
    </cfRule>
  </conditionalFormatting>
  <conditionalFormatting sqref="BC24">
    <cfRule type="cellIs" dxfId="7360" priority="3356" operator="lessThan">
      <formula>$C$4</formula>
    </cfRule>
  </conditionalFormatting>
  <conditionalFormatting sqref="BC25">
    <cfRule type="cellIs" dxfId="7359" priority="3357" operator="lessThan">
      <formula>$C$4</formula>
    </cfRule>
  </conditionalFormatting>
  <conditionalFormatting sqref="BC25">
    <cfRule type="cellIs" dxfId="7358" priority="3358" operator="lessThan">
      <formula>$C$4</formula>
    </cfRule>
  </conditionalFormatting>
  <conditionalFormatting sqref="BC26">
    <cfRule type="cellIs" dxfId="7357" priority="3359" operator="lessThan">
      <formula>$C$4</formula>
    </cfRule>
  </conditionalFormatting>
  <conditionalFormatting sqref="BC26">
    <cfRule type="cellIs" dxfId="7356" priority="3360" operator="lessThan">
      <formula>$C$4</formula>
    </cfRule>
  </conditionalFormatting>
  <conditionalFormatting sqref="BC27">
    <cfRule type="cellIs" dxfId="7355" priority="3361" operator="lessThan">
      <formula>$C$4</formula>
    </cfRule>
  </conditionalFormatting>
  <conditionalFormatting sqref="BC27">
    <cfRule type="cellIs" dxfId="7354" priority="3362" operator="lessThan">
      <formula>$C$4</formula>
    </cfRule>
  </conditionalFormatting>
  <conditionalFormatting sqref="BC28">
    <cfRule type="cellIs" dxfId="7353" priority="3363" operator="lessThan">
      <formula>$C$4</formula>
    </cfRule>
  </conditionalFormatting>
  <conditionalFormatting sqref="BC28">
    <cfRule type="cellIs" dxfId="7352" priority="3364" operator="lessThan">
      <formula>$C$4</formula>
    </cfRule>
  </conditionalFormatting>
  <conditionalFormatting sqref="BC29">
    <cfRule type="cellIs" dxfId="7351" priority="3365" operator="lessThan">
      <formula>$C$4</formula>
    </cfRule>
  </conditionalFormatting>
  <conditionalFormatting sqref="BC29">
    <cfRule type="cellIs" dxfId="7350" priority="3366" operator="lessThan">
      <formula>$C$4</formula>
    </cfRule>
  </conditionalFormatting>
  <conditionalFormatting sqref="BC30">
    <cfRule type="cellIs" dxfId="7349" priority="3367" operator="lessThan">
      <formula>$C$4</formula>
    </cfRule>
  </conditionalFormatting>
  <conditionalFormatting sqref="BC30">
    <cfRule type="cellIs" dxfId="7348" priority="3368" operator="lessThan">
      <formula>$C$4</formula>
    </cfRule>
  </conditionalFormatting>
  <conditionalFormatting sqref="BC31">
    <cfRule type="cellIs" dxfId="7347" priority="3369" operator="lessThan">
      <formula>$C$4</formula>
    </cfRule>
  </conditionalFormatting>
  <conditionalFormatting sqref="BC31">
    <cfRule type="cellIs" dxfId="7346" priority="3370" operator="lessThan">
      <formula>$C$4</formula>
    </cfRule>
  </conditionalFormatting>
  <conditionalFormatting sqref="BC32">
    <cfRule type="cellIs" dxfId="7345" priority="3371" operator="lessThan">
      <formula>$C$4</formula>
    </cfRule>
  </conditionalFormatting>
  <conditionalFormatting sqref="BC32">
    <cfRule type="cellIs" dxfId="7344" priority="3372" operator="lessThan">
      <formula>$C$4</formula>
    </cfRule>
  </conditionalFormatting>
  <conditionalFormatting sqref="BC33">
    <cfRule type="cellIs" dxfId="7343" priority="3373" operator="lessThan">
      <formula>$C$4</formula>
    </cfRule>
  </conditionalFormatting>
  <conditionalFormatting sqref="BC33">
    <cfRule type="cellIs" dxfId="7342" priority="3374" operator="lessThan">
      <formula>$C$4</formula>
    </cfRule>
  </conditionalFormatting>
  <conditionalFormatting sqref="BC34">
    <cfRule type="cellIs" dxfId="7341" priority="3375" operator="lessThan">
      <formula>$C$4</formula>
    </cfRule>
  </conditionalFormatting>
  <conditionalFormatting sqref="BC34">
    <cfRule type="cellIs" dxfId="7340" priority="3376" operator="lessThan">
      <formula>$C$4</formula>
    </cfRule>
  </conditionalFormatting>
  <conditionalFormatting sqref="BC35">
    <cfRule type="cellIs" dxfId="7339" priority="3377" operator="lessThan">
      <formula>$C$4</formula>
    </cfRule>
  </conditionalFormatting>
  <conditionalFormatting sqref="BC35">
    <cfRule type="cellIs" dxfId="7338" priority="3378" operator="lessThan">
      <formula>$C$4</formula>
    </cfRule>
  </conditionalFormatting>
  <conditionalFormatting sqref="BC36">
    <cfRule type="cellIs" dxfId="7337" priority="3379" operator="lessThan">
      <formula>$C$4</formula>
    </cfRule>
  </conditionalFormatting>
  <conditionalFormatting sqref="BC36">
    <cfRule type="cellIs" dxfId="7336" priority="3380" operator="lessThan">
      <formula>$C$4</formula>
    </cfRule>
  </conditionalFormatting>
  <conditionalFormatting sqref="BC37">
    <cfRule type="cellIs" dxfId="7335" priority="3381" operator="lessThan">
      <formula>$C$4</formula>
    </cfRule>
  </conditionalFormatting>
  <conditionalFormatting sqref="BC37">
    <cfRule type="cellIs" dxfId="7334" priority="3382" operator="lessThan">
      <formula>$C$4</formula>
    </cfRule>
  </conditionalFormatting>
  <conditionalFormatting sqref="BC38">
    <cfRule type="cellIs" dxfId="7333" priority="3383" operator="lessThan">
      <formula>$C$4</formula>
    </cfRule>
  </conditionalFormatting>
  <conditionalFormatting sqref="BC38">
    <cfRule type="cellIs" dxfId="7332" priority="3384" operator="lessThan">
      <formula>$C$4</formula>
    </cfRule>
  </conditionalFormatting>
  <conditionalFormatting sqref="BC39">
    <cfRule type="cellIs" dxfId="7331" priority="3385" operator="lessThan">
      <formula>$C$4</formula>
    </cfRule>
  </conditionalFormatting>
  <conditionalFormatting sqref="BC39">
    <cfRule type="cellIs" dxfId="7330" priority="3386" operator="lessThan">
      <formula>$C$4</formula>
    </cfRule>
  </conditionalFormatting>
  <conditionalFormatting sqref="BC40">
    <cfRule type="cellIs" dxfId="7329" priority="3387" operator="lessThan">
      <formula>$C$4</formula>
    </cfRule>
  </conditionalFormatting>
  <conditionalFormatting sqref="BC40">
    <cfRule type="cellIs" dxfId="7328" priority="3388" operator="lessThan">
      <formula>$C$4</formula>
    </cfRule>
  </conditionalFormatting>
  <conditionalFormatting sqref="BC41">
    <cfRule type="cellIs" dxfId="7327" priority="3389" operator="lessThan">
      <formula>$C$4</formula>
    </cfRule>
  </conditionalFormatting>
  <conditionalFormatting sqref="BC41">
    <cfRule type="cellIs" dxfId="7326" priority="3390" operator="lessThan">
      <formula>$C$4</formula>
    </cfRule>
  </conditionalFormatting>
  <conditionalFormatting sqref="BC42">
    <cfRule type="cellIs" dxfId="7325" priority="3391" operator="lessThan">
      <formula>$C$4</formula>
    </cfRule>
  </conditionalFormatting>
  <conditionalFormatting sqref="BC42">
    <cfRule type="cellIs" dxfId="7324" priority="3392" operator="lessThan">
      <formula>$C$4</formula>
    </cfRule>
  </conditionalFormatting>
  <conditionalFormatting sqref="BC43">
    <cfRule type="cellIs" dxfId="7323" priority="3393" operator="lessThan">
      <formula>$C$4</formula>
    </cfRule>
  </conditionalFormatting>
  <conditionalFormatting sqref="BC43">
    <cfRule type="cellIs" dxfId="7322" priority="3394" operator="lessThan">
      <formula>$C$4</formula>
    </cfRule>
  </conditionalFormatting>
  <conditionalFormatting sqref="BC44">
    <cfRule type="cellIs" dxfId="7321" priority="3395" operator="lessThan">
      <formula>$C$4</formula>
    </cfRule>
  </conditionalFormatting>
  <conditionalFormatting sqref="BC44">
    <cfRule type="cellIs" dxfId="7320" priority="3396" operator="lessThan">
      <formula>$C$4</formula>
    </cfRule>
  </conditionalFormatting>
  <conditionalFormatting sqref="BC45">
    <cfRule type="cellIs" dxfId="7319" priority="3397" operator="lessThan">
      <formula>$C$4</formula>
    </cfRule>
  </conditionalFormatting>
  <conditionalFormatting sqref="BC45">
    <cfRule type="cellIs" dxfId="7318" priority="3398" operator="lessThan">
      <formula>$C$4</formula>
    </cfRule>
  </conditionalFormatting>
  <conditionalFormatting sqref="BC46">
    <cfRule type="cellIs" dxfId="7317" priority="3399" operator="lessThan">
      <formula>$C$4</formula>
    </cfRule>
  </conditionalFormatting>
  <conditionalFormatting sqref="BC46">
    <cfRule type="cellIs" dxfId="7316" priority="3400" operator="lessThan">
      <formula>$C$4</formula>
    </cfRule>
  </conditionalFormatting>
  <conditionalFormatting sqref="BC47">
    <cfRule type="cellIs" dxfId="7315" priority="3401" operator="lessThan">
      <formula>$C$4</formula>
    </cfRule>
  </conditionalFormatting>
  <conditionalFormatting sqref="BC47">
    <cfRule type="cellIs" dxfId="7314" priority="3402" operator="lessThan">
      <formula>$C$4</formula>
    </cfRule>
  </conditionalFormatting>
  <conditionalFormatting sqref="BC48">
    <cfRule type="cellIs" dxfId="7313" priority="3403" operator="lessThan">
      <formula>$C$4</formula>
    </cfRule>
  </conditionalFormatting>
  <conditionalFormatting sqref="BC48">
    <cfRule type="cellIs" dxfId="7312" priority="3404" operator="lessThan">
      <formula>$C$4</formula>
    </cfRule>
  </conditionalFormatting>
  <conditionalFormatting sqref="BC49">
    <cfRule type="cellIs" dxfId="7311" priority="3405" operator="lessThan">
      <formula>$C$4</formula>
    </cfRule>
  </conditionalFormatting>
  <conditionalFormatting sqref="BC49">
    <cfRule type="cellIs" dxfId="7310" priority="3406" operator="lessThan">
      <formula>$C$4</formula>
    </cfRule>
  </conditionalFormatting>
  <conditionalFormatting sqref="BC50">
    <cfRule type="cellIs" dxfId="7309" priority="3407" operator="lessThan">
      <formula>$C$4</formula>
    </cfRule>
  </conditionalFormatting>
  <conditionalFormatting sqref="BC50">
    <cfRule type="cellIs" dxfId="7308" priority="3408" operator="lessThan">
      <formula>$C$4</formula>
    </cfRule>
  </conditionalFormatting>
  <conditionalFormatting sqref="BC51">
    <cfRule type="cellIs" dxfId="7307" priority="3409" operator="lessThan">
      <formula>$C$4</formula>
    </cfRule>
  </conditionalFormatting>
  <conditionalFormatting sqref="BC51">
    <cfRule type="cellIs" dxfId="7306" priority="3410" operator="lessThan">
      <formula>$C$4</formula>
    </cfRule>
  </conditionalFormatting>
  <conditionalFormatting sqref="BC52">
    <cfRule type="cellIs" dxfId="7305" priority="3411" operator="lessThan">
      <formula>$C$4</formula>
    </cfRule>
  </conditionalFormatting>
  <conditionalFormatting sqref="BC52">
    <cfRule type="cellIs" dxfId="7304" priority="3412" operator="lessThan">
      <formula>$C$4</formula>
    </cfRule>
  </conditionalFormatting>
  <conditionalFormatting sqref="BC53">
    <cfRule type="cellIs" dxfId="7303" priority="3413" operator="lessThan">
      <formula>$C$4</formula>
    </cfRule>
  </conditionalFormatting>
  <conditionalFormatting sqref="BC53">
    <cfRule type="cellIs" dxfId="7302" priority="3414" operator="lessThan">
      <formula>$C$4</formula>
    </cfRule>
  </conditionalFormatting>
  <conditionalFormatting sqref="BC54">
    <cfRule type="cellIs" dxfId="7301" priority="3415" operator="lessThan">
      <formula>$C$4</formula>
    </cfRule>
  </conditionalFormatting>
  <conditionalFormatting sqref="BC54">
    <cfRule type="cellIs" dxfId="7300" priority="3416" operator="lessThan">
      <formula>$C$4</formula>
    </cfRule>
  </conditionalFormatting>
  <conditionalFormatting sqref="BC55">
    <cfRule type="cellIs" dxfId="7299" priority="3417" operator="lessThan">
      <formula>$C$4</formula>
    </cfRule>
  </conditionalFormatting>
  <conditionalFormatting sqref="BC55">
    <cfRule type="cellIs" dxfId="7298" priority="3418" operator="lessThan">
      <formula>$C$4</formula>
    </cfRule>
  </conditionalFormatting>
  <conditionalFormatting sqref="BC56">
    <cfRule type="cellIs" dxfId="7297" priority="3419" operator="lessThan">
      <formula>$C$4</formula>
    </cfRule>
  </conditionalFormatting>
  <conditionalFormatting sqref="BC56">
    <cfRule type="cellIs" dxfId="7296" priority="3420" operator="lessThan">
      <formula>$C$4</formula>
    </cfRule>
  </conditionalFormatting>
  <conditionalFormatting sqref="BC57">
    <cfRule type="cellIs" dxfId="7295" priority="3421" operator="lessThan">
      <formula>$C$4</formula>
    </cfRule>
  </conditionalFormatting>
  <conditionalFormatting sqref="BC57">
    <cfRule type="cellIs" dxfId="7294" priority="3422" operator="lessThan">
      <formula>$C$4</formula>
    </cfRule>
  </conditionalFormatting>
  <conditionalFormatting sqref="BC58">
    <cfRule type="cellIs" dxfId="7293" priority="3423" operator="lessThan">
      <formula>$C$4</formula>
    </cfRule>
  </conditionalFormatting>
  <conditionalFormatting sqref="BC58">
    <cfRule type="cellIs" dxfId="7292" priority="3424" operator="lessThan">
      <formula>$C$4</formula>
    </cfRule>
  </conditionalFormatting>
  <conditionalFormatting sqref="BC59">
    <cfRule type="cellIs" dxfId="7291" priority="3425" operator="lessThan">
      <formula>$C$4</formula>
    </cfRule>
  </conditionalFormatting>
  <conditionalFormatting sqref="BC59">
    <cfRule type="cellIs" dxfId="7290" priority="3426" operator="lessThan">
      <formula>$C$4</formula>
    </cfRule>
  </conditionalFormatting>
  <conditionalFormatting sqref="BC60">
    <cfRule type="cellIs" dxfId="7289" priority="3427" operator="lessThan">
      <formula>$C$4</formula>
    </cfRule>
  </conditionalFormatting>
  <conditionalFormatting sqref="BC60">
    <cfRule type="cellIs" dxfId="7288" priority="3428" operator="lessThan">
      <formula>$C$4</formula>
    </cfRule>
  </conditionalFormatting>
  <conditionalFormatting sqref="BD11">
    <cfRule type="cellIs" dxfId="7287" priority="3429" operator="lessThan">
      <formula>$C$4</formula>
    </cfRule>
  </conditionalFormatting>
  <conditionalFormatting sqref="BD11">
    <cfRule type="cellIs" dxfId="7286" priority="3430" operator="lessThan">
      <formula>$C$4</formula>
    </cfRule>
  </conditionalFormatting>
  <conditionalFormatting sqref="BD12">
    <cfRule type="cellIs" dxfId="7285" priority="3431" operator="lessThan">
      <formula>$C$4</formula>
    </cfRule>
  </conditionalFormatting>
  <conditionalFormatting sqref="BD12">
    <cfRule type="cellIs" dxfId="7284" priority="3432" operator="lessThan">
      <formula>$C$4</formula>
    </cfRule>
  </conditionalFormatting>
  <conditionalFormatting sqref="BD13">
    <cfRule type="cellIs" dxfId="7283" priority="3433" operator="lessThan">
      <formula>$C$4</formula>
    </cfRule>
  </conditionalFormatting>
  <conditionalFormatting sqref="BD13">
    <cfRule type="cellIs" dxfId="7282" priority="3434" operator="lessThan">
      <formula>$C$4</formula>
    </cfRule>
  </conditionalFormatting>
  <conditionalFormatting sqref="BD14">
    <cfRule type="cellIs" dxfId="7281" priority="3435" operator="lessThan">
      <formula>$C$4</formula>
    </cfRule>
  </conditionalFormatting>
  <conditionalFormatting sqref="BD14">
    <cfRule type="cellIs" dxfId="7280" priority="3436" operator="lessThan">
      <formula>$C$4</formula>
    </cfRule>
  </conditionalFormatting>
  <conditionalFormatting sqref="BD15">
    <cfRule type="cellIs" dxfId="7279" priority="3437" operator="lessThan">
      <formula>$C$4</formula>
    </cfRule>
  </conditionalFormatting>
  <conditionalFormatting sqref="BD15">
    <cfRule type="cellIs" dxfId="7278" priority="3438" operator="lessThan">
      <formula>$C$4</formula>
    </cfRule>
  </conditionalFormatting>
  <conditionalFormatting sqref="BD16">
    <cfRule type="cellIs" dxfId="7277" priority="3439" operator="lessThan">
      <formula>$C$4</formula>
    </cfRule>
  </conditionalFormatting>
  <conditionalFormatting sqref="BD16">
    <cfRule type="cellIs" dxfId="7276" priority="3440" operator="lessThan">
      <formula>$C$4</formula>
    </cfRule>
  </conditionalFormatting>
  <conditionalFormatting sqref="BD17">
    <cfRule type="cellIs" dxfId="7275" priority="3441" operator="lessThan">
      <formula>$C$4</formula>
    </cfRule>
  </conditionalFormatting>
  <conditionalFormatting sqref="BD17">
    <cfRule type="cellIs" dxfId="7274" priority="3442" operator="lessThan">
      <formula>$C$4</formula>
    </cfRule>
  </conditionalFormatting>
  <conditionalFormatting sqref="BD18">
    <cfRule type="cellIs" dxfId="7273" priority="3443" operator="lessThan">
      <formula>$C$4</formula>
    </cfRule>
  </conditionalFormatting>
  <conditionalFormatting sqref="BD18">
    <cfRule type="cellIs" dxfId="7272" priority="3444" operator="lessThan">
      <formula>$C$4</formula>
    </cfRule>
  </conditionalFormatting>
  <conditionalFormatting sqref="BD19">
    <cfRule type="cellIs" dxfId="7271" priority="3445" operator="lessThan">
      <formula>$C$4</formula>
    </cfRule>
  </conditionalFormatting>
  <conditionalFormatting sqref="BD19">
    <cfRule type="cellIs" dxfId="7270" priority="3446" operator="lessThan">
      <formula>$C$4</formula>
    </cfRule>
  </conditionalFormatting>
  <conditionalFormatting sqref="BD20">
    <cfRule type="cellIs" dxfId="7269" priority="3447" operator="lessThan">
      <formula>$C$4</formula>
    </cfRule>
  </conditionalFormatting>
  <conditionalFormatting sqref="BD20">
    <cfRule type="cellIs" dxfId="7268" priority="3448" operator="lessThan">
      <formula>$C$4</formula>
    </cfRule>
  </conditionalFormatting>
  <conditionalFormatting sqref="BD21">
    <cfRule type="cellIs" dxfId="7267" priority="3449" operator="lessThan">
      <formula>$C$4</formula>
    </cfRule>
  </conditionalFormatting>
  <conditionalFormatting sqref="BD21">
    <cfRule type="cellIs" dxfId="7266" priority="3450" operator="lessThan">
      <formula>$C$4</formula>
    </cfRule>
  </conditionalFormatting>
  <conditionalFormatting sqref="BD22">
    <cfRule type="cellIs" dxfId="7265" priority="3451" operator="lessThan">
      <formula>$C$4</formula>
    </cfRule>
  </conditionalFormatting>
  <conditionalFormatting sqref="BD22">
    <cfRule type="cellIs" dxfId="7264" priority="3452" operator="lessThan">
      <formula>$C$4</formula>
    </cfRule>
  </conditionalFormatting>
  <conditionalFormatting sqref="BD23">
    <cfRule type="cellIs" dxfId="7263" priority="3453" operator="lessThan">
      <formula>$C$4</formula>
    </cfRule>
  </conditionalFormatting>
  <conditionalFormatting sqref="BD23">
    <cfRule type="cellIs" dxfId="7262" priority="3454" operator="lessThan">
      <formula>$C$4</formula>
    </cfRule>
  </conditionalFormatting>
  <conditionalFormatting sqref="BD24">
    <cfRule type="cellIs" dxfId="7261" priority="3455" operator="lessThan">
      <formula>$C$4</formula>
    </cfRule>
  </conditionalFormatting>
  <conditionalFormatting sqref="BD24">
    <cfRule type="cellIs" dxfId="7260" priority="3456" operator="lessThan">
      <formula>$C$4</formula>
    </cfRule>
  </conditionalFormatting>
  <conditionalFormatting sqref="BD25">
    <cfRule type="cellIs" dxfId="7259" priority="3457" operator="lessThan">
      <formula>$C$4</formula>
    </cfRule>
  </conditionalFormatting>
  <conditionalFormatting sqref="BD25">
    <cfRule type="cellIs" dxfId="7258" priority="3458" operator="lessThan">
      <formula>$C$4</formula>
    </cfRule>
  </conditionalFormatting>
  <conditionalFormatting sqref="BD26">
    <cfRule type="cellIs" dxfId="7257" priority="3459" operator="lessThan">
      <formula>$C$4</formula>
    </cfRule>
  </conditionalFormatting>
  <conditionalFormatting sqref="BD26">
    <cfRule type="cellIs" dxfId="7256" priority="3460" operator="lessThan">
      <formula>$C$4</formula>
    </cfRule>
  </conditionalFormatting>
  <conditionalFormatting sqref="BD27">
    <cfRule type="cellIs" dxfId="7255" priority="3461" operator="lessThan">
      <formula>$C$4</formula>
    </cfRule>
  </conditionalFormatting>
  <conditionalFormatting sqref="BD27">
    <cfRule type="cellIs" dxfId="7254" priority="3462" operator="lessThan">
      <formula>$C$4</formula>
    </cfRule>
  </conditionalFormatting>
  <conditionalFormatting sqref="BD28">
    <cfRule type="cellIs" dxfId="7253" priority="3463" operator="lessThan">
      <formula>$C$4</formula>
    </cfRule>
  </conditionalFormatting>
  <conditionalFormatting sqref="BD28">
    <cfRule type="cellIs" dxfId="7252" priority="3464" operator="lessThan">
      <formula>$C$4</formula>
    </cfRule>
  </conditionalFormatting>
  <conditionalFormatting sqref="BD29">
    <cfRule type="cellIs" dxfId="7251" priority="3465" operator="lessThan">
      <formula>$C$4</formula>
    </cfRule>
  </conditionalFormatting>
  <conditionalFormatting sqref="BD29">
    <cfRule type="cellIs" dxfId="7250" priority="3466" operator="lessThan">
      <formula>$C$4</formula>
    </cfRule>
  </conditionalFormatting>
  <conditionalFormatting sqref="BD30">
    <cfRule type="cellIs" dxfId="7249" priority="3467" operator="lessThan">
      <formula>$C$4</formula>
    </cfRule>
  </conditionalFormatting>
  <conditionalFormatting sqref="BD30">
    <cfRule type="cellIs" dxfId="7248" priority="3468" operator="lessThan">
      <formula>$C$4</formula>
    </cfRule>
  </conditionalFormatting>
  <conditionalFormatting sqref="BD31">
    <cfRule type="cellIs" dxfId="7247" priority="3469" operator="lessThan">
      <formula>$C$4</formula>
    </cfRule>
  </conditionalFormatting>
  <conditionalFormatting sqref="BD31">
    <cfRule type="cellIs" dxfId="7246" priority="3470" operator="lessThan">
      <formula>$C$4</formula>
    </cfRule>
  </conditionalFormatting>
  <conditionalFormatting sqref="BD32">
    <cfRule type="cellIs" dxfId="7245" priority="3471" operator="lessThan">
      <formula>$C$4</formula>
    </cfRule>
  </conditionalFormatting>
  <conditionalFormatting sqref="BD32">
    <cfRule type="cellIs" dxfId="7244" priority="3472" operator="lessThan">
      <formula>$C$4</formula>
    </cfRule>
  </conditionalFormatting>
  <conditionalFormatting sqref="BD33">
    <cfRule type="cellIs" dxfId="7243" priority="3473" operator="lessThan">
      <formula>$C$4</formula>
    </cfRule>
  </conditionalFormatting>
  <conditionalFormatting sqref="BD33">
    <cfRule type="cellIs" dxfId="7242" priority="3474" operator="lessThan">
      <formula>$C$4</formula>
    </cfRule>
  </conditionalFormatting>
  <conditionalFormatting sqref="BD34">
    <cfRule type="cellIs" dxfId="7241" priority="3475" operator="lessThan">
      <formula>$C$4</formula>
    </cfRule>
  </conditionalFormatting>
  <conditionalFormatting sqref="BD34">
    <cfRule type="cellIs" dxfId="7240" priority="3476" operator="lessThan">
      <formula>$C$4</formula>
    </cfRule>
  </conditionalFormatting>
  <conditionalFormatting sqref="BD35">
    <cfRule type="cellIs" dxfId="7239" priority="3477" operator="lessThan">
      <formula>$C$4</formula>
    </cfRule>
  </conditionalFormatting>
  <conditionalFormatting sqref="BD35">
    <cfRule type="cellIs" dxfId="7238" priority="3478" operator="lessThan">
      <formula>$C$4</formula>
    </cfRule>
  </conditionalFormatting>
  <conditionalFormatting sqref="BD36">
    <cfRule type="cellIs" dxfId="7237" priority="3479" operator="lessThan">
      <formula>$C$4</formula>
    </cfRule>
  </conditionalFormatting>
  <conditionalFormatting sqref="BD36">
    <cfRule type="cellIs" dxfId="7236" priority="3480" operator="lessThan">
      <formula>$C$4</formula>
    </cfRule>
  </conditionalFormatting>
  <conditionalFormatting sqref="BD37">
    <cfRule type="cellIs" dxfId="7235" priority="3481" operator="lessThan">
      <formula>$C$4</formula>
    </cfRule>
  </conditionalFormatting>
  <conditionalFormatting sqref="BD37">
    <cfRule type="cellIs" dxfId="7234" priority="3482" operator="lessThan">
      <formula>$C$4</formula>
    </cfRule>
  </conditionalFormatting>
  <conditionalFormatting sqref="BD38">
    <cfRule type="cellIs" dxfId="7233" priority="3483" operator="lessThan">
      <formula>$C$4</formula>
    </cfRule>
  </conditionalFormatting>
  <conditionalFormatting sqref="BD38">
    <cfRule type="cellIs" dxfId="7232" priority="3484" operator="lessThan">
      <formula>$C$4</formula>
    </cfRule>
  </conditionalFormatting>
  <conditionalFormatting sqref="BD39">
    <cfRule type="cellIs" dxfId="7231" priority="3485" operator="lessThan">
      <formula>$C$4</formula>
    </cfRule>
  </conditionalFormatting>
  <conditionalFormatting sqref="BD39">
    <cfRule type="cellIs" dxfId="7230" priority="3486" operator="lessThan">
      <formula>$C$4</formula>
    </cfRule>
  </conditionalFormatting>
  <conditionalFormatting sqref="BD40">
    <cfRule type="cellIs" dxfId="7229" priority="3487" operator="lessThan">
      <formula>$C$4</formula>
    </cfRule>
  </conditionalFormatting>
  <conditionalFormatting sqref="BD40">
    <cfRule type="cellIs" dxfId="7228" priority="3488" operator="lessThan">
      <formula>$C$4</formula>
    </cfRule>
  </conditionalFormatting>
  <conditionalFormatting sqref="BD41">
    <cfRule type="cellIs" dxfId="7227" priority="3489" operator="lessThan">
      <formula>$C$4</formula>
    </cfRule>
  </conditionalFormatting>
  <conditionalFormatting sqref="BD41">
    <cfRule type="cellIs" dxfId="7226" priority="3490" operator="lessThan">
      <formula>$C$4</formula>
    </cfRule>
  </conditionalFormatting>
  <conditionalFormatting sqref="BD42">
    <cfRule type="cellIs" dxfId="7225" priority="3491" operator="lessThan">
      <formula>$C$4</formula>
    </cfRule>
  </conditionalFormatting>
  <conditionalFormatting sqref="BD42">
    <cfRule type="cellIs" dxfId="7224" priority="3492" operator="lessThan">
      <formula>$C$4</formula>
    </cfRule>
  </conditionalFormatting>
  <conditionalFormatting sqref="BD43">
    <cfRule type="cellIs" dxfId="7223" priority="3493" operator="lessThan">
      <formula>$C$4</formula>
    </cfRule>
  </conditionalFormatting>
  <conditionalFormatting sqref="BD43">
    <cfRule type="cellIs" dxfId="7222" priority="3494" operator="lessThan">
      <formula>$C$4</formula>
    </cfRule>
  </conditionalFormatting>
  <conditionalFormatting sqref="BD44">
    <cfRule type="cellIs" dxfId="7221" priority="3495" operator="lessThan">
      <formula>$C$4</formula>
    </cfRule>
  </conditionalFormatting>
  <conditionalFormatting sqref="BD44">
    <cfRule type="cellIs" dxfId="7220" priority="3496" operator="lessThan">
      <formula>$C$4</formula>
    </cfRule>
  </conditionalFormatting>
  <conditionalFormatting sqref="BD45">
    <cfRule type="cellIs" dxfId="7219" priority="3497" operator="lessThan">
      <formula>$C$4</formula>
    </cfRule>
  </conditionalFormatting>
  <conditionalFormatting sqref="BD45">
    <cfRule type="cellIs" dxfId="7218" priority="3498" operator="lessThan">
      <formula>$C$4</formula>
    </cfRule>
  </conditionalFormatting>
  <conditionalFormatting sqref="BD46">
    <cfRule type="cellIs" dxfId="7217" priority="3499" operator="lessThan">
      <formula>$C$4</formula>
    </cfRule>
  </conditionalFormatting>
  <conditionalFormatting sqref="BD46">
    <cfRule type="cellIs" dxfId="7216" priority="3500" operator="lessThan">
      <formula>$C$4</formula>
    </cfRule>
  </conditionalFormatting>
  <conditionalFormatting sqref="BD47">
    <cfRule type="cellIs" dxfId="7215" priority="3501" operator="lessThan">
      <formula>$C$4</formula>
    </cfRule>
  </conditionalFormatting>
  <conditionalFormatting sqref="BD47">
    <cfRule type="cellIs" dxfId="7214" priority="3502" operator="lessThan">
      <formula>$C$4</formula>
    </cfRule>
  </conditionalFormatting>
  <conditionalFormatting sqref="BD48">
    <cfRule type="cellIs" dxfId="7213" priority="3503" operator="lessThan">
      <formula>$C$4</formula>
    </cfRule>
  </conditionalFormatting>
  <conditionalFormatting sqref="BD48">
    <cfRule type="cellIs" dxfId="7212" priority="3504" operator="lessThan">
      <formula>$C$4</formula>
    </cfRule>
  </conditionalFormatting>
  <conditionalFormatting sqref="BD49">
    <cfRule type="cellIs" dxfId="7211" priority="3505" operator="lessThan">
      <formula>$C$4</formula>
    </cfRule>
  </conditionalFormatting>
  <conditionalFormatting sqref="BD49">
    <cfRule type="cellIs" dxfId="7210" priority="3506" operator="lessThan">
      <formula>$C$4</formula>
    </cfRule>
  </conditionalFormatting>
  <conditionalFormatting sqref="BD50">
    <cfRule type="cellIs" dxfId="7209" priority="3507" operator="lessThan">
      <formula>$C$4</formula>
    </cfRule>
  </conditionalFormatting>
  <conditionalFormatting sqref="BD50">
    <cfRule type="cellIs" dxfId="7208" priority="3508" operator="lessThan">
      <formula>$C$4</formula>
    </cfRule>
  </conditionalFormatting>
  <conditionalFormatting sqref="BD51">
    <cfRule type="cellIs" dxfId="7207" priority="3509" operator="lessThan">
      <formula>$C$4</formula>
    </cfRule>
  </conditionalFormatting>
  <conditionalFormatting sqref="BD51">
    <cfRule type="cellIs" dxfId="7206" priority="3510" operator="lessThan">
      <formula>$C$4</formula>
    </cfRule>
  </conditionalFormatting>
  <conditionalFormatting sqref="BD52">
    <cfRule type="cellIs" dxfId="7205" priority="3511" operator="lessThan">
      <formula>$C$4</formula>
    </cfRule>
  </conditionalFormatting>
  <conditionalFormatting sqref="BD52">
    <cfRule type="cellIs" dxfId="7204" priority="3512" operator="lessThan">
      <formula>$C$4</formula>
    </cfRule>
  </conditionalFormatting>
  <conditionalFormatting sqref="BD53">
    <cfRule type="cellIs" dxfId="7203" priority="3513" operator="lessThan">
      <formula>$C$4</formula>
    </cfRule>
  </conditionalFormatting>
  <conditionalFormatting sqref="BD53">
    <cfRule type="cellIs" dxfId="7202" priority="3514" operator="lessThan">
      <formula>$C$4</formula>
    </cfRule>
  </conditionalFormatting>
  <conditionalFormatting sqref="BD54">
    <cfRule type="cellIs" dxfId="7201" priority="3515" operator="lessThan">
      <formula>$C$4</formula>
    </cfRule>
  </conditionalFormatting>
  <conditionalFormatting sqref="BD54">
    <cfRule type="cellIs" dxfId="7200" priority="3516" operator="lessThan">
      <formula>$C$4</formula>
    </cfRule>
  </conditionalFormatting>
  <conditionalFormatting sqref="BD55">
    <cfRule type="cellIs" dxfId="7199" priority="3517" operator="lessThan">
      <formula>$C$4</formula>
    </cfRule>
  </conditionalFormatting>
  <conditionalFormatting sqref="BD55">
    <cfRule type="cellIs" dxfId="7198" priority="3518" operator="lessThan">
      <formula>$C$4</formula>
    </cfRule>
  </conditionalFormatting>
  <conditionalFormatting sqref="BD56">
    <cfRule type="cellIs" dxfId="7197" priority="3519" operator="lessThan">
      <formula>$C$4</formula>
    </cfRule>
  </conditionalFormatting>
  <conditionalFormatting sqref="BD56">
    <cfRule type="cellIs" dxfId="7196" priority="3520" operator="lessThan">
      <formula>$C$4</formula>
    </cfRule>
  </conditionalFormatting>
  <conditionalFormatting sqref="BD57">
    <cfRule type="cellIs" dxfId="7195" priority="3521" operator="lessThan">
      <formula>$C$4</formula>
    </cfRule>
  </conditionalFormatting>
  <conditionalFormatting sqref="BD57">
    <cfRule type="cellIs" dxfId="7194" priority="3522" operator="lessThan">
      <formula>$C$4</formula>
    </cfRule>
  </conditionalFormatting>
  <conditionalFormatting sqref="BD58">
    <cfRule type="cellIs" dxfId="7193" priority="3523" operator="lessThan">
      <formula>$C$4</formula>
    </cfRule>
  </conditionalFormatting>
  <conditionalFormatting sqref="BD58">
    <cfRule type="cellIs" dxfId="7192" priority="3524" operator="lessThan">
      <formula>$C$4</formula>
    </cfRule>
  </conditionalFormatting>
  <conditionalFormatting sqref="BD59">
    <cfRule type="cellIs" dxfId="7191" priority="3525" operator="lessThan">
      <formula>$C$4</formula>
    </cfRule>
  </conditionalFormatting>
  <conditionalFormatting sqref="BD59">
    <cfRule type="cellIs" dxfId="7190" priority="3526" operator="lessThan">
      <formula>$C$4</formula>
    </cfRule>
  </conditionalFormatting>
  <conditionalFormatting sqref="BD60">
    <cfRule type="cellIs" dxfId="7189" priority="3527" operator="lessThan">
      <formula>$C$4</formula>
    </cfRule>
  </conditionalFormatting>
  <conditionalFormatting sqref="BD60">
    <cfRule type="cellIs" dxfId="7188" priority="3528" operator="lessThan">
      <formula>$C$4</formula>
    </cfRule>
  </conditionalFormatting>
  <conditionalFormatting sqref="BE11">
    <cfRule type="cellIs" dxfId="7187" priority="3529" operator="lessThan">
      <formula>$C$4</formula>
    </cfRule>
  </conditionalFormatting>
  <conditionalFormatting sqref="BE11">
    <cfRule type="cellIs" dxfId="7186" priority="3530" operator="lessThan">
      <formula>$C$4</formula>
    </cfRule>
  </conditionalFormatting>
  <conditionalFormatting sqref="BE12">
    <cfRule type="cellIs" dxfId="7185" priority="3531" operator="lessThan">
      <formula>$C$4</formula>
    </cfRule>
  </conditionalFormatting>
  <conditionalFormatting sqref="BE12">
    <cfRule type="cellIs" dxfId="7184" priority="3532" operator="lessThan">
      <formula>$C$4</formula>
    </cfRule>
  </conditionalFormatting>
  <conditionalFormatting sqref="BE13">
    <cfRule type="cellIs" dxfId="7183" priority="3533" operator="lessThan">
      <formula>$C$4</formula>
    </cfRule>
  </conditionalFormatting>
  <conditionalFormatting sqref="BE13">
    <cfRule type="cellIs" dxfId="7182" priority="3534" operator="lessThan">
      <formula>$C$4</formula>
    </cfRule>
  </conditionalFormatting>
  <conditionalFormatting sqref="BE14">
    <cfRule type="cellIs" dxfId="7181" priority="3535" operator="lessThan">
      <formula>$C$4</formula>
    </cfRule>
  </conditionalFormatting>
  <conditionalFormatting sqref="BE14">
    <cfRule type="cellIs" dxfId="7180" priority="3536" operator="lessThan">
      <formula>$C$4</formula>
    </cfRule>
  </conditionalFormatting>
  <conditionalFormatting sqref="BE15">
    <cfRule type="cellIs" dxfId="7179" priority="3537" operator="lessThan">
      <formula>$C$4</formula>
    </cfRule>
  </conditionalFormatting>
  <conditionalFormatting sqref="BE15">
    <cfRule type="cellIs" dxfId="7178" priority="3538" operator="lessThan">
      <formula>$C$4</formula>
    </cfRule>
  </conditionalFormatting>
  <conditionalFormatting sqref="BE16">
    <cfRule type="cellIs" dxfId="7177" priority="3539" operator="lessThan">
      <formula>$C$4</formula>
    </cfRule>
  </conditionalFormatting>
  <conditionalFormatting sqref="BE16">
    <cfRule type="cellIs" dxfId="7176" priority="3540" operator="lessThan">
      <formula>$C$4</formula>
    </cfRule>
  </conditionalFormatting>
  <conditionalFormatting sqref="BE17">
    <cfRule type="cellIs" dxfId="7175" priority="3541" operator="lessThan">
      <formula>$C$4</formula>
    </cfRule>
  </conditionalFormatting>
  <conditionalFormatting sqref="BE17">
    <cfRule type="cellIs" dxfId="7174" priority="3542" operator="lessThan">
      <formula>$C$4</formula>
    </cfRule>
  </conditionalFormatting>
  <conditionalFormatting sqref="BE18">
    <cfRule type="cellIs" dxfId="7173" priority="3543" operator="lessThan">
      <formula>$C$4</formula>
    </cfRule>
  </conditionalFormatting>
  <conditionalFormatting sqref="BE18">
    <cfRule type="cellIs" dxfId="7172" priority="3544" operator="lessThan">
      <formula>$C$4</formula>
    </cfRule>
  </conditionalFormatting>
  <conditionalFormatting sqref="BE19">
    <cfRule type="cellIs" dxfId="7171" priority="3545" operator="lessThan">
      <formula>$C$4</formula>
    </cfRule>
  </conditionalFormatting>
  <conditionalFormatting sqref="BE19">
    <cfRule type="cellIs" dxfId="7170" priority="3546" operator="lessThan">
      <formula>$C$4</formula>
    </cfRule>
  </conditionalFormatting>
  <conditionalFormatting sqref="BE20">
    <cfRule type="cellIs" dxfId="7169" priority="3547" operator="lessThan">
      <formula>$C$4</formula>
    </cfRule>
  </conditionalFormatting>
  <conditionalFormatting sqref="BE20">
    <cfRule type="cellIs" dxfId="7168" priority="3548" operator="lessThan">
      <formula>$C$4</formula>
    </cfRule>
  </conditionalFormatting>
  <conditionalFormatting sqref="BE21">
    <cfRule type="cellIs" dxfId="7167" priority="3549" operator="lessThan">
      <formula>$C$4</formula>
    </cfRule>
  </conditionalFormatting>
  <conditionalFormatting sqref="BE21">
    <cfRule type="cellIs" dxfId="7166" priority="3550" operator="lessThan">
      <formula>$C$4</formula>
    </cfRule>
  </conditionalFormatting>
  <conditionalFormatting sqref="BE22">
    <cfRule type="cellIs" dxfId="7165" priority="3551" operator="lessThan">
      <formula>$C$4</formula>
    </cfRule>
  </conditionalFormatting>
  <conditionalFormatting sqref="BE22">
    <cfRule type="cellIs" dxfId="7164" priority="3552" operator="lessThan">
      <formula>$C$4</formula>
    </cfRule>
  </conditionalFormatting>
  <conditionalFormatting sqref="BE23">
    <cfRule type="cellIs" dxfId="7163" priority="3553" operator="lessThan">
      <formula>$C$4</formula>
    </cfRule>
  </conditionalFormatting>
  <conditionalFormatting sqref="BE23">
    <cfRule type="cellIs" dxfId="7162" priority="3554" operator="lessThan">
      <formula>$C$4</formula>
    </cfRule>
  </conditionalFormatting>
  <conditionalFormatting sqref="BE24">
    <cfRule type="cellIs" dxfId="7161" priority="3555" operator="lessThan">
      <formula>$C$4</formula>
    </cfRule>
  </conditionalFormatting>
  <conditionalFormatting sqref="BE24">
    <cfRule type="cellIs" dxfId="7160" priority="3556" operator="lessThan">
      <formula>$C$4</formula>
    </cfRule>
  </conditionalFormatting>
  <conditionalFormatting sqref="BE25">
    <cfRule type="cellIs" dxfId="7159" priority="3557" operator="lessThan">
      <formula>$C$4</formula>
    </cfRule>
  </conditionalFormatting>
  <conditionalFormatting sqref="BE25">
    <cfRule type="cellIs" dxfId="7158" priority="3558" operator="lessThan">
      <formula>$C$4</formula>
    </cfRule>
  </conditionalFormatting>
  <conditionalFormatting sqref="BE26">
    <cfRule type="cellIs" dxfId="7157" priority="3559" operator="lessThan">
      <formula>$C$4</formula>
    </cfRule>
  </conditionalFormatting>
  <conditionalFormatting sqref="BE26">
    <cfRule type="cellIs" dxfId="7156" priority="3560" operator="lessThan">
      <formula>$C$4</formula>
    </cfRule>
  </conditionalFormatting>
  <conditionalFormatting sqref="BE27">
    <cfRule type="cellIs" dxfId="7155" priority="3561" operator="lessThan">
      <formula>$C$4</formula>
    </cfRule>
  </conditionalFormatting>
  <conditionalFormatting sqref="BE27">
    <cfRule type="cellIs" dxfId="7154" priority="3562" operator="lessThan">
      <formula>$C$4</formula>
    </cfRule>
  </conditionalFormatting>
  <conditionalFormatting sqref="BE28">
    <cfRule type="cellIs" dxfId="7153" priority="3563" operator="lessThan">
      <formula>$C$4</formula>
    </cfRule>
  </conditionalFormatting>
  <conditionalFormatting sqref="BE28">
    <cfRule type="cellIs" dxfId="7152" priority="3564" operator="lessThan">
      <formula>$C$4</formula>
    </cfRule>
  </conditionalFormatting>
  <conditionalFormatting sqref="BE29">
    <cfRule type="cellIs" dxfId="7151" priority="3565" operator="lessThan">
      <formula>$C$4</formula>
    </cfRule>
  </conditionalFormatting>
  <conditionalFormatting sqref="BE29">
    <cfRule type="cellIs" dxfId="7150" priority="3566" operator="lessThan">
      <formula>$C$4</formula>
    </cfRule>
  </conditionalFormatting>
  <conditionalFormatting sqref="BE30">
    <cfRule type="cellIs" dxfId="7149" priority="3567" operator="lessThan">
      <formula>$C$4</formula>
    </cfRule>
  </conditionalFormatting>
  <conditionalFormatting sqref="BE30">
    <cfRule type="cellIs" dxfId="7148" priority="3568" operator="lessThan">
      <formula>$C$4</formula>
    </cfRule>
  </conditionalFormatting>
  <conditionalFormatting sqref="BE31">
    <cfRule type="cellIs" dxfId="7147" priority="3569" operator="lessThan">
      <formula>$C$4</formula>
    </cfRule>
  </conditionalFormatting>
  <conditionalFormatting sqref="BE31">
    <cfRule type="cellIs" dxfId="7146" priority="3570" operator="lessThan">
      <formula>$C$4</formula>
    </cfRule>
  </conditionalFormatting>
  <conditionalFormatting sqref="BE32">
    <cfRule type="cellIs" dxfId="7145" priority="3571" operator="lessThan">
      <formula>$C$4</formula>
    </cfRule>
  </conditionalFormatting>
  <conditionalFormatting sqref="BE32">
    <cfRule type="cellIs" dxfId="7144" priority="3572" operator="lessThan">
      <formula>$C$4</formula>
    </cfRule>
  </conditionalFormatting>
  <conditionalFormatting sqref="BE33">
    <cfRule type="cellIs" dxfId="7143" priority="3573" operator="lessThan">
      <formula>$C$4</formula>
    </cfRule>
  </conditionalFormatting>
  <conditionalFormatting sqref="BE33">
    <cfRule type="cellIs" dxfId="7142" priority="3574" operator="lessThan">
      <formula>$C$4</formula>
    </cfRule>
  </conditionalFormatting>
  <conditionalFormatting sqref="BE34">
    <cfRule type="cellIs" dxfId="7141" priority="3575" operator="lessThan">
      <formula>$C$4</formula>
    </cfRule>
  </conditionalFormatting>
  <conditionalFormatting sqref="BE34">
    <cfRule type="cellIs" dxfId="7140" priority="3576" operator="lessThan">
      <formula>$C$4</formula>
    </cfRule>
  </conditionalFormatting>
  <conditionalFormatting sqref="BE35">
    <cfRule type="cellIs" dxfId="7139" priority="3577" operator="lessThan">
      <formula>$C$4</formula>
    </cfRule>
  </conditionalFormatting>
  <conditionalFormatting sqref="BE35">
    <cfRule type="cellIs" dxfId="7138" priority="3578" operator="lessThan">
      <formula>$C$4</formula>
    </cfRule>
  </conditionalFormatting>
  <conditionalFormatting sqref="BE36">
    <cfRule type="cellIs" dxfId="7137" priority="3579" operator="lessThan">
      <formula>$C$4</formula>
    </cfRule>
  </conditionalFormatting>
  <conditionalFormatting sqref="BE36">
    <cfRule type="cellIs" dxfId="7136" priority="3580" operator="lessThan">
      <formula>$C$4</formula>
    </cfRule>
  </conditionalFormatting>
  <conditionalFormatting sqref="BE37">
    <cfRule type="cellIs" dxfId="7135" priority="3581" operator="lessThan">
      <formula>$C$4</formula>
    </cfRule>
  </conditionalFormatting>
  <conditionalFormatting sqref="BE37">
    <cfRule type="cellIs" dxfId="7134" priority="3582" operator="lessThan">
      <formula>$C$4</formula>
    </cfRule>
  </conditionalFormatting>
  <conditionalFormatting sqref="BE38">
    <cfRule type="cellIs" dxfId="7133" priority="3583" operator="lessThan">
      <formula>$C$4</formula>
    </cfRule>
  </conditionalFormatting>
  <conditionalFormatting sqref="BE38">
    <cfRule type="cellIs" dxfId="7132" priority="3584" operator="lessThan">
      <formula>$C$4</formula>
    </cfRule>
  </conditionalFormatting>
  <conditionalFormatting sqref="BE39">
    <cfRule type="cellIs" dxfId="7131" priority="3585" operator="lessThan">
      <formula>$C$4</formula>
    </cfRule>
  </conditionalFormatting>
  <conditionalFormatting sqref="BE39">
    <cfRule type="cellIs" dxfId="7130" priority="3586" operator="lessThan">
      <formula>$C$4</formula>
    </cfRule>
  </conditionalFormatting>
  <conditionalFormatting sqref="BE40">
    <cfRule type="cellIs" dxfId="7129" priority="3587" operator="lessThan">
      <formula>$C$4</formula>
    </cfRule>
  </conditionalFormatting>
  <conditionalFormatting sqref="BE40">
    <cfRule type="cellIs" dxfId="7128" priority="3588" operator="lessThan">
      <formula>$C$4</formula>
    </cfRule>
  </conditionalFormatting>
  <conditionalFormatting sqref="BE41">
    <cfRule type="cellIs" dxfId="7127" priority="3589" operator="lessThan">
      <formula>$C$4</formula>
    </cfRule>
  </conditionalFormatting>
  <conditionalFormatting sqref="BE41">
    <cfRule type="cellIs" dxfId="7126" priority="3590" operator="lessThan">
      <formula>$C$4</formula>
    </cfRule>
  </conditionalFormatting>
  <conditionalFormatting sqref="BE42">
    <cfRule type="cellIs" dxfId="7125" priority="3591" operator="lessThan">
      <formula>$C$4</formula>
    </cfRule>
  </conditionalFormatting>
  <conditionalFormatting sqref="BE42">
    <cfRule type="cellIs" dxfId="7124" priority="3592" operator="lessThan">
      <formula>$C$4</formula>
    </cfRule>
  </conditionalFormatting>
  <conditionalFormatting sqref="BE43">
    <cfRule type="cellIs" dxfId="7123" priority="3593" operator="lessThan">
      <formula>$C$4</formula>
    </cfRule>
  </conditionalFormatting>
  <conditionalFormatting sqref="BE43">
    <cfRule type="cellIs" dxfId="7122" priority="3594" operator="lessThan">
      <formula>$C$4</formula>
    </cfRule>
  </conditionalFormatting>
  <conditionalFormatting sqref="BE44">
    <cfRule type="cellIs" dxfId="7121" priority="3595" operator="lessThan">
      <formula>$C$4</formula>
    </cfRule>
  </conditionalFormatting>
  <conditionalFormatting sqref="BE44">
    <cfRule type="cellIs" dxfId="7120" priority="3596" operator="lessThan">
      <formula>$C$4</formula>
    </cfRule>
  </conditionalFormatting>
  <conditionalFormatting sqref="BE45">
    <cfRule type="cellIs" dxfId="7119" priority="3597" operator="lessThan">
      <formula>$C$4</formula>
    </cfRule>
  </conditionalFormatting>
  <conditionalFormatting sqref="BE45">
    <cfRule type="cellIs" dxfId="7118" priority="3598" operator="lessThan">
      <formula>$C$4</formula>
    </cfRule>
  </conditionalFormatting>
  <conditionalFormatting sqref="BE46">
    <cfRule type="cellIs" dxfId="7117" priority="3599" operator="lessThan">
      <formula>$C$4</formula>
    </cfRule>
  </conditionalFormatting>
  <conditionalFormatting sqref="BE46">
    <cfRule type="cellIs" dxfId="7116" priority="3600" operator="lessThan">
      <formula>$C$4</formula>
    </cfRule>
  </conditionalFormatting>
  <conditionalFormatting sqref="BE47">
    <cfRule type="cellIs" dxfId="7115" priority="3601" operator="lessThan">
      <formula>$C$4</formula>
    </cfRule>
  </conditionalFormatting>
  <conditionalFormatting sqref="BE47">
    <cfRule type="cellIs" dxfId="7114" priority="3602" operator="lessThan">
      <formula>$C$4</formula>
    </cfRule>
  </conditionalFormatting>
  <conditionalFormatting sqref="BE48">
    <cfRule type="cellIs" dxfId="7113" priority="3603" operator="lessThan">
      <formula>$C$4</formula>
    </cfRule>
  </conditionalFormatting>
  <conditionalFormatting sqref="BE48">
    <cfRule type="cellIs" dxfId="7112" priority="3604" operator="lessThan">
      <formula>$C$4</formula>
    </cfRule>
  </conditionalFormatting>
  <conditionalFormatting sqref="BE49">
    <cfRule type="cellIs" dxfId="7111" priority="3605" operator="lessThan">
      <formula>$C$4</formula>
    </cfRule>
  </conditionalFormatting>
  <conditionalFormatting sqref="BE49">
    <cfRule type="cellIs" dxfId="7110" priority="3606" operator="lessThan">
      <formula>$C$4</formula>
    </cfRule>
  </conditionalFormatting>
  <conditionalFormatting sqref="BE50">
    <cfRule type="cellIs" dxfId="7109" priority="3607" operator="lessThan">
      <formula>$C$4</formula>
    </cfRule>
  </conditionalFormatting>
  <conditionalFormatting sqref="BE50">
    <cfRule type="cellIs" dxfId="7108" priority="3608" operator="lessThan">
      <formula>$C$4</formula>
    </cfRule>
  </conditionalFormatting>
  <conditionalFormatting sqref="BE51">
    <cfRule type="cellIs" dxfId="7107" priority="3609" operator="lessThan">
      <formula>$C$4</formula>
    </cfRule>
  </conditionalFormatting>
  <conditionalFormatting sqref="BE51">
    <cfRule type="cellIs" dxfId="7106" priority="3610" operator="lessThan">
      <formula>$C$4</formula>
    </cfRule>
  </conditionalFormatting>
  <conditionalFormatting sqref="BE52">
    <cfRule type="cellIs" dxfId="7105" priority="3611" operator="lessThan">
      <formula>$C$4</formula>
    </cfRule>
  </conditionalFormatting>
  <conditionalFormatting sqref="BE52">
    <cfRule type="cellIs" dxfId="7104" priority="3612" operator="lessThan">
      <formula>$C$4</formula>
    </cfRule>
  </conditionalFormatting>
  <conditionalFormatting sqref="BE53">
    <cfRule type="cellIs" dxfId="7103" priority="3613" operator="lessThan">
      <formula>$C$4</formula>
    </cfRule>
  </conditionalFormatting>
  <conditionalFormatting sqref="BE53">
    <cfRule type="cellIs" dxfId="7102" priority="3614" operator="lessThan">
      <formula>$C$4</formula>
    </cfRule>
  </conditionalFormatting>
  <conditionalFormatting sqref="BE54">
    <cfRule type="cellIs" dxfId="7101" priority="3615" operator="lessThan">
      <formula>$C$4</formula>
    </cfRule>
  </conditionalFormatting>
  <conditionalFormatting sqref="BE54">
    <cfRule type="cellIs" dxfId="7100" priority="3616" operator="lessThan">
      <formula>$C$4</formula>
    </cfRule>
  </conditionalFormatting>
  <conditionalFormatting sqref="BE55">
    <cfRule type="cellIs" dxfId="7099" priority="3617" operator="lessThan">
      <formula>$C$4</formula>
    </cfRule>
  </conditionalFormatting>
  <conditionalFormatting sqref="BE55">
    <cfRule type="cellIs" dxfId="7098" priority="3618" operator="lessThan">
      <formula>$C$4</formula>
    </cfRule>
  </conditionalFormatting>
  <conditionalFormatting sqref="BE56">
    <cfRule type="cellIs" dxfId="7097" priority="3619" operator="lessThan">
      <formula>$C$4</formula>
    </cfRule>
  </conditionalFormatting>
  <conditionalFormatting sqref="BE56">
    <cfRule type="cellIs" dxfId="7096" priority="3620" operator="lessThan">
      <formula>$C$4</formula>
    </cfRule>
  </conditionalFormatting>
  <conditionalFormatting sqref="BE57">
    <cfRule type="cellIs" dxfId="7095" priority="3621" operator="lessThan">
      <formula>$C$4</formula>
    </cfRule>
  </conditionalFormatting>
  <conditionalFormatting sqref="BE57">
    <cfRule type="cellIs" dxfId="7094" priority="3622" operator="lessThan">
      <formula>$C$4</formula>
    </cfRule>
  </conditionalFormatting>
  <conditionalFormatting sqref="BE58">
    <cfRule type="cellIs" dxfId="7093" priority="3623" operator="lessThan">
      <formula>$C$4</formula>
    </cfRule>
  </conditionalFormatting>
  <conditionalFormatting sqref="BE58">
    <cfRule type="cellIs" dxfId="7092" priority="3624" operator="lessThan">
      <formula>$C$4</formula>
    </cfRule>
  </conditionalFormatting>
  <conditionalFormatting sqref="BE59">
    <cfRule type="cellIs" dxfId="7091" priority="3625" operator="lessThan">
      <formula>$C$4</formula>
    </cfRule>
  </conditionalFormatting>
  <conditionalFormatting sqref="BE59">
    <cfRule type="cellIs" dxfId="7090" priority="3626" operator="lessThan">
      <formula>$C$4</formula>
    </cfRule>
  </conditionalFormatting>
  <conditionalFormatting sqref="BE60">
    <cfRule type="cellIs" dxfId="7089" priority="3627" operator="lessThan">
      <formula>$C$4</formula>
    </cfRule>
  </conditionalFormatting>
  <conditionalFormatting sqref="BE60">
    <cfRule type="cellIs" dxfId="7088" priority="3628" operator="lessThan">
      <formula>$C$4</formula>
    </cfRule>
  </conditionalFormatting>
  <conditionalFormatting sqref="BF11">
    <cfRule type="cellIs" dxfId="7087" priority="3629" operator="lessThan">
      <formula>$C$4</formula>
    </cfRule>
  </conditionalFormatting>
  <conditionalFormatting sqref="BF11">
    <cfRule type="cellIs" dxfId="7086" priority="3630" operator="lessThan">
      <formula>$C$4</formula>
    </cfRule>
  </conditionalFormatting>
  <conditionalFormatting sqref="BF12">
    <cfRule type="cellIs" dxfId="7085" priority="3631" operator="lessThan">
      <formula>$C$4</formula>
    </cfRule>
  </conditionalFormatting>
  <conditionalFormatting sqref="BF12">
    <cfRule type="cellIs" dxfId="7084" priority="3632" operator="lessThan">
      <formula>$C$4</formula>
    </cfRule>
  </conditionalFormatting>
  <conditionalFormatting sqref="BF13">
    <cfRule type="cellIs" dxfId="7083" priority="3633" operator="lessThan">
      <formula>$C$4</formula>
    </cfRule>
  </conditionalFormatting>
  <conditionalFormatting sqref="BF13">
    <cfRule type="cellIs" dxfId="7082" priority="3634" operator="lessThan">
      <formula>$C$4</formula>
    </cfRule>
  </conditionalFormatting>
  <conditionalFormatting sqref="BF14">
    <cfRule type="cellIs" dxfId="7081" priority="3635" operator="lessThan">
      <formula>$C$4</formula>
    </cfRule>
  </conditionalFormatting>
  <conditionalFormatting sqref="BF14">
    <cfRule type="cellIs" dxfId="7080" priority="3636" operator="lessThan">
      <formula>$C$4</formula>
    </cfRule>
  </conditionalFormatting>
  <conditionalFormatting sqref="BF15">
    <cfRule type="cellIs" dxfId="7079" priority="3637" operator="lessThan">
      <formula>$C$4</formula>
    </cfRule>
  </conditionalFormatting>
  <conditionalFormatting sqref="BF15">
    <cfRule type="cellIs" dxfId="7078" priority="3638" operator="lessThan">
      <formula>$C$4</formula>
    </cfRule>
  </conditionalFormatting>
  <conditionalFormatting sqref="BF16">
    <cfRule type="cellIs" dxfId="7077" priority="3639" operator="lessThan">
      <formula>$C$4</formula>
    </cfRule>
  </conditionalFormatting>
  <conditionalFormatting sqref="BF16">
    <cfRule type="cellIs" dxfId="7076" priority="3640" operator="lessThan">
      <formula>$C$4</formula>
    </cfRule>
  </conditionalFormatting>
  <conditionalFormatting sqref="BF17">
    <cfRule type="cellIs" dxfId="7075" priority="3641" operator="lessThan">
      <formula>$C$4</formula>
    </cfRule>
  </conditionalFormatting>
  <conditionalFormatting sqref="BF17">
    <cfRule type="cellIs" dxfId="7074" priority="3642" operator="lessThan">
      <formula>$C$4</formula>
    </cfRule>
  </conditionalFormatting>
  <conditionalFormatting sqref="BF18">
    <cfRule type="cellIs" dxfId="7073" priority="3643" operator="lessThan">
      <formula>$C$4</formula>
    </cfRule>
  </conditionalFormatting>
  <conditionalFormatting sqref="BF18">
    <cfRule type="cellIs" dxfId="7072" priority="3644" operator="lessThan">
      <formula>$C$4</formula>
    </cfRule>
  </conditionalFormatting>
  <conditionalFormatting sqref="BF19">
    <cfRule type="cellIs" dxfId="7071" priority="3645" operator="lessThan">
      <formula>$C$4</formula>
    </cfRule>
  </conditionalFormatting>
  <conditionalFormatting sqref="BF19">
    <cfRule type="cellIs" dxfId="7070" priority="3646" operator="lessThan">
      <formula>$C$4</formula>
    </cfRule>
  </conditionalFormatting>
  <conditionalFormatting sqref="BF20">
    <cfRule type="cellIs" dxfId="7069" priority="3647" operator="lessThan">
      <formula>$C$4</formula>
    </cfRule>
  </conditionalFormatting>
  <conditionalFormatting sqref="BF20">
    <cfRule type="cellIs" dxfId="7068" priority="3648" operator="lessThan">
      <formula>$C$4</formula>
    </cfRule>
  </conditionalFormatting>
  <conditionalFormatting sqref="BF21">
    <cfRule type="cellIs" dxfId="7067" priority="3649" operator="lessThan">
      <formula>$C$4</formula>
    </cfRule>
  </conditionalFormatting>
  <conditionalFormatting sqref="BF21">
    <cfRule type="cellIs" dxfId="7066" priority="3650" operator="lessThan">
      <formula>$C$4</formula>
    </cfRule>
  </conditionalFormatting>
  <conditionalFormatting sqref="BF22">
    <cfRule type="cellIs" dxfId="7065" priority="3651" operator="lessThan">
      <formula>$C$4</formula>
    </cfRule>
  </conditionalFormatting>
  <conditionalFormatting sqref="BF22">
    <cfRule type="cellIs" dxfId="7064" priority="3652" operator="lessThan">
      <formula>$C$4</formula>
    </cfRule>
  </conditionalFormatting>
  <conditionalFormatting sqref="BF23">
    <cfRule type="cellIs" dxfId="7063" priority="3653" operator="lessThan">
      <formula>$C$4</formula>
    </cfRule>
  </conditionalFormatting>
  <conditionalFormatting sqref="BF23">
    <cfRule type="cellIs" dxfId="7062" priority="3654" operator="lessThan">
      <formula>$C$4</formula>
    </cfRule>
  </conditionalFormatting>
  <conditionalFormatting sqref="BF24">
    <cfRule type="cellIs" dxfId="7061" priority="3655" operator="lessThan">
      <formula>$C$4</formula>
    </cfRule>
  </conditionalFormatting>
  <conditionalFormatting sqref="BF24">
    <cfRule type="cellIs" dxfId="7060" priority="3656" operator="lessThan">
      <formula>$C$4</formula>
    </cfRule>
  </conditionalFormatting>
  <conditionalFormatting sqref="BF25">
    <cfRule type="cellIs" dxfId="7059" priority="3657" operator="lessThan">
      <formula>$C$4</formula>
    </cfRule>
  </conditionalFormatting>
  <conditionalFormatting sqref="BF25">
    <cfRule type="cellIs" dxfId="7058" priority="3658" operator="lessThan">
      <formula>$C$4</formula>
    </cfRule>
  </conditionalFormatting>
  <conditionalFormatting sqref="BF26">
    <cfRule type="cellIs" dxfId="7057" priority="3659" operator="lessThan">
      <formula>$C$4</formula>
    </cfRule>
  </conditionalFormatting>
  <conditionalFormatting sqref="BF26">
    <cfRule type="cellIs" dxfId="7056" priority="3660" operator="lessThan">
      <formula>$C$4</formula>
    </cfRule>
  </conditionalFormatting>
  <conditionalFormatting sqref="BF27">
    <cfRule type="cellIs" dxfId="7055" priority="3661" operator="lessThan">
      <formula>$C$4</formula>
    </cfRule>
  </conditionalFormatting>
  <conditionalFormatting sqref="BF27">
    <cfRule type="cellIs" dxfId="7054" priority="3662" operator="lessThan">
      <formula>$C$4</formula>
    </cfRule>
  </conditionalFormatting>
  <conditionalFormatting sqref="BF28">
    <cfRule type="cellIs" dxfId="7053" priority="3663" operator="lessThan">
      <formula>$C$4</formula>
    </cfRule>
  </conditionalFormatting>
  <conditionalFormatting sqref="BF28">
    <cfRule type="cellIs" dxfId="7052" priority="3664" operator="lessThan">
      <formula>$C$4</formula>
    </cfRule>
  </conditionalFormatting>
  <conditionalFormatting sqref="BF29">
    <cfRule type="cellIs" dxfId="7051" priority="3665" operator="lessThan">
      <formula>$C$4</formula>
    </cfRule>
  </conditionalFormatting>
  <conditionalFormatting sqref="BF29">
    <cfRule type="cellIs" dxfId="7050" priority="3666" operator="lessThan">
      <formula>$C$4</formula>
    </cfRule>
  </conditionalFormatting>
  <conditionalFormatting sqref="BF30">
    <cfRule type="cellIs" dxfId="7049" priority="3667" operator="lessThan">
      <formula>$C$4</formula>
    </cfRule>
  </conditionalFormatting>
  <conditionalFormatting sqref="BF30">
    <cfRule type="cellIs" dxfId="7048" priority="3668" operator="lessThan">
      <formula>$C$4</formula>
    </cfRule>
  </conditionalFormatting>
  <conditionalFormatting sqref="BF31">
    <cfRule type="cellIs" dxfId="7047" priority="3669" operator="lessThan">
      <formula>$C$4</formula>
    </cfRule>
  </conditionalFormatting>
  <conditionalFormatting sqref="BF31">
    <cfRule type="cellIs" dxfId="7046" priority="3670" operator="lessThan">
      <formula>$C$4</formula>
    </cfRule>
  </conditionalFormatting>
  <conditionalFormatting sqref="BF32">
    <cfRule type="cellIs" dxfId="7045" priority="3671" operator="lessThan">
      <formula>$C$4</formula>
    </cfRule>
  </conditionalFormatting>
  <conditionalFormatting sqref="BF32">
    <cfRule type="cellIs" dxfId="7044" priority="3672" operator="lessThan">
      <formula>$C$4</formula>
    </cfRule>
  </conditionalFormatting>
  <conditionalFormatting sqref="BF33">
    <cfRule type="cellIs" dxfId="7043" priority="3673" operator="lessThan">
      <formula>$C$4</formula>
    </cfRule>
  </conditionalFormatting>
  <conditionalFormatting sqref="BF33">
    <cfRule type="cellIs" dxfId="7042" priority="3674" operator="lessThan">
      <formula>$C$4</formula>
    </cfRule>
  </conditionalFormatting>
  <conditionalFormatting sqref="BF34">
    <cfRule type="cellIs" dxfId="7041" priority="3675" operator="lessThan">
      <formula>$C$4</formula>
    </cfRule>
  </conditionalFormatting>
  <conditionalFormatting sqref="BF34">
    <cfRule type="cellIs" dxfId="7040" priority="3676" operator="lessThan">
      <formula>$C$4</formula>
    </cfRule>
  </conditionalFormatting>
  <conditionalFormatting sqref="BF35">
    <cfRule type="cellIs" dxfId="7039" priority="3677" operator="lessThan">
      <formula>$C$4</formula>
    </cfRule>
  </conditionalFormatting>
  <conditionalFormatting sqref="BF35">
    <cfRule type="cellIs" dxfId="7038" priority="3678" operator="lessThan">
      <formula>$C$4</formula>
    </cfRule>
  </conditionalFormatting>
  <conditionalFormatting sqref="BF36">
    <cfRule type="cellIs" dxfId="7037" priority="3679" operator="lessThan">
      <formula>$C$4</formula>
    </cfRule>
  </conditionalFormatting>
  <conditionalFormatting sqref="BF36">
    <cfRule type="cellIs" dxfId="7036" priority="3680" operator="lessThan">
      <formula>$C$4</formula>
    </cfRule>
  </conditionalFormatting>
  <conditionalFormatting sqref="BF37">
    <cfRule type="cellIs" dxfId="7035" priority="3681" operator="lessThan">
      <formula>$C$4</formula>
    </cfRule>
  </conditionalFormatting>
  <conditionalFormatting sqref="BF37">
    <cfRule type="cellIs" dxfId="7034" priority="3682" operator="lessThan">
      <formula>$C$4</formula>
    </cfRule>
  </conditionalFormatting>
  <conditionalFormatting sqref="BF38">
    <cfRule type="cellIs" dxfId="7033" priority="3683" operator="lessThan">
      <formula>$C$4</formula>
    </cfRule>
  </conditionalFormatting>
  <conditionalFormatting sqref="BF38">
    <cfRule type="cellIs" dxfId="7032" priority="3684" operator="lessThan">
      <formula>$C$4</formula>
    </cfRule>
  </conditionalFormatting>
  <conditionalFormatting sqref="BF39">
    <cfRule type="cellIs" dxfId="7031" priority="3685" operator="lessThan">
      <formula>$C$4</formula>
    </cfRule>
  </conditionalFormatting>
  <conditionalFormatting sqref="BF39">
    <cfRule type="cellIs" dxfId="7030" priority="3686" operator="lessThan">
      <formula>$C$4</formula>
    </cfRule>
  </conditionalFormatting>
  <conditionalFormatting sqref="BF40">
    <cfRule type="cellIs" dxfId="7029" priority="3687" operator="lessThan">
      <formula>$C$4</formula>
    </cfRule>
  </conditionalFormatting>
  <conditionalFormatting sqref="BF40">
    <cfRule type="cellIs" dxfId="7028" priority="3688" operator="lessThan">
      <formula>$C$4</formula>
    </cfRule>
  </conditionalFormatting>
  <conditionalFormatting sqref="BF41">
    <cfRule type="cellIs" dxfId="7027" priority="3689" operator="lessThan">
      <formula>$C$4</formula>
    </cfRule>
  </conditionalFormatting>
  <conditionalFormatting sqref="BF41">
    <cfRule type="cellIs" dxfId="7026" priority="3690" operator="lessThan">
      <formula>$C$4</formula>
    </cfRule>
  </conditionalFormatting>
  <conditionalFormatting sqref="BF42">
    <cfRule type="cellIs" dxfId="7025" priority="3691" operator="lessThan">
      <formula>$C$4</formula>
    </cfRule>
  </conditionalFormatting>
  <conditionalFormatting sqref="BF42">
    <cfRule type="cellIs" dxfId="7024" priority="3692" operator="lessThan">
      <formula>$C$4</formula>
    </cfRule>
  </conditionalFormatting>
  <conditionalFormatting sqref="BF43">
    <cfRule type="cellIs" dxfId="7023" priority="3693" operator="lessThan">
      <formula>$C$4</formula>
    </cfRule>
  </conditionalFormatting>
  <conditionalFormatting sqref="BF43">
    <cfRule type="cellIs" dxfId="7022" priority="3694" operator="lessThan">
      <formula>$C$4</formula>
    </cfRule>
  </conditionalFormatting>
  <conditionalFormatting sqref="BF44">
    <cfRule type="cellIs" dxfId="7021" priority="3695" operator="lessThan">
      <formula>$C$4</formula>
    </cfRule>
  </conditionalFormatting>
  <conditionalFormatting sqref="BF44">
    <cfRule type="cellIs" dxfId="7020" priority="3696" operator="lessThan">
      <formula>$C$4</formula>
    </cfRule>
  </conditionalFormatting>
  <conditionalFormatting sqref="BF45">
    <cfRule type="cellIs" dxfId="7019" priority="3697" operator="lessThan">
      <formula>$C$4</formula>
    </cfRule>
  </conditionalFormatting>
  <conditionalFormatting sqref="BF45">
    <cfRule type="cellIs" dxfId="7018" priority="3698" operator="lessThan">
      <formula>$C$4</formula>
    </cfRule>
  </conditionalFormatting>
  <conditionalFormatting sqref="BF46">
    <cfRule type="cellIs" dxfId="7017" priority="3699" operator="lessThan">
      <formula>$C$4</formula>
    </cfRule>
  </conditionalFormatting>
  <conditionalFormatting sqref="BF46">
    <cfRule type="cellIs" dxfId="7016" priority="3700" operator="lessThan">
      <formula>$C$4</formula>
    </cfRule>
  </conditionalFormatting>
  <conditionalFormatting sqref="BF47">
    <cfRule type="cellIs" dxfId="7015" priority="3701" operator="lessThan">
      <formula>$C$4</formula>
    </cfRule>
  </conditionalFormatting>
  <conditionalFormatting sqref="BF47">
    <cfRule type="cellIs" dxfId="7014" priority="3702" operator="lessThan">
      <formula>$C$4</formula>
    </cfRule>
  </conditionalFormatting>
  <conditionalFormatting sqref="BF48">
    <cfRule type="cellIs" dxfId="7013" priority="3703" operator="lessThan">
      <formula>$C$4</formula>
    </cfRule>
  </conditionalFormatting>
  <conditionalFormatting sqref="BF48">
    <cfRule type="cellIs" dxfId="7012" priority="3704" operator="lessThan">
      <formula>$C$4</formula>
    </cfRule>
  </conditionalFormatting>
  <conditionalFormatting sqref="BF49">
    <cfRule type="cellIs" dxfId="7011" priority="3705" operator="lessThan">
      <formula>$C$4</formula>
    </cfRule>
  </conditionalFormatting>
  <conditionalFormatting sqref="BF49">
    <cfRule type="cellIs" dxfId="7010" priority="3706" operator="lessThan">
      <formula>$C$4</formula>
    </cfRule>
  </conditionalFormatting>
  <conditionalFormatting sqref="BF50">
    <cfRule type="cellIs" dxfId="7009" priority="3707" operator="lessThan">
      <formula>$C$4</formula>
    </cfRule>
  </conditionalFormatting>
  <conditionalFormatting sqref="BF50">
    <cfRule type="cellIs" dxfId="7008" priority="3708" operator="lessThan">
      <formula>$C$4</formula>
    </cfRule>
  </conditionalFormatting>
  <conditionalFormatting sqref="BF51">
    <cfRule type="cellIs" dxfId="7007" priority="3709" operator="lessThan">
      <formula>$C$4</formula>
    </cfRule>
  </conditionalFormatting>
  <conditionalFormatting sqref="BF51">
    <cfRule type="cellIs" dxfId="7006" priority="3710" operator="lessThan">
      <formula>$C$4</formula>
    </cfRule>
  </conditionalFormatting>
  <conditionalFormatting sqref="BF52">
    <cfRule type="cellIs" dxfId="7005" priority="3711" operator="lessThan">
      <formula>$C$4</formula>
    </cfRule>
  </conditionalFormatting>
  <conditionalFormatting sqref="BF52">
    <cfRule type="cellIs" dxfId="7004" priority="3712" operator="lessThan">
      <formula>$C$4</formula>
    </cfRule>
  </conditionalFormatting>
  <conditionalFormatting sqref="BF53">
    <cfRule type="cellIs" dxfId="7003" priority="3713" operator="lessThan">
      <formula>$C$4</formula>
    </cfRule>
  </conditionalFormatting>
  <conditionalFormatting sqref="BF53">
    <cfRule type="cellIs" dxfId="7002" priority="3714" operator="lessThan">
      <formula>$C$4</formula>
    </cfRule>
  </conditionalFormatting>
  <conditionalFormatting sqref="BF54">
    <cfRule type="cellIs" dxfId="7001" priority="3715" operator="lessThan">
      <formula>$C$4</formula>
    </cfRule>
  </conditionalFormatting>
  <conditionalFormatting sqref="BF54">
    <cfRule type="cellIs" dxfId="7000" priority="3716" operator="lessThan">
      <formula>$C$4</formula>
    </cfRule>
  </conditionalFormatting>
  <conditionalFormatting sqref="BF55">
    <cfRule type="cellIs" dxfId="6999" priority="3717" operator="lessThan">
      <formula>$C$4</formula>
    </cfRule>
  </conditionalFormatting>
  <conditionalFormatting sqref="BF55">
    <cfRule type="cellIs" dxfId="6998" priority="3718" operator="lessThan">
      <formula>$C$4</formula>
    </cfRule>
  </conditionalFormatting>
  <conditionalFormatting sqref="BF56">
    <cfRule type="cellIs" dxfId="6997" priority="3719" operator="lessThan">
      <formula>$C$4</formula>
    </cfRule>
  </conditionalFormatting>
  <conditionalFormatting sqref="BF56">
    <cfRule type="cellIs" dxfId="6996" priority="3720" operator="lessThan">
      <formula>$C$4</formula>
    </cfRule>
  </conditionalFormatting>
  <conditionalFormatting sqref="BF57">
    <cfRule type="cellIs" dxfId="6995" priority="3721" operator="lessThan">
      <formula>$C$4</formula>
    </cfRule>
  </conditionalFormatting>
  <conditionalFormatting sqref="BF57">
    <cfRule type="cellIs" dxfId="6994" priority="3722" operator="lessThan">
      <formula>$C$4</formula>
    </cfRule>
  </conditionalFormatting>
  <conditionalFormatting sqref="BF58">
    <cfRule type="cellIs" dxfId="6993" priority="3723" operator="lessThan">
      <formula>$C$4</formula>
    </cfRule>
  </conditionalFormatting>
  <conditionalFormatting sqref="BF58">
    <cfRule type="cellIs" dxfId="6992" priority="3724" operator="lessThan">
      <formula>$C$4</formula>
    </cfRule>
  </conditionalFormatting>
  <conditionalFormatting sqref="BF59">
    <cfRule type="cellIs" dxfId="6991" priority="3725" operator="lessThan">
      <formula>$C$4</formula>
    </cfRule>
  </conditionalFormatting>
  <conditionalFormatting sqref="BF59">
    <cfRule type="cellIs" dxfId="6990" priority="3726" operator="lessThan">
      <formula>$C$4</formula>
    </cfRule>
  </conditionalFormatting>
  <conditionalFormatting sqref="BF60">
    <cfRule type="cellIs" dxfId="6989" priority="3727" operator="lessThan">
      <formula>$C$4</formula>
    </cfRule>
  </conditionalFormatting>
  <conditionalFormatting sqref="BF60">
    <cfRule type="cellIs" dxfId="6988" priority="3728" operator="lessThan">
      <formula>$C$4</formula>
    </cfRule>
  </conditionalFormatting>
  <conditionalFormatting sqref="BG11">
    <cfRule type="cellIs" dxfId="6987" priority="3729" operator="lessThan">
      <formula>$C$4</formula>
    </cfRule>
  </conditionalFormatting>
  <conditionalFormatting sqref="BG11">
    <cfRule type="cellIs" dxfId="6986" priority="3730" operator="lessThan">
      <formula>$C$4</formula>
    </cfRule>
  </conditionalFormatting>
  <conditionalFormatting sqref="BG12">
    <cfRule type="cellIs" dxfId="6985" priority="3731" operator="lessThan">
      <formula>$C$4</formula>
    </cfRule>
  </conditionalFormatting>
  <conditionalFormatting sqref="BG12">
    <cfRule type="cellIs" dxfId="6984" priority="3732" operator="lessThan">
      <formula>$C$4</formula>
    </cfRule>
  </conditionalFormatting>
  <conditionalFormatting sqref="BG13">
    <cfRule type="cellIs" dxfId="6983" priority="3733" operator="lessThan">
      <formula>$C$4</formula>
    </cfRule>
  </conditionalFormatting>
  <conditionalFormatting sqref="BG13">
    <cfRule type="cellIs" dxfId="6982" priority="3734" operator="lessThan">
      <formula>$C$4</formula>
    </cfRule>
  </conditionalFormatting>
  <conditionalFormatting sqref="BG14">
    <cfRule type="cellIs" dxfId="6981" priority="3735" operator="lessThan">
      <formula>$C$4</formula>
    </cfRule>
  </conditionalFormatting>
  <conditionalFormatting sqref="BG14">
    <cfRule type="cellIs" dxfId="6980" priority="3736" operator="lessThan">
      <formula>$C$4</formula>
    </cfRule>
  </conditionalFormatting>
  <conditionalFormatting sqref="BG15">
    <cfRule type="cellIs" dxfId="6979" priority="3737" operator="lessThan">
      <formula>$C$4</formula>
    </cfRule>
  </conditionalFormatting>
  <conditionalFormatting sqref="BG15">
    <cfRule type="cellIs" dxfId="6978" priority="3738" operator="lessThan">
      <formula>$C$4</formula>
    </cfRule>
  </conditionalFormatting>
  <conditionalFormatting sqref="BG16">
    <cfRule type="cellIs" dxfId="6977" priority="3739" operator="lessThan">
      <formula>$C$4</formula>
    </cfRule>
  </conditionalFormatting>
  <conditionalFormatting sqref="BG16">
    <cfRule type="cellIs" dxfId="6976" priority="3740" operator="lessThan">
      <formula>$C$4</formula>
    </cfRule>
  </conditionalFormatting>
  <conditionalFormatting sqref="BG17">
    <cfRule type="cellIs" dxfId="6975" priority="3741" operator="lessThan">
      <formula>$C$4</formula>
    </cfRule>
  </conditionalFormatting>
  <conditionalFormatting sqref="BG17">
    <cfRule type="cellIs" dxfId="6974" priority="3742" operator="lessThan">
      <formula>$C$4</formula>
    </cfRule>
  </conditionalFormatting>
  <conditionalFormatting sqref="BG18">
    <cfRule type="cellIs" dxfId="6973" priority="3743" operator="lessThan">
      <formula>$C$4</formula>
    </cfRule>
  </conditionalFormatting>
  <conditionalFormatting sqref="BG18">
    <cfRule type="cellIs" dxfId="6972" priority="3744" operator="lessThan">
      <formula>$C$4</formula>
    </cfRule>
  </conditionalFormatting>
  <conditionalFormatting sqref="BG19">
    <cfRule type="cellIs" dxfId="6971" priority="3745" operator="lessThan">
      <formula>$C$4</formula>
    </cfRule>
  </conditionalFormatting>
  <conditionalFormatting sqref="BG19">
    <cfRule type="cellIs" dxfId="6970" priority="3746" operator="lessThan">
      <formula>$C$4</formula>
    </cfRule>
  </conditionalFormatting>
  <conditionalFormatting sqref="BG20">
    <cfRule type="cellIs" dxfId="6969" priority="3747" operator="lessThan">
      <formula>$C$4</formula>
    </cfRule>
  </conditionalFormatting>
  <conditionalFormatting sqref="BG20">
    <cfRule type="cellIs" dxfId="6968" priority="3748" operator="lessThan">
      <formula>$C$4</formula>
    </cfRule>
  </conditionalFormatting>
  <conditionalFormatting sqref="BG21">
    <cfRule type="cellIs" dxfId="6967" priority="3749" operator="lessThan">
      <formula>$C$4</formula>
    </cfRule>
  </conditionalFormatting>
  <conditionalFormatting sqref="BG21">
    <cfRule type="cellIs" dxfId="6966" priority="3750" operator="lessThan">
      <formula>$C$4</formula>
    </cfRule>
  </conditionalFormatting>
  <conditionalFormatting sqref="BG22">
    <cfRule type="cellIs" dxfId="6965" priority="3751" operator="lessThan">
      <formula>$C$4</formula>
    </cfRule>
  </conditionalFormatting>
  <conditionalFormatting sqref="BG22">
    <cfRule type="cellIs" dxfId="6964" priority="3752" operator="lessThan">
      <formula>$C$4</formula>
    </cfRule>
  </conditionalFormatting>
  <conditionalFormatting sqref="BG23">
    <cfRule type="cellIs" dxfId="6963" priority="3753" operator="lessThan">
      <formula>$C$4</formula>
    </cfRule>
  </conditionalFormatting>
  <conditionalFormatting sqref="BG23">
    <cfRule type="cellIs" dxfId="6962" priority="3754" operator="lessThan">
      <formula>$C$4</formula>
    </cfRule>
  </conditionalFormatting>
  <conditionalFormatting sqref="BG24">
    <cfRule type="cellIs" dxfId="6961" priority="3755" operator="lessThan">
      <formula>$C$4</formula>
    </cfRule>
  </conditionalFormatting>
  <conditionalFormatting sqref="BG24">
    <cfRule type="cellIs" dxfId="6960" priority="3756" operator="lessThan">
      <formula>$C$4</formula>
    </cfRule>
  </conditionalFormatting>
  <conditionalFormatting sqref="BG25">
    <cfRule type="cellIs" dxfId="6959" priority="3757" operator="lessThan">
      <formula>$C$4</formula>
    </cfRule>
  </conditionalFormatting>
  <conditionalFormatting sqref="BG25">
    <cfRule type="cellIs" dxfId="6958" priority="3758" operator="lessThan">
      <formula>$C$4</formula>
    </cfRule>
  </conditionalFormatting>
  <conditionalFormatting sqref="BG26">
    <cfRule type="cellIs" dxfId="6957" priority="3759" operator="lessThan">
      <formula>$C$4</formula>
    </cfRule>
  </conditionalFormatting>
  <conditionalFormatting sqref="BG26">
    <cfRule type="cellIs" dxfId="6956" priority="3760" operator="lessThan">
      <formula>$C$4</formula>
    </cfRule>
  </conditionalFormatting>
  <conditionalFormatting sqref="BG27">
    <cfRule type="cellIs" dxfId="6955" priority="3761" operator="lessThan">
      <formula>$C$4</formula>
    </cfRule>
  </conditionalFormatting>
  <conditionalFormatting sqref="BG27">
    <cfRule type="cellIs" dxfId="6954" priority="3762" operator="lessThan">
      <formula>$C$4</formula>
    </cfRule>
  </conditionalFormatting>
  <conditionalFormatting sqref="BG28">
    <cfRule type="cellIs" dxfId="6953" priority="3763" operator="lessThan">
      <formula>$C$4</formula>
    </cfRule>
  </conditionalFormatting>
  <conditionalFormatting sqref="BG28">
    <cfRule type="cellIs" dxfId="6952" priority="3764" operator="lessThan">
      <formula>$C$4</formula>
    </cfRule>
  </conditionalFormatting>
  <conditionalFormatting sqref="BG29">
    <cfRule type="cellIs" dxfId="6951" priority="3765" operator="lessThan">
      <formula>$C$4</formula>
    </cfRule>
  </conditionalFormatting>
  <conditionalFormatting sqref="BG29">
    <cfRule type="cellIs" dxfId="6950" priority="3766" operator="lessThan">
      <formula>$C$4</formula>
    </cfRule>
  </conditionalFormatting>
  <conditionalFormatting sqref="BG30">
    <cfRule type="cellIs" dxfId="6949" priority="3767" operator="lessThan">
      <formula>$C$4</formula>
    </cfRule>
  </conditionalFormatting>
  <conditionalFormatting sqref="BG30">
    <cfRule type="cellIs" dxfId="6948" priority="3768" operator="lessThan">
      <formula>$C$4</formula>
    </cfRule>
  </conditionalFormatting>
  <conditionalFormatting sqref="BG31">
    <cfRule type="cellIs" dxfId="6947" priority="3769" operator="lessThan">
      <formula>$C$4</formula>
    </cfRule>
  </conditionalFormatting>
  <conditionalFormatting sqref="BG31">
    <cfRule type="cellIs" dxfId="6946" priority="3770" operator="lessThan">
      <formula>$C$4</formula>
    </cfRule>
  </conditionalFormatting>
  <conditionalFormatting sqref="BG32">
    <cfRule type="cellIs" dxfId="6945" priority="3771" operator="lessThan">
      <formula>$C$4</formula>
    </cfRule>
  </conditionalFormatting>
  <conditionalFormatting sqref="BG32">
    <cfRule type="cellIs" dxfId="6944" priority="3772" operator="lessThan">
      <formula>$C$4</formula>
    </cfRule>
  </conditionalFormatting>
  <conditionalFormatting sqref="BG33">
    <cfRule type="cellIs" dxfId="6943" priority="3773" operator="lessThan">
      <formula>$C$4</formula>
    </cfRule>
  </conditionalFormatting>
  <conditionalFormatting sqref="BG33">
    <cfRule type="cellIs" dxfId="6942" priority="3774" operator="lessThan">
      <formula>$C$4</formula>
    </cfRule>
  </conditionalFormatting>
  <conditionalFormatting sqref="BG34">
    <cfRule type="cellIs" dxfId="6941" priority="3775" operator="lessThan">
      <formula>$C$4</formula>
    </cfRule>
  </conditionalFormatting>
  <conditionalFormatting sqref="BG34">
    <cfRule type="cellIs" dxfId="6940" priority="3776" operator="lessThan">
      <formula>$C$4</formula>
    </cfRule>
  </conditionalFormatting>
  <conditionalFormatting sqref="BG35">
    <cfRule type="cellIs" dxfId="6939" priority="3777" operator="lessThan">
      <formula>$C$4</formula>
    </cfRule>
  </conditionalFormatting>
  <conditionalFormatting sqref="BG35">
    <cfRule type="cellIs" dxfId="6938" priority="3778" operator="lessThan">
      <formula>$C$4</formula>
    </cfRule>
  </conditionalFormatting>
  <conditionalFormatting sqref="BG36">
    <cfRule type="cellIs" dxfId="6937" priority="3779" operator="lessThan">
      <formula>$C$4</formula>
    </cfRule>
  </conditionalFormatting>
  <conditionalFormatting sqref="BG36">
    <cfRule type="cellIs" dxfId="6936" priority="3780" operator="lessThan">
      <formula>$C$4</formula>
    </cfRule>
  </conditionalFormatting>
  <conditionalFormatting sqref="BG37">
    <cfRule type="cellIs" dxfId="6935" priority="3781" operator="lessThan">
      <formula>$C$4</formula>
    </cfRule>
  </conditionalFormatting>
  <conditionalFormatting sqref="BG37">
    <cfRule type="cellIs" dxfId="6934" priority="3782" operator="lessThan">
      <formula>$C$4</formula>
    </cfRule>
  </conditionalFormatting>
  <conditionalFormatting sqref="BG38">
    <cfRule type="cellIs" dxfId="6933" priority="3783" operator="lessThan">
      <formula>$C$4</formula>
    </cfRule>
  </conditionalFormatting>
  <conditionalFormatting sqref="BG38">
    <cfRule type="cellIs" dxfId="6932" priority="3784" operator="lessThan">
      <formula>$C$4</formula>
    </cfRule>
  </conditionalFormatting>
  <conditionalFormatting sqref="BG39">
    <cfRule type="cellIs" dxfId="6931" priority="3785" operator="lessThan">
      <formula>$C$4</formula>
    </cfRule>
  </conditionalFormatting>
  <conditionalFormatting sqref="BG39">
    <cfRule type="cellIs" dxfId="6930" priority="3786" operator="lessThan">
      <formula>$C$4</formula>
    </cfRule>
  </conditionalFormatting>
  <conditionalFormatting sqref="BG40">
    <cfRule type="cellIs" dxfId="6929" priority="3787" operator="lessThan">
      <formula>$C$4</formula>
    </cfRule>
  </conditionalFormatting>
  <conditionalFormatting sqref="BG40">
    <cfRule type="cellIs" dxfId="6928" priority="3788" operator="lessThan">
      <formula>$C$4</formula>
    </cfRule>
  </conditionalFormatting>
  <conditionalFormatting sqref="BG41">
    <cfRule type="cellIs" dxfId="6927" priority="3789" operator="lessThan">
      <formula>$C$4</formula>
    </cfRule>
  </conditionalFormatting>
  <conditionalFormatting sqref="BG41">
    <cfRule type="cellIs" dxfId="6926" priority="3790" operator="lessThan">
      <formula>$C$4</formula>
    </cfRule>
  </conditionalFormatting>
  <conditionalFormatting sqref="BG42">
    <cfRule type="cellIs" dxfId="6925" priority="3791" operator="lessThan">
      <formula>$C$4</formula>
    </cfRule>
  </conditionalFormatting>
  <conditionalFormatting sqref="BG42">
    <cfRule type="cellIs" dxfId="6924" priority="3792" operator="lessThan">
      <formula>$C$4</formula>
    </cfRule>
  </conditionalFormatting>
  <conditionalFormatting sqref="BG43">
    <cfRule type="cellIs" dxfId="6923" priority="3793" operator="lessThan">
      <formula>$C$4</formula>
    </cfRule>
  </conditionalFormatting>
  <conditionalFormatting sqref="BG43">
    <cfRule type="cellIs" dxfId="6922" priority="3794" operator="lessThan">
      <formula>$C$4</formula>
    </cfRule>
  </conditionalFormatting>
  <conditionalFormatting sqref="BG44">
    <cfRule type="cellIs" dxfId="6921" priority="3795" operator="lessThan">
      <formula>$C$4</formula>
    </cfRule>
  </conditionalFormatting>
  <conditionalFormatting sqref="BG44">
    <cfRule type="cellIs" dxfId="6920" priority="3796" operator="lessThan">
      <formula>$C$4</formula>
    </cfRule>
  </conditionalFormatting>
  <conditionalFormatting sqref="BG45">
    <cfRule type="cellIs" dxfId="6919" priority="3797" operator="lessThan">
      <formula>$C$4</formula>
    </cfRule>
  </conditionalFormatting>
  <conditionalFormatting sqref="BG45">
    <cfRule type="cellIs" dxfId="6918" priority="3798" operator="lessThan">
      <formula>$C$4</formula>
    </cfRule>
  </conditionalFormatting>
  <conditionalFormatting sqref="BG46">
    <cfRule type="cellIs" dxfId="6917" priority="3799" operator="lessThan">
      <formula>$C$4</formula>
    </cfRule>
  </conditionalFormatting>
  <conditionalFormatting sqref="BG46">
    <cfRule type="cellIs" dxfId="6916" priority="3800" operator="lessThan">
      <formula>$C$4</formula>
    </cfRule>
  </conditionalFormatting>
  <conditionalFormatting sqref="BG47">
    <cfRule type="cellIs" dxfId="6915" priority="3801" operator="lessThan">
      <formula>$C$4</formula>
    </cfRule>
  </conditionalFormatting>
  <conditionalFormatting sqref="BG47">
    <cfRule type="cellIs" dxfId="6914" priority="3802" operator="lessThan">
      <formula>$C$4</formula>
    </cfRule>
  </conditionalFormatting>
  <conditionalFormatting sqref="BG48">
    <cfRule type="cellIs" dxfId="6913" priority="3803" operator="lessThan">
      <formula>$C$4</formula>
    </cfRule>
  </conditionalFormatting>
  <conditionalFormatting sqref="BG48">
    <cfRule type="cellIs" dxfId="6912" priority="3804" operator="lessThan">
      <formula>$C$4</formula>
    </cfRule>
  </conditionalFormatting>
  <conditionalFormatting sqref="BG49">
    <cfRule type="cellIs" dxfId="6911" priority="3805" operator="lessThan">
      <formula>$C$4</formula>
    </cfRule>
  </conditionalFormatting>
  <conditionalFormatting sqref="BG49">
    <cfRule type="cellIs" dxfId="6910" priority="3806" operator="lessThan">
      <formula>$C$4</formula>
    </cfRule>
  </conditionalFormatting>
  <conditionalFormatting sqref="BG50">
    <cfRule type="cellIs" dxfId="6909" priority="3807" operator="lessThan">
      <formula>$C$4</formula>
    </cfRule>
  </conditionalFormatting>
  <conditionalFormatting sqref="BG50">
    <cfRule type="cellIs" dxfId="6908" priority="3808" operator="lessThan">
      <formula>$C$4</formula>
    </cfRule>
  </conditionalFormatting>
  <conditionalFormatting sqref="BG51">
    <cfRule type="cellIs" dxfId="6907" priority="3809" operator="lessThan">
      <formula>$C$4</formula>
    </cfRule>
  </conditionalFormatting>
  <conditionalFormatting sqref="BG51">
    <cfRule type="cellIs" dxfId="6906" priority="3810" operator="lessThan">
      <formula>$C$4</formula>
    </cfRule>
  </conditionalFormatting>
  <conditionalFormatting sqref="BG52">
    <cfRule type="cellIs" dxfId="6905" priority="3811" operator="lessThan">
      <formula>$C$4</formula>
    </cfRule>
  </conditionalFormatting>
  <conditionalFormatting sqref="BG52">
    <cfRule type="cellIs" dxfId="6904" priority="3812" operator="lessThan">
      <formula>$C$4</formula>
    </cfRule>
  </conditionalFormatting>
  <conditionalFormatting sqref="BG53">
    <cfRule type="cellIs" dxfId="6903" priority="3813" operator="lessThan">
      <formula>$C$4</formula>
    </cfRule>
  </conditionalFormatting>
  <conditionalFormatting sqref="BG53">
    <cfRule type="cellIs" dxfId="6902" priority="3814" operator="lessThan">
      <formula>$C$4</formula>
    </cfRule>
  </conditionalFormatting>
  <conditionalFormatting sqref="BG54">
    <cfRule type="cellIs" dxfId="6901" priority="3815" operator="lessThan">
      <formula>$C$4</formula>
    </cfRule>
  </conditionalFormatting>
  <conditionalFormatting sqref="BG54">
    <cfRule type="cellIs" dxfId="6900" priority="3816" operator="lessThan">
      <formula>$C$4</formula>
    </cfRule>
  </conditionalFormatting>
  <conditionalFormatting sqref="BG55">
    <cfRule type="cellIs" dxfId="6899" priority="3817" operator="lessThan">
      <formula>$C$4</formula>
    </cfRule>
  </conditionalFormatting>
  <conditionalFormatting sqref="BG55">
    <cfRule type="cellIs" dxfId="6898" priority="3818" operator="lessThan">
      <formula>$C$4</formula>
    </cfRule>
  </conditionalFormatting>
  <conditionalFormatting sqref="BG56">
    <cfRule type="cellIs" dxfId="6897" priority="3819" operator="lessThan">
      <formula>$C$4</formula>
    </cfRule>
  </conditionalFormatting>
  <conditionalFormatting sqref="BG56">
    <cfRule type="cellIs" dxfId="6896" priority="3820" operator="lessThan">
      <formula>$C$4</formula>
    </cfRule>
  </conditionalFormatting>
  <conditionalFormatting sqref="BG57">
    <cfRule type="cellIs" dxfId="6895" priority="3821" operator="lessThan">
      <formula>$C$4</formula>
    </cfRule>
  </conditionalFormatting>
  <conditionalFormatting sqref="BG57">
    <cfRule type="cellIs" dxfId="6894" priority="3822" operator="lessThan">
      <formula>$C$4</formula>
    </cfRule>
  </conditionalFormatting>
  <conditionalFormatting sqref="BG58">
    <cfRule type="cellIs" dxfId="6893" priority="3823" operator="lessThan">
      <formula>$C$4</formula>
    </cfRule>
  </conditionalFormatting>
  <conditionalFormatting sqref="BG58">
    <cfRule type="cellIs" dxfId="6892" priority="3824" operator="lessThan">
      <formula>$C$4</formula>
    </cfRule>
  </conditionalFormatting>
  <conditionalFormatting sqref="BG59">
    <cfRule type="cellIs" dxfId="6891" priority="3825" operator="lessThan">
      <formula>$C$4</formula>
    </cfRule>
  </conditionalFormatting>
  <conditionalFormatting sqref="BG59">
    <cfRule type="cellIs" dxfId="6890" priority="3826" operator="lessThan">
      <formula>$C$4</formula>
    </cfRule>
  </conditionalFormatting>
  <conditionalFormatting sqref="BG60">
    <cfRule type="cellIs" dxfId="6889" priority="3827" operator="lessThan">
      <formula>$C$4</formula>
    </cfRule>
  </conditionalFormatting>
  <conditionalFormatting sqref="BG60">
    <cfRule type="cellIs" dxfId="6888" priority="3828" operator="lessThan">
      <formula>$C$4</formula>
    </cfRule>
  </conditionalFormatting>
  <conditionalFormatting sqref="BH11">
    <cfRule type="cellIs" dxfId="6887" priority="3829" operator="lessThan">
      <formula>$C$4</formula>
    </cfRule>
  </conditionalFormatting>
  <conditionalFormatting sqref="BH11">
    <cfRule type="cellIs" dxfId="6886" priority="3830" operator="lessThan">
      <formula>$C$4</formula>
    </cfRule>
  </conditionalFormatting>
  <conditionalFormatting sqref="BH12">
    <cfRule type="cellIs" dxfId="6885" priority="3831" operator="lessThan">
      <formula>$C$4</formula>
    </cfRule>
  </conditionalFormatting>
  <conditionalFormatting sqref="BH12">
    <cfRule type="cellIs" dxfId="6884" priority="3832" operator="lessThan">
      <formula>$C$4</formula>
    </cfRule>
  </conditionalFormatting>
  <conditionalFormatting sqref="BH13">
    <cfRule type="cellIs" dxfId="6883" priority="3833" operator="lessThan">
      <formula>$C$4</formula>
    </cfRule>
  </conditionalFormatting>
  <conditionalFormatting sqref="BH13">
    <cfRule type="cellIs" dxfId="6882" priority="3834" operator="lessThan">
      <formula>$C$4</formula>
    </cfRule>
  </conditionalFormatting>
  <conditionalFormatting sqref="BH14">
    <cfRule type="cellIs" dxfId="6881" priority="3835" operator="lessThan">
      <formula>$C$4</formula>
    </cfRule>
  </conditionalFormatting>
  <conditionalFormatting sqref="BH14">
    <cfRule type="cellIs" dxfId="6880" priority="3836" operator="lessThan">
      <formula>$C$4</formula>
    </cfRule>
  </conditionalFormatting>
  <conditionalFormatting sqref="BH15">
    <cfRule type="cellIs" dxfId="6879" priority="3837" operator="lessThan">
      <formula>$C$4</formula>
    </cfRule>
  </conditionalFormatting>
  <conditionalFormatting sqref="BH15">
    <cfRule type="cellIs" dxfId="6878" priority="3838" operator="lessThan">
      <formula>$C$4</formula>
    </cfRule>
  </conditionalFormatting>
  <conditionalFormatting sqref="BH16">
    <cfRule type="cellIs" dxfId="6877" priority="3839" operator="lessThan">
      <formula>$C$4</formula>
    </cfRule>
  </conditionalFormatting>
  <conditionalFormatting sqref="BH16">
    <cfRule type="cellIs" dxfId="6876" priority="3840" operator="lessThan">
      <formula>$C$4</formula>
    </cfRule>
  </conditionalFormatting>
  <conditionalFormatting sqref="BH17">
    <cfRule type="cellIs" dxfId="6875" priority="3841" operator="lessThan">
      <formula>$C$4</formula>
    </cfRule>
  </conditionalFormatting>
  <conditionalFormatting sqref="BH17">
    <cfRule type="cellIs" dxfId="6874" priority="3842" operator="lessThan">
      <formula>$C$4</formula>
    </cfRule>
  </conditionalFormatting>
  <conditionalFormatting sqref="BH18">
    <cfRule type="cellIs" dxfId="6873" priority="3843" operator="lessThan">
      <formula>$C$4</formula>
    </cfRule>
  </conditionalFormatting>
  <conditionalFormatting sqref="BH18">
    <cfRule type="cellIs" dxfId="6872" priority="3844" operator="lessThan">
      <formula>$C$4</formula>
    </cfRule>
  </conditionalFormatting>
  <conditionalFormatting sqref="BH19">
    <cfRule type="cellIs" dxfId="6871" priority="3845" operator="lessThan">
      <formula>$C$4</formula>
    </cfRule>
  </conditionalFormatting>
  <conditionalFormatting sqref="BH19">
    <cfRule type="cellIs" dxfId="6870" priority="3846" operator="lessThan">
      <formula>$C$4</formula>
    </cfRule>
  </conditionalFormatting>
  <conditionalFormatting sqref="BH20">
    <cfRule type="cellIs" dxfId="6869" priority="3847" operator="lessThan">
      <formula>$C$4</formula>
    </cfRule>
  </conditionalFormatting>
  <conditionalFormatting sqref="BH20">
    <cfRule type="cellIs" dxfId="6868" priority="3848" operator="lessThan">
      <formula>$C$4</formula>
    </cfRule>
  </conditionalFormatting>
  <conditionalFormatting sqref="BH21">
    <cfRule type="cellIs" dxfId="6867" priority="3849" operator="lessThan">
      <formula>$C$4</formula>
    </cfRule>
  </conditionalFormatting>
  <conditionalFormatting sqref="BH21">
    <cfRule type="cellIs" dxfId="6866" priority="3850" operator="lessThan">
      <formula>$C$4</formula>
    </cfRule>
  </conditionalFormatting>
  <conditionalFormatting sqref="BH22">
    <cfRule type="cellIs" dxfId="6865" priority="3851" operator="lessThan">
      <formula>$C$4</formula>
    </cfRule>
  </conditionalFormatting>
  <conditionalFormatting sqref="BH22">
    <cfRule type="cellIs" dxfId="6864" priority="3852" operator="lessThan">
      <formula>$C$4</formula>
    </cfRule>
  </conditionalFormatting>
  <conditionalFormatting sqref="BH23">
    <cfRule type="cellIs" dxfId="6863" priority="3853" operator="lessThan">
      <formula>$C$4</formula>
    </cfRule>
  </conditionalFormatting>
  <conditionalFormatting sqref="BH23">
    <cfRule type="cellIs" dxfId="6862" priority="3854" operator="lessThan">
      <formula>$C$4</formula>
    </cfRule>
  </conditionalFormatting>
  <conditionalFormatting sqref="BH24">
    <cfRule type="cellIs" dxfId="6861" priority="3855" operator="lessThan">
      <formula>$C$4</formula>
    </cfRule>
  </conditionalFormatting>
  <conditionalFormatting sqref="BH24">
    <cfRule type="cellIs" dxfId="6860" priority="3856" operator="lessThan">
      <formula>$C$4</formula>
    </cfRule>
  </conditionalFormatting>
  <conditionalFormatting sqref="BH25">
    <cfRule type="cellIs" dxfId="6859" priority="3857" operator="lessThan">
      <formula>$C$4</formula>
    </cfRule>
  </conditionalFormatting>
  <conditionalFormatting sqref="BH25">
    <cfRule type="cellIs" dxfId="6858" priority="3858" operator="lessThan">
      <formula>$C$4</formula>
    </cfRule>
  </conditionalFormatting>
  <conditionalFormatting sqref="BH26">
    <cfRule type="cellIs" dxfId="6857" priority="3859" operator="lessThan">
      <formula>$C$4</formula>
    </cfRule>
  </conditionalFormatting>
  <conditionalFormatting sqref="BH26">
    <cfRule type="cellIs" dxfId="6856" priority="3860" operator="lessThan">
      <formula>$C$4</formula>
    </cfRule>
  </conditionalFormatting>
  <conditionalFormatting sqref="BH27">
    <cfRule type="cellIs" dxfId="6855" priority="3861" operator="lessThan">
      <formula>$C$4</formula>
    </cfRule>
  </conditionalFormatting>
  <conditionalFormatting sqref="BH27">
    <cfRule type="cellIs" dxfId="6854" priority="3862" operator="lessThan">
      <formula>$C$4</formula>
    </cfRule>
  </conditionalFormatting>
  <conditionalFormatting sqref="BH28">
    <cfRule type="cellIs" dxfId="6853" priority="3863" operator="lessThan">
      <formula>$C$4</formula>
    </cfRule>
  </conditionalFormatting>
  <conditionalFormatting sqref="BH28">
    <cfRule type="cellIs" dxfId="6852" priority="3864" operator="lessThan">
      <formula>$C$4</formula>
    </cfRule>
  </conditionalFormatting>
  <conditionalFormatting sqref="BH29">
    <cfRule type="cellIs" dxfId="6851" priority="3865" operator="lessThan">
      <formula>$C$4</formula>
    </cfRule>
  </conditionalFormatting>
  <conditionalFormatting sqref="BH29">
    <cfRule type="cellIs" dxfId="6850" priority="3866" operator="lessThan">
      <formula>$C$4</formula>
    </cfRule>
  </conditionalFormatting>
  <conditionalFormatting sqref="BH30">
    <cfRule type="cellIs" dxfId="6849" priority="3867" operator="lessThan">
      <formula>$C$4</formula>
    </cfRule>
  </conditionalFormatting>
  <conditionalFormatting sqref="BH30">
    <cfRule type="cellIs" dxfId="6848" priority="3868" operator="lessThan">
      <formula>$C$4</formula>
    </cfRule>
  </conditionalFormatting>
  <conditionalFormatting sqref="BH31">
    <cfRule type="cellIs" dxfId="6847" priority="3869" operator="lessThan">
      <formula>$C$4</formula>
    </cfRule>
  </conditionalFormatting>
  <conditionalFormatting sqref="BH31">
    <cfRule type="cellIs" dxfId="6846" priority="3870" operator="lessThan">
      <formula>$C$4</formula>
    </cfRule>
  </conditionalFormatting>
  <conditionalFormatting sqref="BH32">
    <cfRule type="cellIs" dxfId="6845" priority="3871" operator="lessThan">
      <formula>$C$4</formula>
    </cfRule>
  </conditionalFormatting>
  <conditionalFormatting sqref="BH32">
    <cfRule type="cellIs" dxfId="6844" priority="3872" operator="lessThan">
      <formula>$C$4</formula>
    </cfRule>
  </conditionalFormatting>
  <conditionalFormatting sqref="BH33">
    <cfRule type="cellIs" dxfId="6843" priority="3873" operator="lessThan">
      <formula>$C$4</formula>
    </cfRule>
  </conditionalFormatting>
  <conditionalFormatting sqref="BH33">
    <cfRule type="cellIs" dxfId="6842" priority="3874" operator="lessThan">
      <formula>$C$4</formula>
    </cfRule>
  </conditionalFormatting>
  <conditionalFormatting sqref="BH34">
    <cfRule type="cellIs" dxfId="6841" priority="3875" operator="lessThan">
      <formula>$C$4</formula>
    </cfRule>
  </conditionalFormatting>
  <conditionalFormatting sqref="BH34">
    <cfRule type="cellIs" dxfId="6840" priority="3876" operator="lessThan">
      <formula>$C$4</formula>
    </cfRule>
  </conditionalFormatting>
  <conditionalFormatting sqref="BH35">
    <cfRule type="cellIs" dxfId="6839" priority="3877" operator="lessThan">
      <formula>$C$4</formula>
    </cfRule>
  </conditionalFormatting>
  <conditionalFormatting sqref="BH35">
    <cfRule type="cellIs" dxfId="6838" priority="3878" operator="lessThan">
      <formula>$C$4</formula>
    </cfRule>
  </conditionalFormatting>
  <conditionalFormatting sqref="BH36">
    <cfRule type="cellIs" dxfId="6837" priority="3879" operator="lessThan">
      <formula>$C$4</formula>
    </cfRule>
  </conditionalFormatting>
  <conditionalFormatting sqref="BH36">
    <cfRule type="cellIs" dxfId="6836" priority="3880" operator="lessThan">
      <formula>$C$4</formula>
    </cfRule>
  </conditionalFormatting>
  <conditionalFormatting sqref="BH37">
    <cfRule type="cellIs" dxfId="6835" priority="3881" operator="lessThan">
      <formula>$C$4</formula>
    </cfRule>
  </conditionalFormatting>
  <conditionalFormatting sqref="BH37">
    <cfRule type="cellIs" dxfId="6834" priority="3882" operator="lessThan">
      <formula>$C$4</formula>
    </cfRule>
  </conditionalFormatting>
  <conditionalFormatting sqref="BH38">
    <cfRule type="cellIs" dxfId="6833" priority="3883" operator="lessThan">
      <formula>$C$4</formula>
    </cfRule>
  </conditionalFormatting>
  <conditionalFormatting sqref="BH38">
    <cfRule type="cellIs" dxfId="6832" priority="3884" operator="lessThan">
      <formula>$C$4</formula>
    </cfRule>
  </conditionalFormatting>
  <conditionalFormatting sqref="BH39">
    <cfRule type="cellIs" dxfId="6831" priority="3885" operator="lessThan">
      <formula>$C$4</formula>
    </cfRule>
  </conditionalFormatting>
  <conditionalFormatting sqref="BH39">
    <cfRule type="cellIs" dxfId="6830" priority="3886" operator="lessThan">
      <formula>$C$4</formula>
    </cfRule>
  </conditionalFormatting>
  <conditionalFormatting sqref="BH40">
    <cfRule type="cellIs" dxfId="6829" priority="3887" operator="lessThan">
      <formula>$C$4</formula>
    </cfRule>
  </conditionalFormatting>
  <conditionalFormatting sqref="BH40">
    <cfRule type="cellIs" dxfId="6828" priority="3888" operator="lessThan">
      <formula>$C$4</formula>
    </cfRule>
  </conditionalFormatting>
  <conditionalFormatting sqref="BH41">
    <cfRule type="cellIs" dxfId="6827" priority="3889" operator="lessThan">
      <formula>$C$4</formula>
    </cfRule>
  </conditionalFormatting>
  <conditionalFormatting sqref="BH41">
    <cfRule type="cellIs" dxfId="6826" priority="3890" operator="lessThan">
      <formula>$C$4</formula>
    </cfRule>
  </conditionalFormatting>
  <conditionalFormatting sqref="BH42">
    <cfRule type="cellIs" dxfId="6825" priority="3891" operator="lessThan">
      <formula>$C$4</formula>
    </cfRule>
  </conditionalFormatting>
  <conditionalFormatting sqref="BH42">
    <cfRule type="cellIs" dxfId="6824" priority="3892" operator="lessThan">
      <formula>$C$4</formula>
    </cfRule>
  </conditionalFormatting>
  <conditionalFormatting sqref="BH43">
    <cfRule type="cellIs" dxfId="6823" priority="3893" operator="lessThan">
      <formula>$C$4</formula>
    </cfRule>
  </conditionalFormatting>
  <conditionalFormatting sqref="BH43">
    <cfRule type="cellIs" dxfId="6822" priority="3894" operator="lessThan">
      <formula>$C$4</formula>
    </cfRule>
  </conditionalFormatting>
  <conditionalFormatting sqref="BH44">
    <cfRule type="cellIs" dxfId="6821" priority="3895" operator="lessThan">
      <formula>$C$4</formula>
    </cfRule>
  </conditionalFormatting>
  <conditionalFormatting sqref="BH44">
    <cfRule type="cellIs" dxfId="6820" priority="3896" operator="lessThan">
      <formula>$C$4</formula>
    </cfRule>
  </conditionalFormatting>
  <conditionalFormatting sqref="BH45">
    <cfRule type="cellIs" dxfId="6819" priority="3897" operator="lessThan">
      <formula>$C$4</formula>
    </cfRule>
  </conditionalFormatting>
  <conditionalFormatting sqref="BH45">
    <cfRule type="cellIs" dxfId="6818" priority="3898" operator="lessThan">
      <formula>$C$4</formula>
    </cfRule>
  </conditionalFormatting>
  <conditionalFormatting sqref="BH46">
    <cfRule type="cellIs" dxfId="6817" priority="3899" operator="lessThan">
      <formula>$C$4</formula>
    </cfRule>
  </conditionalFormatting>
  <conditionalFormatting sqref="BH46">
    <cfRule type="cellIs" dxfId="6816" priority="3900" operator="lessThan">
      <formula>$C$4</formula>
    </cfRule>
  </conditionalFormatting>
  <conditionalFormatting sqref="BH47">
    <cfRule type="cellIs" dxfId="6815" priority="3901" operator="lessThan">
      <formula>$C$4</formula>
    </cfRule>
  </conditionalFormatting>
  <conditionalFormatting sqref="BH47">
    <cfRule type="cellIs" dxfId="6814" priority="3902" operator="lessThan">
      <formula>$C$4</formula>
    </cfRule>
  </conditionalFormatting>
  <conditionalFormatting sqref="BH48">
    <cfRule type="cellIs" dxfId="6813" priority="3903" operator="lessThan">
      <formula>$C$4</formula>
    </cfRule>
  </conditionalFormatting>
  <conditionalFormatting sqref="BH48">
    <cfRule type="cellIs" dxfId="6812" priority="3904" operator="lessThan">
      <formula>$C$4</formula>
    </cfRule>
  </conditionalFormatting>
  <conditionalFormatting sqref="BH49">
    <cfRule type="cellIs" dxfId="6811" priority="3905" operator="lessThan">
      <formula>$C$4</formula>
    </cfRule>
  </conditionalFormatting>
  <conditionalFormatting sqref="BH49">
    <cfRule type="cellIs" dxfId="6810" priority="3906" operator="lessThan">
      <formula>$C$4</formula>
    </cfRule>
  </conditionalFormatting>
  <conditionalFormatting sqref="BH50">
    <cfRule type="cellIs" dxfId="6809" priority="3907" operator="lessThan">
      <formula>$C$4</formula>
    </cfRule>
  </conditionalFormatting>
  <conditionalFormatting sqref="BH50">
    <cfRule type="cellIs" dxfId="6808" priority="3908" operator="lessThan">
      <formula>$C$4</formula>
    </cfRule>
  </conditionalFormatting>
  <conditionalFormatting sqref="BH51">
    <cfRule type="cellIs" dxfId="6807" priority="3909" operator="lessThan">
      <formula>$C$4</formula>
    </cfRule>
  </conditionalFormatting>
  <conditionalFormatting sqref="BH51">
    <cfRule type="cellIs" dxfId="6806" priority="3910" operator="lessThan">
      <formula>$C$4</formula>
    </cfRule>
  </conditionalFormatting>
  <conditionalFormatting sqref="BH52">
    <cfRule type="cellIs" dxfId="6805" priority="3911" operator="lessThan">
      <formula>$C$4</formula>
    </cfRule>
  </conditionalFormatting>
  <conditionalFormatting sqref="BH52">
    <cfRule type="cellIs" dxfId="6804" priority="3912" operator="lessThan">
      <formula>$C$4</formula>
    </cfRule>
  </conditionalFormatting>
  <conditionalFormatting sqref="BH53">
    <cfRule type="cellIs" dxfId="6803" priority="3913" operator="lessThan">
      <formula>$C$4</formula>
    </cfRule>
  </conditionalFormatting>
  <conditionalFormatting sqref="BH53">
    <cfRule type="cellIs" dxfId="6802" priority="3914" operator="lessThan">
      <formula>$C$4</formula>
    </cfRule>
  </conditionalFormatting>
  <conditionalFormatting sqref="BH54">
    <cfRule type="cellIs" dxfId="6801" priority="3915" operator="lessThan">
      <formula>$C$4</formula>
    </cfRule>
  </conditionalFormatting>
  <conditionalFormatting sqref="BH54">
    <cfRule type="cellIs" dxfId="6800" priority="3916" operator="lessThan">
      <formula>$C$4</formula>
    </cfRule>
  </conditionalFormatting>
  <conditionalFormatting sqref="BH55">
    <cfRule type="cellIs" dxfId="6799" priority="3917" operator="lessThan">
      <formula>$C$4</formula>
    </cfRule>
  </conditionalFormatting>
  <conditionalFormatting sqref="BH55">
    <cfRule type="cellIs" dxfId="6798" priority="3918" operator="lessThan">
      <formula>$C$4</formula>
    </cfRule>
  </conditionalFormatting>
  <conditionalFormatting sqref="BH56">
    <cfRule type="cellIs" dxfId="6797" priority="3919" operator="lessThan">
      <formula>$C$4</formula>
    </cfRule>
  </conditionalFormatting>
  <conditionalFormatting sqref="BH56">
    <cfRule type="cellIs" dxfId="6796" priority="3920" operator="lessThan">
      <formula>$C$4</formula>
    </cfRule>
  </conditionalFormatting>
  <conditionalFormatting sqref="BH57">
    <cfRule type="cellIs" dxfId="6795" priority="3921" operator="lessThan">
      <formula>$C$4</formula>
    </cfRule>
  </conditionalFormatting>
  <conditionalFormatting sqref="BH57">
    <cfRule type="cellIs" dxfId="6794" priority="3922" operator="lessThan">
      <formula>$C$4</formula>
    </cfRule>
  </conditionalFormatting>
  <conditionalFormatting sqref="BH58">
    <cfRule type="cellIs" dxfId="6793" priority="3923" operator="lessThan">
      <formula>$C$4</formula>
    </cfRule>
  </conditionalFormatting>
  <conditionalFormatting sqref="BH58">
    <cfRule type="cellIs" dxfId="6792" priority="3924" operator="lessThan">
      <formula>$C$4</formula>
    </cfRule>
  </conditionalFormatting>
  <conditionalFormatting sqref="BH59">
    <cfRule type="cellIs" dxfId="6791" priority="3925" operator="lessThan">
      <formula>$C$4</formula>
    </cfRule>
  </conditionalFormatting>
  <conditionalFormatting sqref="BH59">
    <cfRule type="cellIs" dxfId="6790" priority="3926" operator="lessThan">
      <formula>$C$4</formula>
    </cfRule>
  </conditionalFormatting>
  <conditionalFormatting sqref="BH60">
    <cfRule type="cellIs" dxfId="6789" priority="3927" operator="lessThan">
      <formula>$C$4</formula>
    </cfRule>
  </conditionalFormatting>
  <conditionalFormatting sqref="BH60">
    <cfRule type="cellIs" dxfId="6788" priority="3928" operator="lessThan">
      <formula>$C$4</formula>
    </cfRule>
  </conditionalFormatting>
  <conditionalFormatting sqref="BI11">
    <cfRule type="cellIs" dxfId="6787" priority="3929" operator="lessThan">
      <formula>$C$4</formula>
    </cfRule>
  </conditionalFormatting>
  <conditionalFormatting sqref="BI11">
    <cfRule type="cellIs" dxfId="6786" priority="3930" operator="lessThan">
      <formula>$C$4</formula>
    </cfRule>
  </conditionalFormatting>
  <conditionalFormatting sqref="BI12">
    <cfRule type="cellIs" dxfId="6785" priority="3931" operator="lessThan">
      <formula>$C$4</formula>
    </cfRule>
  </conditionalFormatting>
  <conditionalFormatting sqref="BI12">
    <cfRule type="cellIs" dxfId="6784" priority="3932" operator="lessThan">
      <formula>$C$4</formula>
    </cfRule>
  </conditionalFormatting>
  <conditionalFormatting sqref="BI13">
    <cfRule type="cellIs" dxfId="6783" priority="3933" operator="lessThan">
      <formula>$C$4</formula>
    </cfRule>
  </conditionalFormatting>
  <conditionalFormatting sqref="BI13">
    <cfRule type="cellIs" dxfId="6782" priority="3934" operator="lessThan">
      <formula>$C$4</formula>
    </cfRule>
  </conditionalFormatting>
  <conditionalFormatting sqref="BI14">
    <cfRule type="cellIs" dxfId="6781" priority="3935" operator="lessThan">
      <formula>$C$4</formula>
    </cfRule>
  </conditionalFormatting>
  <conditionalFormatting sqref="BI14">
    <cfRule type="cellIs" dxfId="6780" priority="3936" operator="lessThan">
      <formula>$C$4</formula>
    </cfRule>
  </conditionalFormatting>
  <conditionalFormatting sqref="BI15">
    <cfRule type="cellIs" dxfId="6779" priority="3937" operator="lessThan">
      <formula>$C$4</formula>
    </cfRule>
  </conditionalFormatting>
  <conditionalFormatting sqref="BI15">
    <cfRule type="cellIs" dxfId="6778" priority="3938" operator="lessThan">
      <formula>$C$4</formula>
    </cfRule>
  </conditionalFormatting>
  <conditionalFormatting sqref="BI16">
    <cfRule type="cellIs" dxfId="6777" priority="3939" operator="lessThan">
      <formula>$C$4</formula>
    </cfRule>
  </conditionalFormatting>
  <conditionalFormatting sqref="BI16">
    <cfRule type="cellIs" dxfId="6776" priority="3940" operator="lessThan">
      <formula>$C$4</formula>
    </cfRule>
  </conditionalFormatting>
  <conditionalFormatting sqref="BI17">
    <cfRule type="cellIs" dxfId="6775" priority="3941" operator="lessThan">
      <formula>$C$4</formula>
    </cfRule>
  </conditionalFormatting>
  <conditionalFormatting sqref="BI17">
    <cfRule type="cellIs" dxfId="6774" priority="3942" operator="lessThan">
      <formula>$C$4</formula>
    </cfRule>
  </conditionalFormatting>
  <conditionalFormatting sqref="BI18">
    <cfRule type="cellIs" dxfId="6773" priority="3943" operator="lessThan">
      <formula>$C$4</formula>
    </cfRule>
  </conditionalFormatting>
  <conditionalFormatting sqref="BI18">
    <cfRule type="cellIs" dxfId="6772" priority="3944" operator="lessThan">
      <formula>$C$4</formula>
    </cfRule>
  </conditionalFormatting>
  <conditionalFormatting sqref="BI19">
    <cfRule type="cellIs" dxfId="6771" priority="3945" operator="lessThan">
      <formula>$C$4</formula>
    </cfRule>
  </conditionalFormatting>
  <conditionalFormatting sqref="BI19">
    <cfRule type="cellIs" dxfId="6770" priority="3946" operator="lessThan">
      <formula>$C$4</formula>
    </cfRule>
  </conditionalFormatting>
  <conditionalFormatting sqref="BI20">
    <cfRule type="cellIs" dxfId="6769" priority="3947" operator="lessThan">
      <formula>$C$4</formula>
    </cfRule>
  </conditionalFormatting>
  <conditionalFormatting sqref="BI20">
    <cfRule type="cellIs" dxfId="6768" priority="3948" operator="lessThan">
      <formula>$C$4</formula>
    </cfRule>
  </conditionalFormatting>
  <conditionalFormatting sqref="BI21">
    <cfRule type="cellIs" dxfId="6767" priority="3949" operator="lessThan">
      <formula>$C$4</formula>
    </cfRule>
  </conditionalFormatting>
  <conditionalFormatting sqref="BI21">
    <cfRule type="cellIs" dxfId="6766" priority="3950" operator="lessThan">
      <formula>$C$4</formula>
    </cfRule>
  </conditionalFormatting>
  <conditionalFormatting sqref="BI22">
    <cfRule type="cellIs" dxfId="6765" priority="3951" operator="lessThan">
      <formula>$C$4</formula>
    </cfRule>
  </conditionalFormatting>
  <conditionalFormatting sqref="BI22">
    <cfRule type="cellIs" dxfId="6764" priority="3952" operator="lessThan">
      <formula>$C$4</formula>
    </cfRule>
  </conditionalFormatting>
  <conditionalFormatting sqref="BI23">
    <cfRule type="cellIs" dxfId="6763" priority="3953" operator="lessThan">
      <formula>$C$4</formula>
    </cfRule>
  </conditionalFormatting>
  <conditionalFormatting sqref="BI23">
    <cfRule type="cellIs" dxfId="6762" priority="3954" operator="lessThan">
      <formula>$C$4</formula>
    </cfRule>
  </conditionalFormatting>
  <conditionalFormatting sqref="BI24">
    <cfRule type="cellIs" dxfId="6761" priority="3955" operator="lessThan">
      <formula>$C$4</formula>
    </cfRule>
  </conditionalFormatting>
  <conditionalFormatting sqref="BI24">
    <cfRule type="cellIs" dxfId="6760" priority="3956" operator="lessThan">
      <formula>$C$4</formula>
    </cfRule>
  </conditionalFormatting>
  <conditionalFormatting sqref="BI25">
    <cfRule type="cellIs" dxfId="6759" priority="3957" operator="lessThan">
      <formula>$C$4</formula>
    </cfRule>
  </conditionalFormatting>
  <conditionalFormatting sqref="BI25">
    <cfRule type="cellIs" dxfId="6758" priority="3958" operator="lessThan">
      <formula>$C$4</formula>
    </cfRule>
  </conditionalFormatting>
  <conditionalFormatting sqref="BI26">
    <cfRule type="cellIs" dxfId="6757" priority="3959" operator="lessThan">
      <formula>$C$4</formula>
    </cfRule>
  </conditionalFormatting>
  <conditionalFormatting sqref="BI26">
    <cfRule type="cellIs" dxfId="6756" priority="3960" operator="lessThan">
      <formula>$C$4</formula>
    </cfRule>
  </conditionalFormatting>
  <conditionalFormatting sqref="BI27">
    <cfRule type="cellIs" dxfId="6755" priority="3961" operator="lessThan">
      <formula>$C$4</formula>
    </cfRule>
  </conditionalFormatting>
  <conditionalFormatting sqref="BI27">
    <cfRule type="cellIs" dxfId="6754" priority="3962" operator="lessThan">
      <formula>$C$4</formula>
    </cfRule>
  </conditionalFormatting>
  <conditionalFormatting sqref="BI28">
    <cfRule type="cellIs" dxfId="6753" priority="3963" operator="lessThan">
      <formula>$C$4</formula>
    </cfRule>
  </conditionalFormatting>
  <conditionalFormatting sqref="BI28">
    <cfRule type="cellIs" dxfId="6752" priority="3964" operator="lessThan">
      <formula>$C$4</formula>
    </cfRule>
  </conditionalFormatting>
  <conditionalFormatting sqref="BI29">
    <cfRule type="cellIs" dxfId="6751" priority="3965" operator="lessThan">
      <formula>$C$4</formula>
    </cfRule>
  </conditionalFormatting>
  <conditionalFormatting sqref="BI29">
    <cfRule type="cellIs" dxfId="6750" priority="3966" operator="lessThan">
      <formula>$C$4</formula>
    </cfRule>
  </conditionalFormatting>
  <conditionalFormatting sqref="BI30">
    <cfRule type="cellIs" dxfId="6749" priority="3967" operator="lessThan">
      <formula>$C$4</formula>
    </cfRule>
  </conditionalFormatting>
  <conditionalFormatting sqref="BI30">
    <cfRule type="cellIs" dxfId="6748" priority="3968" operator="lessThan">
      <formula>$C$4</formula>
    </cfRule>
  </conditionalFormatting>
  <conditionalFormatting sqref="BI31">
    <cfRule type="cellIs" dxfId="6747" priority="3969" operator="lessThan">
      <formula>$C$4</formula>
    </cfRule>
  </conditionalFormatting>
  <conditionalFormatting sqref="BI31">
    <cfRule type="cellIs" dxfId="6746" priority="3970" operator="lessThan">
      <formula>$C$4</formula>
    </cfRule>
  </conditionalFormatting>
  <conditionalFormatting sqref="BI32">
    <cfRule type="cellIs" dxfId="6745" priority="3971" operator="lessThan">
      <formula>$C$4</formula>
    </cfRule>
  </conditionalFormatting>
  <conditionalFormatting sqref="BI32">
    <cfRule type="cellIs" dxfId="6744" priority="3972" operator="lessThan">
      <formula>$C$4</formula>
    </cfRule>
  </conditionalFormatting>
  <conditionalFormatting sqref="BI33">
    <cfRule type="cellIs" dxfId="6743" priority="3973" operator="lessThan">
      <formula>$C$4</formula>
    </cfRule>
  </conditionalFormatting>
  <conditionalFormatting sqref="BI33">
    <cfRule type="cellIs" dxfId="6742" priority="3974" operator="lessThan">
      <formula>$C$4</formula>
    </cfRule>
  </conditionalFormatting>
  <conditionalFormatting sqref="BI34">
    <cfRule type="cellIs" dxfId="6741" priority="3975" operator="lessThan">
      <formula>$C$4</formula>
    </cfRule>
  </conditionalFormatting>
  <conditionalFormatting sqref="BI34">
    <cfRule type="cellIs" dxfId="6740" priority="3976" operator="lessThan">
      <formula>$C$4</formula>
    </cfRule>
  </conditionalFormatting>
  <conditionalFormatting sqref="BI35">
    <cfRule type="cellIs" dxfId="6739" priority="3977" operator="lessThan">
      <formula>$C$4</formula>
    </cfRule>
  </conditionalFormatting>
  <conditionalFormatting sqref="BI35">
    <cfRule type="cellIs" dxfId="6738" priority="3978" operator="lessThan">
      <formula>$C$4</formula>
    </cfRule>
  </conditionalFormatting>
  <conditionalFormatting sqref="BI36">
    <cfRule type="cellIs" dxfId="6737" priority="3979" operator="lessThan">
      <formula>$C$4</formula>
    </cfRule>
  </conditionalFormatting>
  <conditionalFormatting sqref="BI36">
    <cfRule type="cellIs" dxfId="6736" priority="3980" operator="lessThan">
      <formula>$C$4</formula>
    </cfRule>
  </conditionalFormatting>
  <conditionalFormatting sqref="BI37">
    <cfRule type="cellIs" dxfId="6735" priority="3981" operator="lessThan">
      <formula>$C$4</formula>
    </cfRule>
  </conditionalFormatting>
  <conditionalFormatting sqref="BI37">
    <cfRule type="cellIs" dxfId="6734" priority="3982" operator="lessThan">
      <formula>$C$4</formula>
    </cfRule>
  </conditionalFormatting>
  <conditionalFormatting sqref="BI38">
    <cfRule type="cellIs" dxfId="6733" priority="3983" operator="lessThan">
      <formula>$C$4</formula>
    </cfRule>
  </conditionalFormatting>
  <conditionalFormatting sqref="BI38">
    <cfRule type="cellIs" dxfId="6732" priority="3984" operator="lessThan">
      <formula>$C$4</formula>
    </cfRule>
  </conditionalFormatting>
  <conditionalFormatting sqref="BI39">
    <cfRule type="cellIs" dxfId="6731" priority="3985" operator="lessThan">
      <formula>$C$4</formula>
    </cfRule>
  </conditionalFormatting>
  <conditionalFormatting sqref="BI39">
    <cfRule type="cellIs" dxfId="6730" priority="3986" operator="lessThan">
      <formula>$C$4</formula>
    </cfRule>
  </conditionalFormatting>
  <conditionalFormatting sqref="BI40">
    <cfRule type="cellIs" dxfId="6729" priority="3987" operator="lessThan">
      <formula>$C$4</formula>
    </cfRule>
  </conditionalFormatting>
  <conditionalFormatting sqref="BI40">
    <cfRule type="cellIs" dxfId="6728" priority="3988" operator="lessThan">
      <formula>$C$4</formula>
    </cfRule>
  </conditionalFormatting>
  <conditionalFormatting sqref="BI41">
    <cfRule type="cellIs" dxfId="6727" priority="3989" operator="lessThan">
      <formula>$C$4</formula>
    </cfRule>
  </conditionalFormatting>
  <conditionalFormatting sqref="BI41">
    <cfRule type="cellIs" dxfId="6726" priority="3990" operator="lessThan">
      <formula>$C$4</formula>
    </cfRule>
  </conditionalFormatting>
  <conditionalFormatting sqref="BI42">
    <cfRule type="cellIs" dxfId="6725" priority="3991" operator="lessThan">
      <formula>$C$4</formula>
    </cfRule>
  </conditionalFormatting>
  <conditionalFormatting sqref="BI42">
    <cfRule type="cellIs" dxfId="6724" priority="3992" operator="lessThan">
      <formula>$C$4</formula>
    </cfRule>
  </conditionalFormatting>
  <conditionalFormatting sqref="BI43">
    <cfRule type="cellIs" dxfId="6723" priority="3993" operator="lessThan">
      <formula>$C$4</formula>
    </cfRule>
  </conditionalFormatting>
  <conditionalFormatting sqref="BI43">
    <cfRule type="cellIs" dxfId="6722" priority="3994" operator="lessThan">
      <formula>$C$4</formula>
    </cfRule>
  </conditionalFormatting>
  <conditionalFormatting sqref="BI44">
    <cfRule type="cellIs" dxfId="6721" priority="3995" operator="lessThan">
      <formula>$C$4</formula>
    </cfRule>
  </conditionalFormatting>
  <conditionalFormatting sqref="BI44">
    <cfRule type="cellIs" dxfId="6720" priority="3996" operator="lessThan">
      <formula>$C$4</formula>
    </cfRule>
  </conditionalFormatting>
  <conditionalFormatting sqref="BI45">
    <cfRule type="cellIs" dxfId="6719" priority="3997" operator="lessThan">
      <formula>$C$4</formula>
    </cfRule>
  </conditionalFormatting>
  <conditionalFormatting sqref="BI45">
    <cfRule type="cellIs" dxfId="6718" priority="3998" operator="lessThan">
      <formula>$C$4</formula>
    </cfRule>
  </conditionalFormatting>
  <conditionalFormatting sqref="BI46">
    <cfRule type="cellIs" dxfId="6717" priority="3999" operator="lessThan">
      <formula>$C$4</formula>
    </cfRule>
  </conditionalFormatting>
  <conditionalFormatting sqref="BI46">
    <cfRule type="cellIs" dxfId="6716" priority="4000" operator="lessThan">
      <formula>$C$4</formula>
    </cfRule>
  </conditionalFormatting>
  <conditionalFormatting sqref="BI47">
    <cfRule type="cellIs" dxfId="6715" priority="4001" operator="lessThan">
      <formula>$C$4</formula>
    </cfRule>
  </conditionalFormatting>
  <conditionalFormatting sqref="BI47">
    <cfRule type="cellIs" dxfId="6714" priority="4002" operator="lessThan">
      <formula>$C$4</formula>
    </cfRule>
  </conditionalFormatting>
  <conditionalFormatting sqref="BI48">
    <cfRule type="cellIs" dxfId="6713" priority="4003" operator="lessThan">
      <formula>$C$4</formula>
    </cfRule>
  </conditionalFormatting>
  <conditionalFormatting sqref="BI48">
    <cfRule type="cellIs" dxfId="6712" priority="4004" operator="lessThan">
      <formula>$C$4</formula>
    </cfRule>
  </conditionalFormatting>
  <conditionalFormatting sqref="BI49">
    <cfRule type="cellIs" dxfId="6711" priority="4005" operator="lessThan">
      <formula>$C$4</formula>
    </cfRule>
  </conditionalFormatting>
  <conditionalFormatting sqref="BI49">
    <cfRule type="cellIs" dxfId="6710" priority="4006" operator="lessThan">
      <formula>$C$4</formula>
    </cfRule>
  </conditionalFormatting>
  <conditionalFormatting sqref="BI50">
    <cfRule type="cellIs" dxfId="6709" priority="4007" operator="lessThan">
      <formula>$C$4</formula>
    </cfRule>
  </conditionalFormatting>
  <conditionalFormatting sqref="BI50">
    <cfRule type="cellIs" dxfId="6708" priority="4008" operator="lessThan">
      <formula>$C$4</formula>
    </cfRule>
  </conditionalFormatting>
  <conditionalFormatting sqref="BI51">
    <cfRule type="cellIs" dxfId="6707" priority="4009" operator="lessThan">
      <formula>$C$4</formula>
    </cfRule>
  </conditionalFormatting>
  <conditionalFormatting sqref="BI51">
    <cfRule type="cellIs" dxfId="6706" priority="4010" operator="lessThan">
      <formula>$C$4</formula>
    </cfRule>
  </conditionalFormatting>
  <conditionalFormatting sqref="BI52">
    <cfRule type="cellIs" dxfId="6705" priority="4011" operator="lessThan">
      <formula>$C$4</formula>
    </cfRule>
  </conditionalFormatting>
  <conditionalFormatting sqref="BI52">
    <cfRule type="cellIs" dxfId="6704" priority="4012" operator="lessThan">
      <formula>$C$4</formula>
    </cfRule>
  </conditionalFormatting>
  <conditionalFormatting sqref="BI53">
    <cfRule type="cellIs" dxfId="6703" priority="4013" operator="lessThan">
      <formula>$C$4</formula>
    </cfRule>
  </conditionalFormatting>
  <conditionalFormatting sqref="BI53">
    <cfRule type="cellIs" dxfId="6702" priority="4014" operator="lessThan">
      <formula>$C$4</formula>
    </cfRule>
  </conditionalFormatting>
  <conditionalFormatting sqref="BI54">
    <cfRule type="cellIs" dxfId="6701" priority="4015" operator="lessThan">
      <formula>$C$4</formula>
    </cfRule>
  </conditionalFormatting>
  <conditionalFormatting sqref="BI54">
    <cfRule type="cellIs" dxfId="6700" priority="4016" operator="lessThan">
      <formula>$C$4</formula>
    </cfRule>
  </conditionalFormatting>
  <conditionalFormatting sqref="BI55">
    <cfRule type="cellIs" dxfId="6699" priority="4017" operator="lessThan">
      <formula>$C$4</formula>
    </cfRule>
  </conditionalFormatting>
  <conditionalFormatting sqref="BI55">
    <cfRule type="cellIs" dxfId="6698" priority="4018" operator="lessThan">
      <formula>$C$4</formula>
    </cfRule>
  </conditionalFormatting>
  <conditionalFormatting sqref="BI56">
    <cfRule type="cellIs" dxfId="6697" priority="4019" operator="lessThan">
      <formula>$C$4</formula>
    </cfRule>
  </conditionalFormatting>
  <conditionalFormatting sqref="BI56">
    <cfRule type="cellIs" dxfId="6696" priority="4020" operator="lessThan">
      <formula>$C$4</formula>
    </cfRule>
  </conditionalFormatting>
  <conditionalFormatting sqref="BI57">
    <cfRule type="cellIs" dxfId="6695" priority="4021" operator="lessThan">
      <formula>$C$4</formula>
    </cfRule>
  </conditionalFormatting>
  <conditionalFormatting sqref="BI57">
    <cfRule type="cellIs" dxfId="6694" priority="4022" operator="lessThan">
      <formula>$C$4</formula>
    </cfRule>
  </conditionalFormatting>
  <conditionalFormatting sqref="BI58">
    <cfRule type="cellIs" dxfId="6693" priority="4023" operator="lessThan">
      <formula>$C$4</formula>
    </cfRule>
  </conditionalFormatting>
  <conditionalFormatting sqref="BI58">
    <cfRule type="cellIs" dxfId="6692" priority="4024" operator="lessThan">
      <formula>$C$4</formula>
    </cfRule>
  </conditionalFormatting>
  <conditionalFormatting sqref="BI59">
    <cfRule type="cellIs" dxfId="6691" priority="4025" operator="lessThan">
      <formula>$C$4</formula>
    </cfRule>
  </conditionalFormatting>
  <conditionalFormatting sqref="BI59">
    <cfRule type="cellIs" dxfId="6690" priority="4026" operator="lessThan">
      <formula>$C$4</formula>
    </cfRule>
  </conditionalFormatting>
  <conditionalFormatting sqref="BI60">
    <cfRule type="cellIs" dxfId="6689" priority="4027" operator="lessThan">
      <formula>$C$4</formula>
    </cfRule>
  </conditionalFormatting>
  <conditionalFormatting sqref="BI60">
    <cfRule type="cellIs" dxfId="6688" priority="4028" operator="lessThan">
      <formula>$C$4</formula>
    </cfRule>
  </conditionalFormatting>
  <conditionalFormatting sqref="BJ11">
    <cfRule type="cellIs" dxfId="6687" priority="4029" operator="lessThan">
      <formula>$C$4</formula>
    </cfRule>
  </conditionalFormatting>
  <conditionalFormatting sqref="BJ11">
    <cfRule type="cellIs" dxfId="6686" priority="4030" operator="lessThan">
      <formula>$C$4</formula>
    </cfRule>
  </conditionalFormatting>
  <conditionalFormatting sqref="BJ12">
    <cfRule type="cellIs" dxfId="6685" priority="4031" operator="lessThan">
      <formula>$C$4</formula>
    </cfRule>
  </conditionalFormatting>
  <conditionalFormatting sqref="BJ12">
    <cfRule type="cellIs" dxfId="6684" priority="4032" operator="lessThan">
      <formula>$C$4</formula>
    </cfRule>
  </conditionalFormatting>
  <conditionalFormatting sqref="BJ13">
    <cfRule type="cellIs" dxfId="6683" priority="4033" operator="lessThan">
      <formula>$C$4</formula>
    </cfRule>
  </conditionalFormatting>
  <conditionalFormatting sqref="BJ13">
    <cfRule type="cellIs" dxfId="6682" priority="4034" operator="lessThan">
      <formula>$C$4</formula>
    </cfRule>
  </conditionalFormatting>
  <conditionalFormatting sqref="BJ14">
    <cfRule type="cellIs" dxfId="6681" priority="4035" operator="lessThan">
      <formula>$C$4</formula>
    </cfRule>
  </conditionalFormatting>
  <conditionalFormatting sqref="BJ14">
    <cfRule type="cellIs" dxfId="6680" priority="4036" operator="lessThan">
      <formula>$C$4</formula>
    </cfRule>
  </conditionalFormatting>
  <conditionalFormatting sqref="BJ15">
    <cfRule type="cellIs" dxfId="6679" priority="4037" operator="lessThan">
      <formula>$C$4</formula>
    </cfRule>
  </conditionalFormatting>
  <conditionalFormatting sqref="BJ15">
    <cfRule type="cellIs" dxfId="6678" priority="4038" operator="lessThan">
      <formula>$C$4</formula>
    </cfRule>
  </conditionalFormatting>
  <conditionalFormatting sqref="BJ16">
    <cfRule type="cellIs" dxfId="6677" priority="4039" operator="lessThan">
      <formula>$C$4</formula>
    </cfRule>
  </conditionalFormatting>
  <conditionalFormatting sqref="BJ16">
    <cfRule type="cellIs" dxfId="6676" priority="4040" operator="lessThan">
      <formula>$C$4</formula>
    </cfRule>
  </conditionalFormatting>
  <conditionalFormatting sqref="BJ17">
    <cfRule type="cellIs" dxfId="6675" priority="4041" operator="lessThan">
      <formula>$C$4</formula>
    </cfRule>
  </conditionalFormatting>
  <conditionalFormatting sqref="BJ17">
    <cfRule type="cellIs" dxfId="6674" priority="4042" operator="lessThan">
      <formula>$C$4</formula>
    </cfRule>
  </conditionalFormatting>
  <conditionalFormatting sqref="BJ18">
    <cfRule type="cellIs" dxfId="6673" priority="4043" operator="lessThan">
      <formula>$C$4</formula>
    </cfRule>
  </conditionalFormatting>
  <conditionalFormatting sqref="BJ18">
    <cfRule type="cellIs" dxfId="6672" priority="4044" operator="lessThan">
      <formula>$C$4</formula>
    </cfRule>
  </conditionalFormatting>
  <conditionalFormatting sqref="BJ19">
    <cfRule type="cellIs" dxfId="6671" priority="4045" operator="lessThan">
      <formula>$C$4</formula>
    </cfRule>
  </conditionalFormatting>
  <conditionalFormatting sqref="BJ19">
    <cfRule type="cellIs" dxfId="6670" priority="4046" operator="lessThan">
      <formula>$C$4</formula>
    </cfRule>
  </conditionalFormatting>
  <conditionalFormatting sqref="BJ20">
    <cfRule type="cellIs" dxfId="6669" priority="4047" operator="lessThan">
      <formula>$C$4</formula>
    </cfRule>
  </conditionalFormatting>
  <conditionalFormatting sqref="BJ20">
    <cfRule type="cellIs" dxfId="6668" priority="4048" operator="lessThan">
      <formula>$C$4</formula>
    </cfRule>
  </conditionalFormatting>
  <conditionalFormatting sqref="BJ21">
    <cfRule type="cellIs" dxfId="6667" priority="4049" operator="lessThan">
      <formula>$C$4</formula>
    </cfRule>
  </conditionalFormatting>
  <conditionalFormatting sqref="BJ21">
    <cfRule type="cellIs" dxfId="6666" priority="4050" operator="lessThan">
      <formula>$C$4</formula>
    </cfRule>
  </conditionalFormatting>
  <conditionalFormatting sqref="BJ22">
    <cfRule type="cellIs" dxfId="6665" priority="4051" operator="lessThan">
      <formula>$C$4</formula>
    </cfRule>
  </conditionalFormatting>
  <conditionalFormatting sqref="BJ22">
    <cfRule type="cellIs" dxfId="6664" priority="4052" operator="lessThan">
      <formula>$C$4</formula>
    </cfRule>
  </conditionalFormatting>
  <conditionalFormatting sqref="BJ23">
    <cfRule type="cellIs" dxfId="6663" priority="4053" operator="lessThan">
      <formula>$C$4</formula>
    </cfRule>
  </conditionalFormatting>
  <conditionalFormatting sqref="BJ23">
    <cfRule type="cellIs" dxfId="6662" priority="4054" operator="lessThan">
      <formula>$C$4</formula>
    </cfRule>
  </conditionalFormatting>
  <conditionalFormatting sqref="BJ24">
    <cfRule type="cellIs" dxfId="6661" priority="4055" operator="lessThan">
      <formula>$C$4</formula>
    </cfRule>
  </conditionalFormatting>
  <conditionalFormatting sqref="BJ24">
    <cfRule type="cellIs" dxfId="6660" priority="4056" operator="lessThan">
      <formula>$C$4</formula>
    </cfRule>
  </conditionalFormatting>
  <conditionalFormatting sqref="BJ25">
    <cfRule type="cellIs" dxfId="6659" priority="4057" operator="lessThan">
      <formula>$C$4</formula>
    </cfRule>
  </conditionalFormatting>
  <conditionalFormatting sqref="BJ25">
    <cfRule type="cellIs" dxfId="6658" priority="4058" operator="lessThan">
      <formula>$C$4</formula>
    </cfRule>
  </conditionalFormatting>
  <conditionalFormatting sqref="BJ26">
    <cfRule type="cellIs" dxfId="6657" priority="4059" operator="lessThan">
      <formula>$C$4</formula>
    </cfRule>
  </conditionalFormatting>
  <conditionalFormatting sqref="BJ26">
    <cfRule type="cellIs" dxfId="6656" priority="4060" operator="lessThan">
      <formula>$C$4</formula>
    </cfRule>
  </conditionalFormatting>
  <conditionalFormatting sqref="BJ27">
    <cfRule type="cellIs" dxfId="6655" priority="4061" operator="lessThan">
      <formula>$C$4</formula>
    </cfRule>
  </conditionalFormatting>
  <conditionalFormatting sqref="BJ27">
    <cfRule type="cellIs" dxfId="6654" priority="4062" operator="lessThan">
      <formula>$C$4</formula>
    </cfRule>
  </conditionalFormatting>
  <conditionalFormatting sqref="BJ28">
    <cfRule type="cellIs" dxfId="6653" priority="4063" operator="lessThan">
      <formula>$C$4</formula>
    </cfRule>
  </conditionalFormatting>
  <conditionalFormatting sqref="BJ28">
    <cfRule type="cellIs" dxfId="6652" priority="4064" operator="lessThan">
      <formula>$C$4</formula>
    </cfRule>
  </conditionalFormatting>
  <conditionalFormatting sqref="BJ29">
    <cfRule type="cellIs" dxfId="6651" priority="4065" operator="lessThan">
      <formula>$C$4</formula>
    </cfRule>
  </conditionalFormatting>
  <conditionalFormatting sqref="BJ29">
    <cfRule type="cellIs" dxfId="6650" priority="4066" operator="lessThan">
      <formula>$C$4</formula>
    </cfRule>
  </conditionalFormatting>
  <conditionalFormatting sqref="BJ30">
    <cfRule type="cellIs" dxfId="6649" priority="4067" operator="lessThan">
      <formula>$C$4</formula>
    </cfRule>
  </conditionalFormatting>
  <conditionalFormatting sqref="BJ30">
    <cfRule type="cellIs" dxfId="6648" priority="4068" operator="lessThan">
      <formula>$C$4</formula>
    </cfRule>
  </conditionalFormatting>
  <conditionalFormatting sqref="BJ31">
    <cfRule type="cellIs" dxfId="6647" priority="4069" operator="lessThan">
      <formula>$C$4</formula>
    </cfRule>
  </conditionalFormatting>
  <conditionalFormatting sqref="BJ31">
    <cfRule type="cellIs" dxfId="6646" priority="4070" operator="lessThan">
      <formula>$C$4</formula>
    </cfRule>
  </conditionalFormatting>
  <conditionalFormatting sqref="BJ32">
    <cfRule type="cellIs" dxfId="6645" priority="4071" operator="lessThan">
      <formula>$C$4</formula>
    </cfRule>
  </conditionalFormatting>
  <conditionalFormatting sqref="BJ32">
    <cfRule type="cellIs" dxfId="6644" priority="4072" operator="lessThan">
      <formula>$C$4</formula>
    </cfRule>
  </conditionalFormatting>
  <conditionalFormatting sqref="BJ33">
    <cfRule type="cellIs" dxfId="6643" priority="4073" operator="lessThan">
      <formula>$C$4</formula>
    </cfRule>
  </conditionalFormatting>
  <conditionalFormatting sqref="BJ33">
    <cfRule type="cellIs" dxfId="6642" priority="4074" operator="lessThan">
      <formula>$C$4</formula>
    </cfRule>
  </conditionalFormatting>
  <conditionalFormatting sqref="BJ34">
    <cfRule type="cellIs" dxfId="6641" priority="4075" operator="lessThan">
      <formula>$C$4</formula>
    </cfRule>
  </conditionalFormatting>
  <conditionalFormatting sqref="BJ34">
    <cfRule type="cellIs" dxfId="6640" priority="4076" operator="lessThan">
      <formula>$C$4</formula>
    </cfRule>
  </conditionalFormatting>
  <conditionalFormatting sqref="BJ35">
    <cfRule type="cellIs" dxfId="6639" priority="4077" operator="lessThan">
      <formula>$C$4</formula>
    </cfRule>
  </conditionalFormatting>
  <conditionalFormatting sqref="BJ35">
    <cfRule type="cellIs" dxfId="6638" priority="4078" operator="lessThan">
      <formula>$C$4</formula>
    </cfRule>
  </conditionalFormatting>
  <conditionalFormatting sqref="BJ36">
    <cfRule type="cellIs" dxfId="6637" priority="4079" operator="lessThan">
      <formula>$C$4</formula>
    </cfRule>
  </conditionalFormatting>
  <conditionalFormatting sqref="BJ36">
    <cfRule type="cellIs" dxfId="6636" priority="4080" operator="lessThan">
      <formula>$C$4</formula>
    </cfRule>
  </conditionalFormatting>
  <conditionalFormatting sqref="BJ37">
    <cfRule type="cellIs" dxfId="6635" priority="4081" operator="lessThan">
      <formula>$C$4</formula>
    </cfRule>
  </conditionalFormatting>
  <conditionalFormatting sqref="BJ37">
    <cfRule type="cellIs" dxfId="6634" priority="4082" operator="lessThan">
      <formula>$C$4</formula>
    </cfRule>
  </conditionalFormatting>
  <conditionalFormatting sqref="BJ38">
    <cfRule type="cellIs" dxfId="6633" priority="4083" operator="lessThan">
      <formula>$C$4</formula>
    </cfRule>
  </conditionalFormatting>
  <conditionalFormatting sqref="BJ38">
    <cfRule type="cellIs" dxfId="6632" priority="4084" operator="lessThan">
      <formula>$C$4</formula>
    </cfRule>
  </conditionalFormatting>
  <conditionalFormatting sqref="BJ39">
    <cfRule type="cellIs" dxfId="6631" priority="4085" operator="lessThan">
      <formula>$C$4</formula>
    </cfRule>
  </conditionalFormatting>
  <conditionalFormatting sqref="BJ39">
    <cfRule type="cellIs" dxfId="6630" priority="4086" operator="lessThan">
      <formula>$C$4</formula>
    </cfRule>
  </conditionalFormatting>
  <conditionalFormatting sqref="BJ40">
    <cfRule type="cellIs" dxfId="6629" priority="4087" operator="lessThan">
      <formula>$C$4</formula>
    </cfRule>
  </conditionalFormatting>
  <conditionalFormatting sqref="BJ40">
    <cfRule type="cellIs" dxfId="6628" priority="4088" operator="lessThan">
      <formula>$C$4</formula>
    </cfRule>
  </conditionalFormatting>
  <conditionalFormatting sqref="BJ41">
    <cfRule type="cellIs" dxfId="6627" priority="4089" operator="lessThan">
      <formula>$C$4</formula>
    </cfRule>
  </conditionalFormatting>
  <conditionalFormatting sqref="BJ41">
    <cfRule type="cellIs" dxfId="6626" priority="4090" operator="lessThan">
      <formula>$C$4</formula>
    </cfRule>
  </conditionalFormatting>
  <conditionalFormatting sqref="BJ42">
    <cfRule type="cellIs" dxfId="6625" priority="4091" operator="lessThan">
      <formula>$C$4</formula>
    </cfRule>
  </conditionalFormatting>
  <conditionalFormatting sqref="BJ42">
    <cfRule type="cellIs" dxfId="6624" priority="4092" operator="lessThan">
      <formula>$C$4</formula>
    </cfRule>
  </conditionalFormatting>
  <conditionalFormatting sqref="BJ43">
    <cfRule type="cellIs" dxfId="6623" priority="4093" operator="lessThan">
      <formula>$C$4</formula>
    </cfRule>
  </conditionalFormatting>
  <conditionalFormatting sqref="BJ43">
    <cfRule type="cellIs" dxfId="6622" priority="4094" operator="lessThan">
      <formula>$C$4</formula>
    </cfRule>
  </conditionalFormatting>
  <conditionalFormatting sqref="BJ44">
    <cfRule type="cellIs" dxfId="6621" priority="4095" operator="lessThan">
      <formula>$C$4</formula>
    </cfRule>
  </conditionalFormatting>
  <conditionalFormatting sqref="BJ44">
    <cfRule type="cellIs" dxfId="6620" priority="4096" operator="lessThan">
      <formula>$C$4</formula>
    </cfRule>
  </conditionalFormatting>
  <conditionalFormatting sqref="BJ45">
    <cfRule type="cellIs" dxfId="6619" priority="4097" operator="lessThan">
      <formula>$C$4</formula>
    </cfRule>
  </conditionalFormatting>
  <conditionalFormatting sqref="BJ45">
    <cfRule type="cellIs" dxfId="6618" priority="4098" operator="lessThan">
      <formula>$C$4</formula>
    </cfRule>
  </conditionalFormatting>
  <conditionalFormatting sqref="BJ46">
    <cfRule type="cellIs" dxfId="6617" priority="4099" operator="lessThan">
      <formula>$C$4</formula>
    </cfRule>
  </conditionalFormatting>
  <conditionalFormatting sqref="BJ46">
    <cfRule type="cellIs" dxfId="6616" priority="4100" operator="lessThan">
      <formula>$C$4</formula>
    </cfRule>
  </conditionalFormatting>
  <conditionalFormatting sqref="BJ47">
    <cfRule type="cellIs" dxfId="6615" priority="4101" operator="lessThan">
      <formula>$C$4</formula>
    </cfRule>
  </conditionalFormatting>
  <conditionalFormatting sqref="BJ47">
    <cfRule type="cellIs" dxfId="6614" priority="4102" operator="lessThan">
      <formula>$C$4</formula>
    </cfRule>
  </conditionalFormatting>
  <conditionalFormatting sqref="BJ48">
    <cfRule type="cellIs" dxfId="6613" priority="4103" operator="lessThan">
      <formula>$C$4</formula>
    </cfRule>
  </conditionalFormatting>
  <conditionalFormatting sqref="BJ48">
    <cfRule type="cellIs" dxfId="6612" priority="4104" operator="lessThan">
      <formula>$C$4</formula>
    </cfRule>
  </conditionalFormatting>
  <conditionalFormatting sqref="BJ49">
    <cfRule type="cellIs" dxfId="6611" priority="4105" operator="lessThan">
      <formula>$C$4</formula>
    </cfRule>
  </conditionalFormatting>
  <conditionalFormatting sqref="BJ49">
    <cfRule type="cellIs" dxfId="6610" priority="4106" operator="lessThan">
      <formula>$C$4</formula>
    </cfRule>
  </conditionalFormatting>
  <conditionalFormatting sqref="BJ50">
    <cfRule type="cellIs" dxfId="6609" priority="4107" operator="lessThan">
      <formula>$C$4</formula>
    </cfRule>
  </conditionalFormatting>
  <conditionalFormatting sqref="BJ50">
    <cfRule type="cellIs" dxfId="6608" priority="4108" operator="lessThan">
      <formula>$C$4</formula>
    </cfRule>
  </conditionalFormatting>
  <conditionalFormatting sqref="BJ51">
    <cfRule type="cellIs" dxfId="6607" priority="4109" operator="lessThan">
      <formula>$C$4</formula>
    </cfRule>
  </conditionalFormatting>
  <conditionalFormatting sqref="BJ51">
    <cfRule type="cellIs" dxfId="6606" priority="4110" operator="lessThan">
      <formula>$C$4</formula>
    </cfRule>
  </conditionalFormatting>
  <conditionalFormatting sqref="BJ52">
    <cfRule type="cellIs" dxfId="6605" priority="4111" operator="lessThan">
      <formula>$C$4</formula>
    </cfRule>
  </conditionalFormatting>
  <conditionalFormatting sqref="BJ52">
    <cfRule type="cellIs" dxfId="6604" priority="4112" operator="lessThan">
      <formula>$C$4</formula>
    </cfRule>
  </conditionalFormatting>
  <conditionalFormatting sqref="BJ53">
    <cfRule type="cellIs" dxfId="6603" priority="4113" operator="lessThan">
      <formula>$C$4</formula>
    </cfRule>
  </conditionalFormatting>
  <conditionalFormatting sqref="BJ53">
    <cfRule type="cellIs" dxfId="6602" priority="4114" operator="lessThan">
      <formula>$C$4</formula>
    </cfRule>
  </conditionalFormatting>
  <conditionalFormatting sqref="BJ54">
    <cfRule type="cellIs" dxfId="6601" priority="4115" operator="lessThan">
      <formula>$C$4</formula>
    </cfRule>
  </conditionalFormatting>
  <conditionalFormatting sqref="BJ54">
    <cfRule type="cellIs" dxfId="6600" priority="4116" operator="lessThan">
      <formula>$C$4</formula>
    </cfRule>
  </conditionalFormatting>
  <conditionalFormatting sqref="BJ55">
    <cfRule type="cellIs" dxfId="6599" priority="4117" operator="lessThan">
      <formula>$C$4</formula>
    </cfRule>
  </conditionalFormatting>
  <conditionalFormatting sqref="BJ55">
    <cfRule type="cellIs" dxfId="6598" priority="4118" operator="lessThan">
      <formula>$C$4</formula>
    </cfRule>
  </conditionalFormatting>
  <conditionalFormatting sqref="BJ56">
    <cfRule type="cellIs" dxfId="6597" priority="4119" operator="lessThan">
      <formula>$C$4</formula>
    </cfRule>
  </conditionalFormatting>
  <conditionalFormatting sqref="BJ56">
    <cfRule type="cellIs" dxfId="6596" priority="4120" operator="lessThan">
      <formula>$C$4</formula>
    </cfRule>
  </conditionalFormatting>
  <conditionalFormatting sqref="BJ57">
    <cfRule type="cellIs" dxfId="6595" priority="4121" operator="lessThan">
      <formula>$C$4</formula>
    </cfRule>
  </conditionalFormatting>
  <conditionalFormatting sqref="BJ57">
    <cfRule type="cellIs" dxfId="6594" priority="4122" operator="lessThan">
      <formula>$C$4</formula>
    </cfRule>
  </conditionalFormatting>
  <conditionalFormatting sqref="BJ58">
    <cfRule type="cellIs" dxfId="6593" priority="4123" operator="lessThan">
      <formula>$C$4</formula>
    </cfRule>
  </conditionalFormatting>
  <conditionalFormatting sqref="BJ58">
    <cfRule type="cellIs" dxfId="6592" priority="4124" operator="lessThan">
      <formula>$C$4</formula>
    </cfRule>
  </conditionalFormatting>
  <conditionalFormatting sqref="BJ59">
    <cfRule type="cellIs" dxfId="6591" priority="4125" operator="lessThan">
      <formula>$C$4</formula>
    </cfRule>
  </conditionalFormatting>
  <conditionalFormatting sqref="BJ59">
    <cfRule type="cellIs" dxfId="6590" priority="4126" operator="lessThan">
      <formula>$C$4</formula>
    </cfRule>
  </conditionalFormatting>
  <conditionalFormatting sqref="BJ60">
    <cfRule type="cellIs" dxfId="6589" priority="4127" operator="lessThan">
      <formula>$C$4</formula>
    </cfRule>
  </conditionalFormatting>
  <conditionalFormatting sqref="BJ60">
    <cfRule type="cellIs" dxfId="6588" priority="4128" operator="lessThan">
      <formula>$C$4</formula>
    </cfRule>
  </conditionalFormatting>
  <conditionalFormatting sqref="BK11">
    <cfRule type="cellIs" dxfId="6587" priority="4129" operator="lessThan">
      <formula>$C$4</formula>
    </cfRule>
  </conditionalFormatting>
  <conditionalFormatting sqref="BK11">
    <cfRule type="cellIs" dxfId="6586" priority="4130" operator="lessThan">
      <formula>$C$4</formula>
    </cfRule>
  </conditionalFormatting>
  <conditionalFormatting sqref="BK12">
    <cfRule type="cellIs" dxfId="6585" priority="4131" operator="lessThan">
      <formula>$C$4</formula>
    </cfRule>
  </conditionalFormatting>
  <conditionalFormatting sqref="BK12">
    <cfRule type="cellIs" dxfId="6584" priority="4132" operator="lessThan">
      <formula>$C$4</formula>
    </cfRule>
  </conditionalFormatting>
  <conditionalFormatting sqref="BK13">
    <cfRule type="cellIs" dxfId="6583" priority="4133" operator="lessThan">
      <formula>$C$4</formula>
    </cfRule>
  </conditionalFormatting>
  <conditionalFormatting sqref="BK13">
    <cfRule type="cellIs" dxfId="6582" priority="4134" operator="lessThan">
      <formula>$C$4</formula>
    </cfRule>
  </conditionalFormatting>
  <conditionalFormatting sqref="BK14">
    <cfRule type="cellIs" dxfId="6581" priority="4135" operator="lessThan">
      <formula>$C$4</formula>
    </cfRule>
  </conditionalFormatting>
  <conditionalFormatting sqref="BK14">
    <cfRule type="cellIs" dxfId="6580" priority="4136" operator="lessThan">
      <formula>$C$4</formula>
    </cfRule>
  </conditionalFormatting>
  <conditionalFormatting sqref="BK15">
    <cfRule type="cellIs" dxfId="6579" priority="4137" operator="lessThan">
      <formula>$C$4</formula>
    </cfRule>
  </conditionalFormatting>
  <conditionalFormatting sqref="BK15">
    <cfRule type="cellIs" dxfId="6578" priority="4138" operator="lessThan">
      <formula>$C$4</formula>
    </cfRule>
  </conditionalFormatting>
  <conditionalFormatting sqref="BK16">
    <cfRule type="cellIs" dxfId="6577" priority="4139" operator="lessThan">
      <formula>$C$4</formula>
    </cfRule>
  </conditionalFormatting>
  <conditionalFormatting sqref="BK16">
    <cfRule type="cellIs" dxfId="6576" priority="4140" operator="lessThan">
      <formula>$C$4</formula>
    </cfRule>
  </conditionalFormatting>
  <conditionalFormatting sqref="BK17">
    <cfRule type="cellIs" dxfId="6575" priority="4141" operator="lessThan">
      <formula>$C$4</formula>
    </cfRule>
  </conditionalFormatting>
  <conditionalFormatting sqref="BK17">
    <cfRule type="cellIs" dxfId="6574" priority="4142" operator="lessThan">
      <formula>$C$4</formula>
    </cfRule>
  </conditionalFormatting>
  <conditionalFormatting sqref="BK18">
    <cfRule type="cellIs" dxfId="6573" priority="4143" operator="lessThan">
      <formula>$C$4</formula>
    </cfRule>
  </conditionalFormatting>
  <conditionalFormatting sqref="BK18">
    <cfRule type="cellIs" dxfId="6572" priority="4144" operator="lessThan">
      <formula>$C$4</formula>
    </cfRule>
  </conditionalFormatting>
  <conditionalFormatting sqref="BK19">
    <cfRule type="cellIs" dxfId="6571" priority="4145" operator="lessThan">
      <formula>$C$4</formula>
    </cfRule>
  </conditionalFormatting>
  <conditionalFormatting sqref="BK19">
    <cfRule type="cellIs" dxfId="6570" priority="4146" operator="lessThan">
      <formula>$C$4</formula>
    </cfRule>
  </conditionalFormatting>
  <conditionalFormatting sqref="BK20">
    <cfRule type="cellIs" dxfId="6569" priority="4147" operator="lessThan">
      <formula>$C$4</formula>
    </cfRule>
  </conditionalFormatting>
  <conditionalFormatting sqref="BK20">
    <cfRule type="cellIs" dxfId="6568" priority="4148" operator="lessThan">
      <formula>$C$4</formula>
    </cfRule>
  </conditionalFormatting>
  <conditionalFormatting sqref="BK21">
    <cfRule type="cellIs" dxfId="6567" priority="4149" operator="lessThan">
      <formula>$C$4</formula>
    </cfRule>
  </conditionalFormatting>
  <conditionalFormatting sqref="BK21">
    <cfRule type="cellIs" dxfId="6566" priority="4150" operator="lessThan">
      <formula>$C$4</formula>
    </cfRule>
  </conditionalFormatting>
  <conditionalFormatting sqref="BK22">
    <cfRule type="cellIs" dxfId="6565" priority="4151" operator="lessThan">
      <formula>$C$4</formula>
    </cfRule>
  </conditionalFormatting>
  <conditionalFormatting sqref="BK22">
    <cfRule type="cellIs" dxfId="6564" priority="4152" operator="lessThan">
      <formula>$C$4</formula>
    </cfRule>
  </conditionalFormatting>
  <conditionalFormatting sqref="BK23">
    <cfRule type="cellIs" dxfId="6563" priority="4153" operator="lessThan">
      <formula>$C$4</formula>
    </cfRule>
  </conditionalFormatting>
  <conditionalFormatting sqref="BK23">
    <cfRule type="cellIs" dxfId="6562" priority="4154" operator="lessThan">
      <formula>$C$4</formula>
    </cfRule>
  </conditionalFormatting>
  <conditionalFormatting sqref="BK24">
    <cfRule type="cellIs" dxfId="6561" priority="4155" operator="lessThan">
      <formula>$C$4</formula>
    </cfRule>
  </conditionalFormatting>
  <conditionalFormatting sqref="BK24">
    <cfRule type="cellIs" dxfId="6560" priority="4156" operator="lessThan">
      <formula>$C$4</formula>
    </cfRule>
  </conditionalFormatting>
  <conditionalFormatting sqref="BK25">
    <cfRule type="cellIs" dxfId="6559" priority="4157" operator="lessThan">
      <formula>$C$4</formula>
    </cfRule>
  </conditionalFormatting>
  <conditionalFormatting sqref="BK25">
    <cfRule type="cellIs" dxfId="6558" priority="4158" operator="lessThan">
      <formula>$C$4</formula>
    </cfRule>
  </conditionalFormatting>
  <conditionalFormatting sqref="BK26">
    <cfRule type="cellIs" dxfId="6557" priority="4159" operator="lessThan">
      <formula>$C$4</formula>
    </cfRule>
  </conditionalFormatting>
  <conditionalFormatting sqref="BK26">
    <cfRule type="cellIs" dxfId="6556" priority="4160" operator="lessThan">
      <formula>$C$4</formula>
    </cfRule>
  </conditionalFormatting>
  <conditionalFormatting sqref="BK27">
    <cfRule type="cellIs" dxfId="6555" priority="4161" operator="lessThan">
      <formula>$C$4</formula>
    </cfRule>
  </conditionalFormatting>
  <conditionalFormatting sqref="BK27">
    <cfRule type="cellIs" dxfId="6554" priority="4162" operator="lessThan">
      <formula>$C$4</formula>
    </cfRule>
  </conditionalFormatting>
  <conditionalFormatting sqref="BK28">
    <cfRule type="cellIs" dxfId="6553" priority="4163" operator="lessThan">
      <formula>$C$4</formula>
    </cfRule>
  </conditionalFormatting>
  <conditionalFormatting sqref="BK28">
    <cfRule type="cellIs" dxfId="6552" priority="4164" operator="lessThan">
      <formula>$C$4</formula>
    </cfRule>
  </conditionalFormatting>
  <conditionalFormatting sqref="BK29">
    <cfRule type="cellIs" dxfId="6551" priority="4165" operator="lessThan">
      <formula>$C$4</formula>
    </cfRule>
  </conditionalFormatting>
  <conditionalFormatting sqref="BK29">
    <cfRule type="cellIs" dxfId="6550" priority="4166" operator="lessThan">
      <formula>$C$4</formula>
    </cfRule>
  </conditionalFormatting>
  <conditionalFormatting sqref="BK30">
    <cfRule type="cellIs" dxfId="6549" priority="4167" operator="lessThan">
      <formula>$C$4</formula>
    </cfRule>
  </conditionalFormatting>
  <conditionalFormatting sqref="BK30">
    <cfRule type="cellIs" dxfId="6548" priority="4168" operator="lessThan">
      <formula>$C$4</formula>
    </cfRule>
  </conditionalFormatting>
  <conditionalFormatting sqref="BK31">
    <cfRule type="cellIs" dxfId="6547" priority="4169" operator="lessThan">
      <formula>$C$4</formula>
    </cfRule>
  </conditionalFormatting>
  <conditionalFormatting sqref="BK31">
    <cfRule type="cellIs" dxfId="6546" priority="4170" operator="lessThan">
      <formula>$C$4</formula>
    </cfRule>
  </conditionalFormatting>
  <conditionalFormatting sqref="BK32">
    <cfRule type="cellIs" dxfId="6545" priority="4171" operator="lessThan">
      <formula>$C$4</formula>
    </cfRule>
  </conditionalFormatting>
  <conditionalFormatting sqref="BK32">
    <cfRule type="cellIs" dxfId="6544" priority="4172" operator="lessThan">
      <formula>$C$4</formula>
    </cfRule>
  </conditionalFormatting>
  <conditionalFormatting sqref="BK33">
    <cfRule type="cellIs" dxfId="6543" priority="4173" operator="lessThan">
      <formula>$C$4</formula>
    </cfRule>
  </conditionalFormatting>
  <conditionalFormatting sqref="BK33">
    <cfRule type="cellIs" dxfId="6542" priority="4174" operator="lessThan">
      <formula>$C$4</formula>
    </cfRule>
  </conditionalFormatting>
  <conditionalFormatting sqref="BK34">
    <cfRule type="cellIs" dxfId="6541" priority="4175" operator="lessThan">
      <formula>$C$4</formula>
    </cfRule>
  </conditionalFormatting>
  <conditionalFormatting sqref="BK34">
    <cfRule type="cellIs" dxfId="6540" priority="4176" operator="lessThan">
      <formula>$C$4</formula>
    </cfRule>
  </conditionalFormatting>
  <conditionalFormatting sqref="BK35">
    <cfRule type="cellIs" dxfId="6539" priority="4177" operator="lessThan">
      <formula>$C$4</formula>
    </cfRule>
  </conditionalFormatting>
  <conditionalFormatting sqref="BK35">
    <cfRule type="cellIs" dxfId="6538" priority="4178" operator="lessThan">
      <formula>$C$4</formula>
    </cfRule>
  </conditionalFormatting>
  <conditionalFormatting sqref="BK36">
    <cfRule type="cellIs" dxfId="6537" priority="4179" operator="lessThan">
      <formula>$C$4</formula>
    </cfRule>
  </conditionalFormatting>
  <conditionalFormatting sqref="BK36">
    <cfRule type="cellIs" dxfId="6536" priority="4180" operator="lessThan">
      <formula>$C$4</formula>
    </cfRule>
  </conditionalFormatting>
  <conditionalFormatting sqref="BK37">
    <cfRule type="cellIs" dxfId="6535" priority="4181" operator="lessThan">
      <formula>$C$4</formula>
    </cfRule>
  </conditionalFormatting>
  <conditionalFormatting sqref="BK37">
    <cfRule type="cellIs" dxfId="6534" priority="4182" operator="lessThan">
      <formula>$C$4</formula>
    </cfRule>
  </conditionalFormatting>
  <conditionalFormatting sqref="BK38">
    <cfRule type="cellIs" dxfId="6533" priority="4183" operator="lessThan">
      <formula>$C$4</formula>
    </cfRule>
  </conditionalFormatting>
  <conditionalFormatting sqref="BK38">
    <cfRule type="cellIs" dxfId="6532" priority="4184" operator="lessThan">
      <formula>$C$4</formula>
    </cfRule>
  </conditionalFormatting>
  <conditionalFormatting sqref="BK39">
    <cfRule type="cellIs" dxfId="6531" priority="4185" operator="lessThan">
      <formula>$C$4</formula>
    </cfRule>
  </conditionalFormatting>
  <conditionalFormatting sqref="BK39">
    <cfRule type="cellIs" dxfId="6530" priority="4186" operator="lessThan">
      <formula>$C$4</formula>
    </cfRule>
  </conditionalFormatting>
  <conditionalFormatting sqref="BK40">
    <cfRule type="cellIs" dxfId="6529" priority="4187" operator="lessThan">
      <formula>$C$4</formula>
    </cfRule>
  </conditionalFormatting>
  <conditionalFormatting sqref="BK40">
    <cfRule type="cellIs" dxfId="6528" priority="4188" operator="lessThan">
      <formula>$C$4</formula>
    </cfRule>
  </conditionalFormatting>
  <conditionalFormatting sqref="BK41">
    <cfRule type="cellIs" dxfId="6527" priority="4189" operator="lessThan">
      <formula>$C$4</formula>
    </cfRule>
  </conditionalFormatting>
  <conditionalFormatting sqref="BK41">
    <cfRule type="cellIs" dxfId="6526" priority="4190" operator="lessThan">
      <formula>$C$4</formula>
    </cfRule>
  </conditionalFormatting>
  <conditionalFormatting sqref="BK42">
    <cfRule type="cellIs" dxfId="6525" priority="4191" operator="lessThan">
      <formula>$C$4</formula>
    </cfRule>
  </conditionalFormatting>
  <conditionalFormatting sqref="BK42">
    <cfRule type="cellIs" dxfId="6524" priority="4192" operator="lessThan">
      <formula>$C$4</formula>
    </cfRule>
  </conditionalFormatting>
  <conditionalFormatting sqref="BK43">
    <cfRule type="cellIs" dxfId="6523" priority="4193" operator="lessThan">
      <formula>$C$4</formula>
    </cfRule>
  </conditionalFormatting>
  <conditionalFormatting sqref="BK43">
    <cfRule type="cellIs" dxfId="6522" priority="4194" operator="lessThan">
      <formula>$C$4</formula>
    </cfRule>
  </conditionalFormatting>
  <conditionalFormatting sqref="BK44">
    <cfRule type="cellIs" dxfId="6521" priority="4195" operator="lessThan">
      <formula>$C$4</formula>
    </cfRule>
  </conditionalFormatting>
  <conditionalFormatting sqref="BK44">
    <cfRule type="cellIs" dxfId="6520" priority="4196" operator="lessThan">
      <formula>$C$4</formula>
    </cfRule>
  </conditionalFormatting>
  <conditionalFormatting sqref="BK45">
    <cfRule type="cellIs" dxfId="6519" priority="4197" operator="lessThan">
      <formula>$C$4</formula>
    </cfRule>
  </conditionalFormatting>
  <conditionalFormatting sqref="BK45">
    <cfRule type="cellIs" dxfId="6518" priority="4198" operator="lessThan">
      <formula>$C$4</formula>
    </cfRule>
  </conditionalFormatting>
  <conditionalFormatting sqref="BK46">
    <cfRule type="cellIs" dxfId="6517" priority="4199" operator="lessThan">
      <formula>$C$4</formula>
    </cfRule>
  </conditionalFormatting>
  <conditionalFormatting sqref="BK46">
    <cfRule type="cellIs" dxfId="6516" priority="4200" operator="lessThan">
      <formula>$C$4</formula>
    </cfRule>
  </conditionalFormatting>
  <conditionalFormatting sqref="BK47">
    <cfRule type="cellIs" dxfId="6515" priority="4201" operator="lessThan">
      <formula>$C$4</formula>
    </cfRule>
  </conditionalFormatting>
  <conditionalFormatting sqref="BK47">
    <cfRule type="cellIs" dxfId="6514" priority="4202" operator="lessThan">
      <formula>$C$4</formula>
    </cfRule>
  </conditionalFormatting>
  <conditionalFormatting sqref="BK48">
    <cfRule type="cellIs" dxfId="6513" priority="4203" operator="lessThan">
      <formula>$C$4</formula>
    </cfRule>
  </conditionalFormatting>
  <conditionalFormatting sqref="BK48">
    <cfRule type="cellIs" dxfId="6512" priority="4204" operator="lessThan">
      <formula>$C$4</formula>
    </cfRule>
  </conditionalFormatting>
  <conditionalFormatting sqref="BK49">
    <cfRule type="cellIs" dxfId="6511" priority="4205" operator="lessThan">
      <formula>$C$4</formula>
    </cfRule>
  </conditionalFormatting>
  <conditionalFormatting sqref="BK49">
    <cfRule type="cellIs" dxfId="6510" priority="4206" operator="lessThan">
      <formula>$C$4</formula>
    </cfRule>
  </conditionalFormatting>
  <conditionalFormatting sqref="BK50">
    <cfRule type="cellIs" dxfId="6509" priority="4207" operator="lessThan">
      <formula>$C$4</formula>
    </cfRule>
  </conditionalFormatting>
  <conditionalFormatting sqref="BK50">
    <cfRule type="cellIs" dxfId="6508" priority="4208" operator="lessThan">
      <formula>$C$4</formula>
    </cfRule>
  </conditionalFormatting>
  <conditionalFormatting sqref="BK51">
    <cfRule type="cellIs" dxfId="6507" priority="4209" operator="lessThan">
      <formula>$C$4</formula>
    </cfRule>
  </conditionalFormatting>
  <conditionalFormatting sqref="BK51">
    <cfRule type="cellIs" dxfId="6506" priority="4210" operator="lessThan">
      <formula>$C$4</formula>
    </cfRule>
  </conditionalFormatting>
  <conditionalFormatting sqref="BK52">
    <cfRule type="cellIs" dxfId="6505" priority="4211" operator="lessThan">
      <formula>$C$4</formula>
    </cfRule>
  </conditionalFormatting>
  <conditionalFormatting sqref="BK52">
    <cfRule type="cellIs" dxfId="6504" priority="4212" operator="lessThan">
      <formula>$C$4</formula>
    </cfRule>
  </conditionalFormatting>
  <conditionalFormatting sqref="BK53">
    <cfRule type="cellIs" dxfId="6503" priority="4213" operator="lessThan">
      <formula>$C$4</formula>
    </cfRule>
  </conditionalFormatting>
  <conditionalFormatting sqref="BK53">
    <cfRule type="cellIs" dxfId="6502" priority="4214" operator="lessThan">
      <formula>$C$4</formula>
    </cfRule>
  </conditionalFormatting>
  <conditionalFormatting sqref="BK54">
    <cfRule type="cellIs" dxfId="6501" priority="4215" operator="lessThan">
      <formula>$C$4</formula>
    </cfRule>
  </conditionalFormatting>
  <conditionalFormatting sqref="BK54">
    <cfRule type="cellIs" dxfId="6500" priority="4216" operator="lessThan">
      <formula>$C$4</formula>
    </cfRule>
  </conditionalFormatting>
  <conditionalFormatting sqref="BK55">
    <cfRule type="cellIs" dxfId="6499" priority="4217" operator="lessThan">
      <formula>$C$4</formula>
    </cfRule>
  </conditionalFormatting>
  <conditionalFormatting sqref="BK55">
    <cfRule type="cellIs" dxfId="6498" priority="4218" operator="lessThan">
      <formula>$C$4</formula>
    </cfRule>
  </conditionalFormatting>
  <conditionalFormatting sqref="BK56">
    <cfRule type="cellIs" dxfId="6497" priority="4219" operator="lessThan">
      <formula>$C$4</formula>
    </cfRule>
  </conditionalFormatting>
  <conditionalFormatting sqref="BK56">
    <cfRule type="cellIs" dxfId="6496" priority="4220" operator="lessThan">
      <formula>$C$4</formula>
    </cfRule>
  </conditionalFormatting>
  <conditionalFormatting sqref="BK57">
    <cfRule type="cellIs" dxfId="6495" priority="4221" operator="lessThan">
      <formula>$C$4</formula>
    </cfRule>
  </conditionalFormatting>
  <conditionalFormatting sqref="BK57">
    <cfRule type="cellIs" dxfId="6494" priority="4222" operator="lessThan">
      <formula>$C$4</formula>
    </cfRule>
  </conditionalFormatting>
  <conditionalFormatting sqref="BK58">
    <cfRule type="cellIs" dxfId="6493" priority="4223" operator="lessThan">
      <formula>$C$4</formula>
    </cfRule>
  </conditionalFormatting>
  <conditionalFormatting sqref="BK58">
    <cfRule type="cellIs" dxfId="6492" priority="4224" operator="lessThan">
      <formula>$C$4</formula>
    </cfRule>
  </conditionalFormatting>
  <conditionalFormatting sqref="BK59">
    <cfRule type="cellIs" dxfId="6491" priority="4225" operator="lessThan">
      <formula>$C$4</formula>
    </cfRule>
  </conditionalFormatting>
  <conditionalFormatting sqref="BK59">
    <cfRule type="cellIs" dxfId="6490" priority="4226" operator="lessThan">
      <formula>$C$4</formula>
    </cfRule>
  </conditionalFormatting>
  <conditionalFormatting sqref="BK60">
    <cfRule type="cellIs" dxfId="6489" priority="4227" operator="lessThan">
      <formula>$C$4</formula>
    </cfRule>
  </conditionalFormatting>
  <conditionalFormatting sqref="BK60">
    <cfRule type="cellIs" dxfId="6488" priority="4228" operator="lessThan">
      <formula>$C$4</formula>
    </cfRule>
  </conditionalFormatting>
  <conditionalFormatting sqref="BL11">
    <cfRule type="cellIs" dxfId="6487" priority="4229" operator="lessThan">
      <formula>$C$4</formula>
    </cfRule>
  </conditionalFormatting>
  <conditionalFormatting sqref="BL11">
    <cfRule type="cellIs" dxfId="6486" priority="4230" operator="lessThan">
      <formula>$C$4</formula>
    </cfRule>
  </conditionalFormatting>
  <conditionalFormatting sqref="BL12">
    <cfRule type="cellIs" dxfId="6485" priority="4231" operator="lessThan">
      <formula>$C$4</formula>
    </cfRule>
  </conditionalFormatting>
  <conditionalFormatting sqref="BL12">
    <cfRule type="cellIs" dxfId="6484" priority="4232" operator="lessThan">
      <formula>$C$4</formula>
    </cfRule>
  </conditionalFormatting>
  <conditionalFormatting sqref="BL13">
    <cfRule type="cellIs" dxfId="6483" priority="4233" operator="lessThan">
      <formula>$C$4</formula>
    </cfRule>
  </conditionalFormatting>
  <conditionalFormatting sqref="BL13">
    <cfRule type="cellIs" dxfId="6482" priority="4234" operator="lessThan">
      <formula>$C$4</formula>
    </cfRule>
  </conditionalFormatting>
  <conditionalFormatting sqref="BL14">
    <cfRule type="cellIs" dxfId="6481" priority="4235" operator="lessThan">
      <formula>$C$4</formula>
    </cfRule>
  </conditionalFormatting>
  <conditionalFormatting sqref="BL14">
    <cfRule type="cellIs" dxfId="6480" priority="4236" operator="lessThan">
      <formula>$C$4</formula>
    </cfRule>
  </conditionalFormatting>
  <conditionalFormatting sqref="BL15">
    <cfRule type="cellIs" dxfId="6479" priority="4237" operator="lessThan">
      <formula>$C$4</formula>
    </cfRule>
  </conditionalFormatting>
  <conditionalFormatting sqref="BL15">
    <cfRule type="cellIs" dxfId="6478" priority="4238" operator="lessThan">
      <formula>$C$4</formula>
    </cfRule>
  </conditionalFormatting>
  <conditionalFormatting sqref="BL16">
    <cfRule type="cellIs" dxfId="6477" priority="4239" operator="lessThan">
      <formula>$C$4</formula>
    </cfRule>
  </conditionalFormatting>
  <conditionalFormatting sqref="BL16">
    <cfRule type="cellIs" dxfId="6476" priority="4240" operator="lessThan">
      <formula>$C$4</formula>
    </cfRule>
  </conditionalFormatting>
  <conditionalFormatting sqref="BL17">
    <cfRule type="cellIs" dxfId="6475" priority="4241" operator="lessThan">
      <formula>$C$4</formula>
    </cfRule>
  </conditionalFormatting>
  <conditionalFormatting sqref="BL17">
    <cfRule type="cellIs" dxfId="6474" priority="4242" operator="lessThan">
      <formula>$C$4</formula>
    </cfRule>
  </conditionalFormatting>
  <conditionalFormatting sqref="BL18">
    <cfRule type="cellIs" dxfId="6473" priority="4243" operator="lessThan">
      <formula>$C$4</formula>
    </cfRule>
  </conditionalFormatting>
  <conditionalFormatting sqref="BL18">
    <cfRule type="cellIs" dxfId="6472" priority="4244" operator="lessThan">
      <formula>$C$4</formula>
    </cfRule>
  </conditionalFormatting>
  <conditionalFormatting sqref="BL19">
    <cfRule type="cellIs" dxfId="6471" priority="4245" operator="lessThan">
      <formula>$C$4</formula>
    </cfRule>
  </conditionalFormatting>
  <conditionalFormatting sqref="BL19">
    <cfRule type="cellIs" dxfId="6470" priority="4246" operator="lessThan">
      <formula>$C$4</formula>
    </cfRule>
  </conditionalFormatting>
  <conditionalFormatting sqref="BL20">
    <cfRule type="cellIs" dxfId="6469" priority="4247" operator="lessThan">
      <formula>$C$4</formula>
    </cfRule>
  </conditionalFormatting>
  <conditionalFormatting sqref="BL20">
    <cfRule type="cellIs" dxfId="6468" priority="4248" operator="lessThan">
      <formula>$C$4</formula>
    </cfRule>
  </conditionalFormatting>
  <conditionalFormatting sqref="BL21">
    <cfRule type="cellIs" dxfId="6467" priority="4249" operator="lessThan">
      <formula>$C$4</formula>
    </cfRule>
  </conditionalFormatting>
  <conditionalFormatting sqref="BL21">
    <cfRule type="cellIs" dxfId="6466" priority="4250" operator="lessThan">
      <formula>$C$4</formula>
    </cfRule>
  </conditionalFormatting>
  <conditionalFormatting sqref="BL22">
    <cfRule type="cellIs" dxfId="6465" priority="4251" operator="lessThan">
      <formula>$C$4</formula>
    </cfRule>
  </conditionalFormatting>
  <conditionalFormatting sqref="BL22">
    <cfRule type="cellIs" dxfId="6464" priority="4252" operator="lessThan">
      <formula>$C$4</formula>
    </cfRule>
  </conditionalFormatting>
  <conditionalFormatting sqref="BL23">
    <cfRule type="cellIs" dxfId="6463" priority="4253" operator="lessThan">
      <formula>$C$4</formula>
    </cfRule>
  </conditionalFormatting>
  <conditionalFormatting sqref="BL23">
    <cfRule type="cellIs" dxfId="6462" priority="4254" operator="lessThan">
      <formula>$C$4</formula>
    </cfRule>
  </conditionalFormatting>
  <conditionalFormatting sqref="BL24">
    <cfRule type="cellIs" dxfId="6461" priority="4255" operator="lessThan">
      <formula>$C$4</formula>
    </cfRule>
  </conditionalFormatting>
  <conditionalFormatting sqref="BL24">
    <cfRule type="cellIs" dxfId="6460" priority="4256" operator="lessThan">
      <formula>$C$4</formula>
    </cfRule>
  </conditionalFormatting>
  <conditionalFormatting sqref="BL25">
    <cfRule type="cellIs" dxfId="6459" priority="4257" operator="lessThan">
      <formula>$C$4</formula>
    </cfRule>
  </conditionalFormatting>
  <conditionalFormatting sqref="BL25">
    <cfRule type="cellIs" dxfId="6458" priority="4258" operator="lessThan">
      <formula>$C$4</formula>
    </cfRule>
  </conditionalFormatting>
  <conditionalFormatting sqref="BL26">
    <cfRule type="cellIs" dxfId="6457" priority="4259" operator="lessThan">
      <formula>$C$4</formula>
    </cfRule>
  </conditionalFormatting>
  <conditionalFormatting sqref="BL26">
    <cfRule type="cellIs" dxfId="6456" priority="4260" operator="lessThan">
      <formula>$C$4</formula>
    </cfRule>
  </conditionalFormatting>
  <conditionalFormatting sqref="BL27">
    <cfRule type="cellIs" dxfId="6455" priority="4261" operator="lessThan">
      <formula>$C$4</formula>
    </cfRule>
  </conditionalFormatting>
  <conditionalFormatting sqref="BL27">
    <cfRule type="cellIs" dxfId="6454" priority="4262" operator="lessThan">
      <formula>$C$4</formula>
    </cfRule>
  </conditionalFormatting>
  <conditionalFormatting sqref="BL28">
    <cfRule type="cellIs" dxfId="6453" priority="4263" operator="lessThan">
      <formula>$C$4</formula>
    </cfRule>
  </conditionalFormatting>
  <conditionalFormatting sqref="BL28">
    <cfRule type="cellIs" dxfId="6452" priority="4264" operator="lessThan">
      <formula>$C$4</formula>
    </cfRule>
  </conditionalFormatting>
  <conditionalFormatting sqref="BL29">
    <cfRule type="cellIs" dxfId="6451" priority="4265" operator="lessThan">
      <formula>$C$4</formula>
    </cfRule>
  </conditionalFormatting>
  <conditionalFormatting sqref="BL29">
    <cfRule type="cellIs" dxfId="6450" priority="4266" operator="lessThan">
      <formula>$C$4</formula>
    </cfRule>
  </conditionalFormatting>
  <conditionalFormatting sqref="BL30">
    <cfRule type="cellIs" dxfId="6449" priority="4267" operator="lessThan">
      <formula>$C$4</formula>
    </cfRule>
  </conditionalFormatting>
  <conditionalFormatting sqref="BL30">
    <cfRule type="cellIs" dxfId="6448" priority="4268" operator="lessThan">
      <formula>$C$4</formula>
    </cfRule>
  </conditionalFormatting>
  <conditionalFormatting sqref="BL31">
    <cfRule type="cellIs" dxfId="6447" priority="4269" operator="lessThan">
      <formula>$C$4</formula>
    </cfRule>
  </conditionalFormatting>
  <conditionalFormatting sqref="BL31">
    <cfRule type="cellIs" dxfId="6446" priority="4270" operator="lessThan">
      <formula>$C$4</formula>
    </cfRule>
  </conditionalFormatting>
  <conditionalFormatting sqref="BL32">
    <cfRule type="cellIs" dxfId="6445" priority="4271" operator="lessThan">
      <formula>$C$4</formula>
    </cfRule>
  </conditionalFormatting>
  <conditionalFormatting sqref="BL32">
    <cfRule type="cellIs" dxfId="6444" priority="4272" operator="lessThan">
      <formula>$C$4</formula>
    </cfRule>
  </conditionalFormatting>
  <conditionalFormatting sqref="BL33">
    <cfRule type="cellIs" dxfId="6443" priority="4273" operator="lessThan">
      <formula>$C$4</formula>
    </cfRule>
  </conditionalFormatting>
  <conditionalFormatting sqref="BL33">
    <cfRule type="cellIs" dxfId="6442" priority="4274" operator="lessThan">
      <formula>$C$4</formula>
    </cfRule>
  </conditionalFormatting>
  <conditionalFormatting sqref="BL34">
    <cfRule type="cellIs" dxfId="6441" priority="4275" operator="lessThan">
      <formula>$C$4</formula>
    </cfRule>
  </conditionalFormatting>
  <conditionalFormatting sqref="BL34">
    <cfRule type="cellIs" dxfId="6440" priority="4276" operator="lessThan">
      <formula>$C$4</formula>
    </cfRule>
  </conditionalFormatting>
  <conditionalFormatting sqref="BL35">
    <cfRule type="cellIs" dxfId="6439" priority="4277" operator="lessThan">
      <formula>$C$4</formula>
    </cfRule>
  </conditionalFormatting>
  <conditionalFormatting sqref="BL35">
    <cfRule type="cellIs" dxfId="6438" priority="4278" operator="lessThan">
      <formula>$C$4</formula>
    </cfRule>
  </conditionalFormatting>
  <conditionalFormatting sqref="BL36">
    <cfRule type="cellIs" dxfId="6437" priority="4279" operator="lessThan">
      <formula>$C$4</formula>
    </cfRule>
  </conditionalFormatting>
  <conditionalFormatting sqref="BL36">
    <cfRule type="cellIs" dxfId="6436" priority="4280" operator="lessThan">
      <formula>$C$4</formula>
    </cfRule>
  </conditionalFormatting>
  <conditionalFormatting sqref="BL37">
    <cfRule type="cellIs" dxfId="6435" priority="4281" operator="lessThan">
      <formula>$C$4</formula>
    </cfRule>
  </conditionalFormatting>
  <conditionalFormatting sqref="BL37">
    <cfRule type="cellIs" dxfId="6434" priority="4282" operator="lessThan">
      <formula>$C$4</formula>
    </cfRule>
  </conditionalFormatting>
  <conditionalFormatting sqref="BL38">
    <cfRule type="cellIs" dxfId="6433" priority="4283" operator="lessThan">
      <formula>$C$4</formula>
    </cfRule>
  </conditionalFormatting>
  <conditionalFormatting sqref="BL38">
    <cfRule type="cellIs" dxfId="6432" priority="4284" operator="lessThan">
      <formula>$C$4</formula>
    </cfRule>
  </conditionalFormatting>
  <conditionalFormatting sqref="BL39">
    <cfRule type="cellIs" dxfId="6431" priority="4285" operator="lessThan">
      <formula>$C$4</formula>
    </cfRule>
  </conditionalFormatting>
  <conditionalFormatting sqref="BL39">
    <cfRule type="cellIs" dxfId="6430" priority="4286" operator="lessThan">
      <formula>$C$4</formula>
    </cfRule>
  </conditionalFormatting>
  <conditionalFormatting sqref="BL40">
    <cfRule type="cellIs" dxfId="6429" priority="4287" operator="lessThan">
      <formula>$C$4</formula>
    </cfRule>
  </conditionalFormatting>
  <conditionalFormatting sqref="BL40">
    <cfRule type="cellIs" dxfId="6428" priority="4288" operator="lessThan">
      <formula>$C$4</formula>
    </cfRule>
  </conditionalFormatting>
  <conditionalFormatting sqref="BL41">
    <cfRule type="cellIs" dxfId="6427" priority="4289" operator="lessThan">
      <formula>$C$4</formula>
    </cfRule>
  </conditionalFormatting>
  <conditionalFormatting sqref="BL41">
    <cfRule type="cellIs" dxfId="6426" priority="4290" operator="lessThan">
      <formula>$C$4</formula>
    </cfRule>
  </conditionalFormatting>
  <conditionalFormatting sqref="BL42">
    <cfRule type="cellIs" dxfId="6425" priority="4291" operator="lessThan">
      <formula>$C$4</formula>
    </cfRule>
  </conditionalFormatting>
  <conditionalFormatting sqref="BL42">
    <cfRule type="cellIs" dxfId="6424" priority="4292" operator="lessThan">
      <formula>$C$4</formula>
    </cfRule>
  </conditionalFormatting>
  <conditionalFormatting sqref="BL43">
    <cfRule type="cellIs" dxfId="6423" priority="4293" operator="lessThan">
      <formula>$C$4</formula>
    </cfRule>
  </conditionalFormatting>
  <conditionalFormatting sqref="BL43">
    <cfRule type="cellIs" dxfId="6422" priority="4294" operator="lessThan">
      <formula>$C$4</formula>
    </cfRule>
  </conditionalFormatting>
  <conditionalFormatting sqref="BL44">
    <cfRule type="cellIs" dxfId="6421" priority="4295" operator="lessThan">
      <formula>$C$4</formula>
    </cfRule>
  </conditionalFormatting>
  <conditionalFormatting sqref="BL44">
    <cfRule type="cellIs" dxfId="6420" priority="4296" operator="lessThan">
      <formula>$C$4</formula>
    </cfRule>
  </conditionalFormatting>
  <conditionalFormatting sqref="BL45">
    <cfRule type="cellIs" dxfId="6419" priority="4297" operator="lessThan">
      <formula>$C$4</formula>
    </cfRule>
  </conditionalFormatting>
  <conditionalFormatting sqref="BL45">
    <cfRule type="cellIs" dxfId="6418" priority="4298" operator="lessThan">
      <formula>$C$4</formula>
    </cfRule>
  </conditionalFormatting>
  <conditionalFormatting sqref="BL46">
    <cfRule type="cellIs" dxfId="6417" priority="4299" operator="lessThan">
      <formula>$C$4</formula>
    </cfRule>
  </conditionalFormatting>
  <conditionalFormatting sqref="BL46">
    <cfRule type="cellIs" dxfId="6416" priority="4300" operator="lessThan">
      <formula>$C$4</formula>
    </cfRule>
  </conditionalFormatting>
  <conditionalFormatting sqref="BL47">
    <cfRule type="cellIs" dxfId="6415" priority="4301" operator="lessThan">
      <formula>$C$4</formula>
    </cfRule>
  </conditionalFormatting>
  <conditionalFormatting sqref="BL47">
    <cfRule type="cellIs" dxfId="6414" priority="4302" operator="lessThan">
      <formula>$C$4</formula>
    </cfRule>
  </conditionalFormatting>
  <conditionalFormatting sqref="BL48">
    <cfRule type="cellIs" dxfId="6413" priority="4303" operator="lessThan">
      <formula>$C$4</formula>
    </cfRule>
  </conditionalFormatting>
  <conditionalFormatting sqref="BL48">
    <cfRule type="cellIs" dxfId="6412" priority="4304" operator="lessThan">
      <formula>$C$4</formula>
    </cfRule>
  </conditionalFormatting>
  <conditionalFormatting sqref="BL49">
    <cfRule type="cellIs" dxfId="6411" priority="4305" operator="lessThan">
      <formula>$C$4</formula>
    </cfRule>
  </conditionalFormatting>
  <conditionalFormatting sqref="BL49">
    <cfRule type="cellIs" dxfId="6410" priority="4306" operator="lessThan">
      <formula>$C$4</formula>
    </cfRule>
  </conditionalFormatting>
  <conditionalFormatting sqref="BL50">
    <cfRule type="cellIs" dxfId="6409" priority="4307" operator="lessThan">
      <formula>$C$4</formula>
    </cfRule>
  </conditionalFormatting>
  <conditionalFormatting sqref="BL50">
    <cfRule type="cellIs" dxfId="6408" priority="4308" operator="lessThan">
      <formula>$C$4</formula>
    </cfRule>
  </conditionalFormatting>
  <conditionalFormatting sqref="BL51">
    <cfRule type="cellIs" dxfId="6407" priority="4309" operator="lessThan">
      <formula>$C$4</formula>
    </cfRule>
  </conditionalFormatting>
  <conditionalFormatting sqref="BL51">
    <cfRule type="cellIs" dxfId="6406" priority="4310" operator="lessThan">
      <formula>$C$4</formula>
    </cfRule>
  </conditionalFormatting>
  <conditionalFormatting sqref="BL52">
    <cfRule type="cellIs" dxfId="6405" priority="4311" operator="lessThan">
      <formula>$C$4</formula>
    </cfRule>
  </conditionalFormatting>
  <conditionalFormatting sqref="BL52">
    <cfRule type="cellIs" dxfId="6404" priority="4312" operator="lessThan">
      <formula>$C$4</formula>
    </cfRule>
  </conditionalFormatting>
  <conditionalFormatting sqref="BL53">
    <cfRule type="cellIs" dxfId="6403" priority="4313" operator="lessThan">
      <formula>$C$4</formula>
    </cfRule>
  </conditionalFormatting>
  <conditionalFormatting sqref="BL53">
    <cfRule type="cellIs" dxfId="6402" priority="4314" operator="lessThan">
      <formula>$C$4</formula>
    </cfRule>
  </conditionalFormatting>
  <conditionalFormatting sqref="BL54">
    <cfRule type="cellIs" dxfId="6401" priority="4315" operator="lessThan">
      <formula>$C$4</formula>
    </cfRule>
  </conditionalFormatting>
  <conditionalFormatting sqref="BL54">
    <cfRule type="cellIs" dxfId="6400" priority="4316" operator="lessThan">
      <formula>$C$4</formula>
    </cfRule>
  </conditionalFormatting>
  <conditionalFormatting sqref="BL55">
    <cfRule type="cellIs" dxfId="6399" priority="4317" operator="lessThan">
      <formula>$C$4</formula>
    </cfRule>
  </conditionalFormatting>
  <conditionalFormatting sqref="BL55">
    <cfRule type="cellIs" dxfId="6398" priority="4318" operator="lessThan">
      <formula>$C$4</formula>
    </cfRule>
  </conditionalFormatting>
  <conditionalFormatting sqref="BL56">
    <cfRule type="cellIs" dxfId="6397" priority="4319" operator="lessThan">
      <formula>$C$4</formula>
    </cfRule>
  </conditionalFormatting>
  <conditionalFormatting sqref="BL56">
    <cfRule type="cellIs" dxfId="6396" priority="4320" operator="lessThan">
      <formula>$C$4</formula>
    </cfRule>
  </conditionalFormatting>
  <conditionalFormatting sqref="BL57">
    <cfRule type="cellIs" dxfId="6395" priority="4321" operator="lessThan">
      <formula>$C$4</formula>
    </cfRule>
  </conditionalFormatting>
  <conditionalFormatting sqref="BL57">
    <cfRule type="cellIs" dxfId="6394" priority="4322" operator="lessThan">
      <formula>$C$4</formula>
    </cfRule>
  </conditionalFormatting>
  <conditionalFormatting sqref="BL58">
    <cfRule type="cellIs" dxfId="6393" priority="4323" operator="lessThan">
      <formula>$C$4</formula>
    </cfRule>
  </conditionalFormatting>
  <conditionalFormatting sqref="BL58">
    <cfRule type="cellIs" dxfId="6392" priority="4324" operator="lessThan">
      <formula>$C$4</formula>
    </cfRule>
  </conditionalFormatting>
  <conditionalFormatting sqref="BL59">
    <cfRule type="cellIs" dxfId="6391" priority="4325" operator="lessThan">
      <formula>$C$4</formula>
    </cfRule>
  </conditionalFormatting>
  <conditionalFormatting sqref="BL59">
    <cfRule type="cellIs" dxfId="6390" priority="4326" operator="lessThan">
      <formula>$C$4</formula>
    </cfRule>
  </conditionalFormatting>
  <conditionalFormatting sqref="BL60">
    <cfRule type="cellIs" dxfId="6389" priority="4327" operator="lessThan">
      <formula>$C$4</formula>
    </cfRule>
  </conditionalFormatting>
  <conditionalFormatting sqref="BL60">
    <cfRule type="cellIs" dxfId="6388" priority="4328" operator="lessThan">
      <formula>$C$4</formula>
    </cfRule>
  </conditionalFormatting>
  <conditionalFormatting sqref="BM11">
    <cfRule type="cellIs" dxfId="6387" priority="4329" operator="lessThan">
      <formula>$C$4</formula>
    </cfRule>
  </conditionalFormatting>
  <conditionalFormatting sqref="BM11">
    <cfRule type="cellIs" dxfId="6386" priority="4330" operator="lessThan">
      <formula>$C$4</formula>
    </cfRule>
  </conditionalFormatting>
  <conditionalFormatting sqref="BM12">
    <cfRule type="cellIs" dxfId="6385" priority="4331" operator="lessThan">
      <formula>$C$4</formula>
    </cfRule>
  </conditionalFormatting>
  <conditionalFormatting sqref="BM12">
    <cfRule type="cellIs" dxfId="6384" priority="4332" operator="lessThan">
      <formula>$C$4</formula>
    </cfRule>
  </conditionalFormatting>
  <conditionalFormatting sqref="BM13">
    <cfRule type="cellIs" dxfId="6383" priority="4333" operator="lessThan">
      <formula>$C$4</formula>
    </cfRule>
  </conditionalFormatting>
  <conditionalFormatting sqref="BM13">
    <cfRule type="cellIs" dxfId="6382" priority="4334" operator="lessThan">
      <formula>$C$4</formula>
    </cfRule>
  </conditionalFormatting>
  <conditionalFormatting sqref="BM14">
    <cfRule type="cellIs" dxfId="6381" priority="4335" operator="lessThan">
      <formula>$C$4</formula>
    </cfRule>
  </conditionalFormatting>
  <conditionalFormatting sqref="BM14">
    <cfRule type="cellIs" dxfId="6380" priority="4336" operator="lessThan">
      <formula>$C$4</formula>
    </cfRule>
  </conditionalFormatting>
  <conditionalFormatting sqref="BM15">
    <cfRule type="cellIs" dxfId="6379" priority="4337" operator="lessThan">
      <formula>$C$4</formula>
    </cfRule>
  </conditionalFormatting>
  <conditionalFormatting sqref="BM15">
    <cfRule type="cellIs" dxfId="6378" priority="4338" operator="lessThan">
      <formula>$C$4</formula>
    </cfRule>
  </conditionalFormatting>
  <conditionalFormatting sqref="BM16">
    <cfRule type="cellIs" dxfId="6377" priority="4339" operator="lessThan">
      <formula>$C$4</formula>
    </cfRule>
  </conditionalFormatting>
  <conditionalFormatting sqref="BM16">
    <cfRule type="cellIs" dxfId="6376" priority="4340" operator="lessThan">
      <formula>$C$4</formula>
    </cfRule>
  </conditionalFormatting>
  <conditionalFormatting sqref="BM17">
    <cfRule type="cellIs" dxfId="6375" priority="4341" operator="lessThan">
      <formula>$C$4</formula>
    </cfRule>
  </conditionalFormatting>
  <conditionalFormatting sqref="BM17">
    <cfRule type="cellIs" dxfId="6374" priority="4342" operator="lessThan">
      <formula>$C$4</formula>
    </cfRule>
  </conditionalFormatting>
  <conditionalFormatting sqref="BM18">
    <cfRule type="cellIs" dxfId="6373" priority="4343" operator="lessThan">
      <formula>$C$4</formula>
    </cfRule>
  </conditionalFormatting>
  <conditionalFormatting sqref="BM18">
    <cfRule type="cellIs" dxfId="6372" priority="4344" operator="lessThan">
      <formula>$C$4</formula>
    </cfRule>
  </conditionalFormatting>
  <conditionalFormatting sqref="BM19">
    <cfRule type="cellIs" dxfId="6371" priority="4345" operator="lessThan">
      <formula>$C$4</formula>
    </cfRule>
  </conditionalFormatting>
  <conditionalFormatting sqref="BM19">
    <cfRule type="cellIs" dxfId="6370" priority="4346" operator="lessThan">
      <formula>$C$4</formula>
    </cfRule>
  </conditionalFormatting>
  <conditionalFormatting sqref="BM20">
    <cfRule type="cellIs" dxfId="6369" priority="4347" operator="lessThan">
      <formula>$C$4</formula>
    </cfRule>
  </conditionalFormatting>
  <conditionalFormatting sqref="BM20">
    <cfRule type="cellIs" dxfId="6368" priority="4348" operator="lessThan">
      <formula>$C$4</formula>
    </cfRule>
  </conditionalFormatting>
  <conditionalFormatting sqref="BM21">
    <cfRule type="cellIs" dxfId="6367" priority="4349" operator="lessThan">
      <formula>$C$4</formula>
    </cfRule>
  </conditionalFormatting>
  <conditionalFormatting sqref="BM21">
    <cfRule type="cellIs" dxfId="6366" priority="4350" operator="lessThan">
      <formula>$C$4</formula>
    </cfRule>
  </conditionalFormatting>
  <conditionalFormatting sqref="BM22">
    <cfRule type="cellIs" dxfId="6365" priority="4351" operator="lessThan">
      <formula>$C$4</formula>
    </cfRule>
  </conditionalFormatting>
  <conditionalFormatting sqref="BM22">
    <cfRule type="cellIs" dxfId="6364" priority="4352" operator="lessThan">
      <formula>$C$4</formula>
    </cfRule>
  </conditionalFormatting>
  <conditionalFormatting sqref="BM23">
    <cfRule type="cellIs" dxfId="6363" priority="4353" operator="lessThan">
      <formula>$C$4</formula>
    </cfRule>
  </conditionalFormatting>
  <conditionalFormatting sqref="BM23">
    <cfRule type="cellIs" dxfId="6362" priority="4354" operator="lessThan">
      <formula>$C$4</formula>
    </cfRule>
  </conditionalFormatting>
  <conditionalFormatting sqref="BM24">
    <cfRule type="cellIs" dxfId="6361" priority="4355" operator="lessThan">
      <formula>$C$4</formula>
    </cfRule>
  </conditionalFormatting>
  <conditionalFormatting sqref="BM24">
    <cfRule type="cellIs" dxfId="6360" priority="4356" operator="lessThan">
      <formula>$C$4</formula>
    </cfRule>
  </conditionalFormatting>
  <conditionalFormatting sqref="BM25">
    <cfRule type="cellIs" dxfId="6359" priority="4357" operator="lessThan">
      <formula>$C$4</formula>
    </cfRule>
  </conditionalFormatting>
  <conditionalFormatting sqref="BM25">
    <cfRule type="cellIs" dxfId="6358" priority="4358" operator="lessThan">
      <formula>$C$4</formula>
    </cfRule>
  </conditionalFormatting>
  <conditionalFormatting sqref="BM26">
    <cfRule type="cellIs" dxfId="6357" priority="4359" operator="lessThan">
      <formula>$C$4</formula>
    </cfRule>
  </conditionalFormatting>
  <conditionalFormatting sqref="BM26">
    <cfRule type="cellIs" dxfId="6356" priority="4360" operator="lessThan">
      <formula>$C$4</formula>
    </cfRule>
  </conditionalFormatting>
  <conditionalFormatting sqref="BM27">
    <cfRule type="cellIs" dxfId="6355" priority="4361" operator="lessThan">
      <formula>$C$4</formula>
    </cfRule>
  </conditionalFormatting>
  <conditionalFormatting sqref="BM27">
    <cfRule type="cellIs" dxfId="6354" priority="4362" operator="lessThan">
      <formula>$C$4</formula>
    </cfRule>
  </conditionalFormatting>
  <conditionalFormatting sqref="BM28">
    <cfRule type="cellIs" dxfId="6353" priority="4363" operator="lessThan">
      <formula>$C$4</formula>
    </cfRule>
  </conditionalFormatting>
  <conditionalFormatting sqref="BM28">
    <cfRule type="cellIs" dxfId="6352" priority="4364" operator="lessThan">
      <formula>$C$4</formula>
    </cfRule>
  </conditionalFormatting>
  <conditionalFormatting sqref="BM29">
    <cfRule type="cellIs" dxfId="6351" priority="4365" operator="lessThan">
      <formula>$C$4</formula>
    </cfRule>
  </conditionalFormatting>
  <conditionalFormatting sqref="BM29">
    <cfRule type="cellIs" dxfId="6350" priority="4366" operator="lessThan">
      <formula>$C$4</formula>
    </cfRule>
  </conditionalFormatting>
  <conditionalFormatting sqref="BM30">
    <cfRule type="cellIs" dxfId="6349" priority="4367" operator="lessThan">
      <formula>$C$4</formula>
    </cfRule>
  </conditionalFormatting>
  <conditionalFormatting sqref="BM30">
    <cfRule type="cellIs" dxfId="6348" priority="4368" operator="lessThan">
      <formula>$C$4</formula>
    </cfRule>
  </conditionalFormatting>
  <conditionalFormatting sqref="BM31">
    <cfRule type="cellIs" dxfId="6347" priority="4369" operator="lessThan">
      <formula>$C$4</formula>
    </cfRule>
  </conditionalFormatting>
  <conditionalFormatting sqref="BM31">
    <cfRule type="cellIs" dxfId="6346" priority="4370" operator="lessThan">
      <formula>$C$4</formula>
    </cfRule>
  </conditionalFormatting>
  <conditionalFormatting sqref="BM32">
    <cfRule type="cellIs" dxfId="6345" priority="4371" operator="lessThan">
      <formula>$C$4</formula>
    </cfRule>
  </conditionalFormatting>
  <conditionalFormatting sqref="BM32">
    <cfRule type="cellIs" dxfId="6344" priority="4372" operator="lessThan">
      <formula>$C$4</formula>
    </cfRule>
  </conditionalFormatting>
  <conditionalFormatting sqref="BM33">
    <cfRule type="cellIs" dxfId="6343" priority="4373" operator="lessThan">
      <formula>$C$4</formula>
    </cfRule>
  </conditionalFormatting>
  <conditionalFormatting sqref="BM33">
    <cfRule type="cellIs" dxfId="6342" priority="4374" operator="lessThan">
      <formula>$C$4</formula>
    </cfRule>
  </conditionalFormatting>
  <conditionalFormatting sqref="BM34">
    <cfRule type="cellIs" dxfId="6341" priority="4375" operator="lessThan">
      <formula>$C$4</formula>
    </cfRule>
  </conditionalFormatting>
  <conditionalFormatting sqref="BM34">
    <cfRule type="cellIs" dxfId="6340" priority="4376" operator="lessThan">
      <formula>$C$4</formula>
    </cfRule>
  </conditionalFormatting>
  <conditionalFormatting sqref="BM35">
    <cfRule type="cellIs" dxfId="6339" priority="4377" operator="lessThan">
      <formula>$C$4</formula>
    </cfRule>
  </conditionalFormatting>
  <conditionalFormatting sqref="BM35">
    <cfRule type="cellIs" dxfId="6338" priority="4378" operator="lessThan">
      <formula>$C$4</formula>
    </cfRule>
  </conditionalFormatting>
  <conditionalFormatting sqref="BM36">
    <cfRule type="cellIs" dxfId="6337" priority="4379" operator="lessThan">
      <formula>$C$4</formula>
    </cfRule>
  </conditionalFormatting>
  <conditionalFormatting sqref="BM36">
    <cfRule type="cellIs" dxfId="6336" priority="4380" operator="lessThan">
      <formula>$C$4</formula>
    </cfRule>
  </conditionalFormatting>
  <conditionalFormatting sqref="BM37">
    <cfRule type="cellIs" dxfId="6335" priority="4381" operator="lessThan">
      <formula>$C$4</formula>
    </cfRule>
  </conditionalFormatting>
  <conditionalFormatting sqref="BM37">
    <cfRule type="cellIs" dxfId="6334" priority="4382" operator="lessThan">
      <formula>$C$4</formula>
    </cfRule>
  </conditionalFormatting>
  <conditionalFormatting sqref="BM38">
    <cfRule type="cellIs" dxfId="6333" priority="4383" operator="lessThan">
      <formula>$C$4</formula>
    </cfRule>
  </conditionalFormatting>
  <conditionalFormatting sqref="BM38">
    <cfRule type="cellIs" dxfId="6332" priority="4384" operator="lessThan">
      <formula>$C$4</formula>
    </cfRule>
  </conditionalFormatting>
  <conditionalFormatting sqref="BM39">
    <cfRule type="cellIs" dxfId="6331" priority="4385" operator="lessThan">
      <formula>$C$4</formula>
    </cfRule>
  </conditionalFormatting>
  <conditionalFormatting sqref="BM39">
    <cfRule type="cellIs" dxfId="6330" priority="4386" operator="lessThan">
      <formula>$C$4</formula>
    </cfRule>
  </conditionalFormatting>
  <conditionalFormatting sqref="BM40">
    <cfRule type="cellIs" dxfId="6329" priority="4387" operator="lessThan">
      <formula>$C$4</formula>
    </cfRule>
  </conditionalFormatting>
  <conditionalFormatting sqref="BM40">
    <cfRule type="cellIs" dxfId="6328" priority="4388" operator="lessThan">
      <formula>$C$4</formula>
    </cfRule>
  </conditionalFormatting>
  <conditionalFormatting sqref="BM41">
    <cfRule type="cellIs" dxfId="6327" priority="4389" operator="lessThan">
      <formula>$C$4</formula>
    </cfRule>
  </conditionalFormatting>
  <conditionalFormatting sqref="BM41">
    <cfRule type="cellIs" dxfId="6326" priority="4390" operator="lessThan">
      <formula>$C$4</formula>
    </cfRule>
  </conditionalFormatting>
  <conditionalFormatting sqref="BM42">
    <cfRule type="cellIs" dxfId="6325" priority="4391" operator="lessThan">
      <formula>$C$4</formula>
    </cfRule>
  </conditionalFormatting>
  <conditionalFormatting sqref="BM42">
    <cfRule type="cellIs" dxfId="6324" priority="4392" operator="lessThan">
      <formula>$C$4</formula>
    </cfRule>
  </conditionalFormatting>
  <conditionalFormatting sqref="BM43">
    <cfRule type="cellIs" dxfId="6323" priority="4393" operator="lessThan">
      <formula>$C$4</formula>
    </cfRule>
  </conditionalFormatting>
  <conditionalFormatting sqref="BM43">
    <cfRule type="cellIs" dxfId="6322" priority="4394" operator="lessThan">
      <formula>$C$4</formula>
    </cfRule>
  </conditionalFormatting>
  <conditionalFormatting sqref="BM44">
    <cfRule type="cellIs" dxfId="6321" priority="4395" operator="lessThan">
      <formula>$C$4</formula>
    </cfRule>
  </conditionalFormatting>
  <conditionalFormatting sqref="BM44">
    <cfRule type="cellIs" dxfId="6320" priority="4396" operator="lessThan">
      <formula>$C$4</formula>
    </cfRule>
  </conditionalFormatting>
  <conditionalFormatting sqref="BM45">
    <cfRule type="cellIs" dxfId="6319" priority="4397" operator="lessThan">
      <formula>$C$4</formula>
    </cfRule>
  </conditionalFormatting>
  <conditionalFormatting sqref="BM45">
    <cfRule type="cellIs" dxfId="6318" priority="4398" operator="lessThan">
      <formula>$C$4</formula>
    </cfRule>
  </conditionalFormatting>
  <conditionalFormatting sqref="BM46">
    <cfRule type="cellIs" dxfId="6317" priority="4399" operator="lessThan">
      <formula>$C$4</formula>
    </cfRule>
  </conditionalFormatting>
  <conditionalFormatting sqref="BM46">
    <cfRule type="cellIs" dxfId="6316" priority="4400" operator="lessThan">
      <formula>$C$4</formula>
    </cfRule>
  </conditionalFormatting>
  <conditionalFormatting sqref="BM47">
    <cfRule type="cellIs" dxfId="6315" priority="4401" operator="lessThan">
      <formula>$C$4</formula>
    </cfRule>
  </conditionalFormatting>
  <conditionalFormatting sqref="BM47">
    <cfRule type="cellIs" dxfId="6314" priority="4402" operator="lessThan">
      <formula>$C$4</formula>
    </cfRule>
  </conditionalFormatting>
  <conditionalFormatting sqref="BM48">
    <cfRule type="cellIs" dxfId="6313" priority="4403" operator="lessThan">
      <formula>$C$4</formula>
    </cfRule>
  </conditionalFormatting>
  <conditionalFormatting sqref="BM48">
    <cfRule type="cellIs" dxfId="6312" priority="4404" operator="lessThan">
      <formula>$C$4</formula>
    </cfRule>
  </conditionalFormatting>
  <conditionalFormatting sqref="BM49">
    <cfRule type="cellIs" dxfId="6311" priority="4405" operator="lessThan">
      <formula>$C$4</formula>
    </cfRule>
  </conditionalFormatting>
  <conditionalFormatting sqref="BM49">
    <cfRule type="cellIs" dxfId="6310" priority="4406" operator="lessThan">
      <formula>$C$4</formula>
    </cfRule>
  </conditionalFormatting>
  <conditionalFormatting sqref="BM50">
    <cfRule type="cellIs" dxfId="6309" priority="4407" operator="lessThan">
      <formula>$C$4</formula>
    </cfRule>
  </conditionalFormatting>
  <conditionalFormatting sqref="BM50">
    <cfRule type="cellIs" dxfId="6308" priority="4408" operator="lessThan">
      <formula>$C$4</formula>
    </cfRule>
  </conditionalFormatting>
  <conditionalFormatting sqref="BM51">
    <cfRule type="cellIs" dxfId="6307" priority="4409" operator="lessThan">
      <formula>$C$4</formula>
    </cfRule>
  </conditionalFormatting>
  <conditionalFormatting sqref="BM51">
    <cfRule type="cellIs" dxfId="6306" priority="4410" operator="lessThan">
      <formula>$C$4</formula>
    </cfRule>
  </conditionalFormatting>
  <conditionalFormatting sqref="BM52">
    <cfRule type="cellIs" dxfId="6305" priority="4411" operator="lessThan">
      <formula>$C$4</formula>
    </cfRule>
  </conditionalFormatting>
  <conditionalFormatting sqref="BM52">
    <cfRule type="cellIs" dxfId="6304" priority="4412" operator="lessThan">
      <formula>$C$4</formula>
    </cfRule>
  </conditionalFormatting>
  <conditionalFormatting sqref="BM53">
    <cfRule type="cellIs" dxfId="6303" priority="4413" operator="lessThan">
      <formula>$C$4</formula>
    </cfRule>
  </conditionalFormatting>
  <conditionalFormatting sqref="BM53">
    <cfRule type="cellIs" dxfId="6302" priority="4414" operator="lessThan">
      <formula>$C$4</formula>
    </cfRule>
  </conditionalFormatting>
  <conditionalFormatting sqref="BM54">
    <cfRule type="cellIs" dxfId="6301" priority="4415" operator="lessThan">
      <formula>$C$4</formula>
    </cfRule>
  </conditionalFormatting>
  <conditionalFormatting sqref="BM54">
    <cfRule type="cellIs" dxfId="6300" priority="4416" operator="lessThan">
      <formula>$C$4</formula>
    </cfRule>
  </conditionalFormatting>
  <conditionalFormatting sqref="BM55">
    <cfRule type="cellIs" dxfId="6299" priority="4417" operator="lessThan">
      <formula>$C$4</formula>
    </cfRule>
  </conditionalFormatting>
  <conditionalFormatting sqref="BM55">
    <cfRule type="cellIs" dxfId="6298" priority="4418" operator="lessThan">
      <formula>$C$4</formula>
    </cfRule>
  </conditionalFormatting>
  <conditionalFormatting sqref="BM56">
    <cfRule type="cellIs" dxfId="6297" priority="4419" operator="lessThan">
      <formula>$C$4</formula>
    </cfRule>
  </conditionalFormatting>
  <conditionalFormatting sqref="BM56">
    <cfRule type="cellIs" dxfId="6296" priority="4420" operator="lessThan">
      <formula>$C$4</formula>
    </cfRule>
  </conditionalFormatting>
  <conditionalFormatting sqref="BM57">
    <cfRule type="cellIs" dxfId="6295" priority="4421" operator="lessThan">
      <formula>$C$4</formula>
    </cfRule>
  </conditionalFormatting>
  <conditionalFormatting sqref="BM57">
    <cfRule type="cellIs" dxfId="6294" priority="4422" operator="lessThan">
      <formula>$C$4</formula>
    </cfRule>
  </conditionalFormatting>
  <conditionalFormatting sqref="BM58">
    <cfRule type="cellIs" dxfId="6293" priority="4423" operator="lessThan">
      <formula>$C$4</formula>
    </cfRule>
  </conditionalFormatting>
  <conditionalFormatting sqref="BM58">
    <cfRule type="cellIs" dxfId="6292" priority="4424" operator="lessThan">
      <formula>$C$4</formula>
    </cfRule>
  </conditionalFormatting>
  <conditionalFormatting sqref="BM59">
    <cfRule type="cellIs" dxfId="6291" priority="4425" operator="lessThan">
      <formula>$C$4</formula>
    </cfRule>
  </conditionalFormatting>
  <conditionalFormatting sqref="BM59">
    <cfRule type="cellIs" dxfId="6290" priority="4426" operator="lessThan">
      <formula>$C$4</formula>
    </cfRule>
  </conditionalFormatting>
  <conditionalFormatting sqref="BM60">
    <cfRule type="cellIs" dxfId="6289" priority="4427" operator="lessThan">
      <formula>$C$4</formula>
    </cfRule>
  </conditionalFormatting>
  <conditionalFormatting sqref="BM60">
    <cfRule type="cellIs" dxfId="6288" priority="4428" operator="lessThan">
      <formula>$C$4</formula>
    </cfRule>
  </conditionalFormatting>
  <conditionalFormatting sqref="BN11">
    <cfRule type="cellIs" dxfId="6287" priority="4429" operator="lessThan">
      <formula>$C$4</formula>
    </cfRule>
  </conditionalFormatting>
  <conditionalFormatting sqref="BN11">
    <cfRule type="cellIs" dxfId="6286" priority="4430" operator="lessThan">
      <formula>$C$4</formula>
    </cfRule>
  </conditionalFormatting>
  <conditionalFormatting sqref="BN12">
    <cfRule type="cellIs" dxfId="6285" priority="4431" operator="lessThan">
      <formula>$C$4</formula>
    </cfRule>
  </conditionalFormatting>
  <conditionalFormatting sqref="BN12">
    <cfRule type="cellIs" dxfId="6284" priority="4432" operator="lessThan">
      <formula>$C$4</formula>
    </cfRule>
  </conditionalFormatting>
  <conditionalFormatting sqref="BN13">
    <cfRule type="cellIs" dxfId="6283" priority="4433" operator="lessThan">
      <formula>$C$4</formula>
    </cfRule>
  </conditionalFormatting>
  <conditionalFormatting sqref="BN13">
    <cfRule type="cellIs" dxfId="6282" priority="4434" operator="lessThan">
      <formula>$C$4</formula>
    </cfRule>
  </conditionalFormatting>
  <conditionalFormatting sqref="BN14">
    <cfRule type="cellIs" dxfId="6281" priority="4435" operator="lessThan">
      <formula>$C$4</formula>
    </cfRule>
  </conditionalFormatting>
  <conditionalFormatting sqref="BN14">
    <cfRule type="cellIs" dxfId="6280" priority="4436" operator="lessThan">
      <formula>$C$4</formula>
    </cfRule>
  </conditionalFormatting>
  <conditionalFormatting sqref="BN15">
    <cfRule type="cellIs" dxfId="6279" priority="4437" operator="lessThan">
      <formula>$C$4</formula>
    </cfRule>
  </conditionalFormatting>
  <conditionalFormatting sqref="BN15">
    <cfRule type="cellIs" dxfId="6278" priority="4438" operator="lessThan">
      <formula>$C$4</formula>
    </cfRule>
  </conditionalFormatting>
  <conditionalFormatting sqref="BN16">
    <cfRule type="cellIs" dxfId="6277" priority="4439" operator="lessThan">
      <formula>$C$4</formula>
    </cfRule>
  </conditionalFormatting>
  <conditionalFormatting sqref="BN16">
    <cfRule type="cellIs" dxfId="6276" priority="4440" operator="lessThan">
      <formula>$C$4</formula>
    </cfRule>
  </conditionalFormatting>
  <conditionalFormatting sqref="BN17">
    <cfRule type="cellIs" dxfId="6275" priority="4441" operator="lessThan">
      <formula>$C$4</formula>
    </cfRule>
  </conditionalFormatting>
  <conditionalFormatting sqref="BN17">
    <cfRule type="cellIs" dxfId="6274" priority="4442" operator="lessThan">
      <formula>$C$4</formula>
    </cfRule>
  </conditionalFormatting>
  <conditionalFormatting sqref="BN18">
    <cfRule type="cellIs" dxfId="6273" priority="4443" operator="lessThan">
      <formula>$C$4</formula>
    </cfRule>
  </conditionalFormatting>
  <conditionalFormatting sqref="BN18">
    <cfRule type="cellIs" dxfId="6272" priority="4444" operator="lessThan">
      <formula>$C$4</formula>
    </cfRule>
  </conditionalFormatting>
  <conditionalFormatting sqref="BN19">
    <cfRule type="cellIs" dxfId="6271" priority="4445" operator="lessThan">
      <formula>$C$4</formula>
    </cfRule>
  </conditionalFormatting>
  <conditionalFormatting sqref="BN19">
    <cfRule type="cellIs" dxfId="6270" priority="4446" operator="lessThan">
      <formula>$C$4</formula>
    </cfRule>
  </conditionalFormatting>
  <conditionalFormatting sqref="BN20">
    <cfRule type="cellIs" dxfId="6269" priority="4447" operator="lessThan">
      <formula>$C$4</formula>
    </cfRule>
  </conditionalFormatting>
  <conditionalFormatting sqref="BN20">
    <cfRule type="cellIs" dxfId="6268" priority="4448" operator="lessThan">
      <formula>$C$4</formula>
    </cfRule>
  </conditionalFormatting>
  <conditionalFormatting sqref="BN21">
    <cfRule type="cellIs" dxfId="6267" priority="4449" operator="lessThan">
      <formula>$C$4</formula>
    </cfRule>
  </conditionalFormatting>
  <conditionalFormatting sqref="BN21">
    <cfRule type="cellIs" dxfId="6266" priority="4450" operator="lessThan">
      <formula>$C$4</formula>
    </cfRule>
  </conditionalFormatting>
  <conditionalFormatting sqref="BN22">
    <cfRule type="cellIs" dxfId="6265" priority="4451" operator="lessThan">
      <formula>$C$4</formula>
    </cfRule>
  </conditionalFormatting>
  <conditionalFormatting sqref="BN22">
    <cfRule type="cellIs" dxfId="6264" priority="4452" operator="lessThan">
      <formula>$C$4</formula>
    </cfRule>
  </conditionalFormatting>
  <conditionalFormatting sqref="BN23">
    <cfRule type="cellIs" dxfId="6263" priority="4453" operator="lessThan">
      <formula>$C$4</formula>
    </cfRule>
  </conditionalFormatting>
  <conditionalFormatting sqref="BN23">
    <cfRule type="cellIs" dxfId="6262" priority="4454" operator="lessThan">
      <formula>$C$4</formula>
    </cfRule>
  </conditionalFormatting>
  <conditionalFormatting sqref="BN24">
    <cfRule type="cellIs" dxfId="6261" priority="4455" operator="lessThan">
      <formula>$C$4</formula>
    </cfRule>
  </conditionalFormatting>
  <conditionalFormatting sqref="BN24">
    <cfRule type="cellIs" dxfId="6260" priority="4456" operator="lessThan">
      <formula>$C$4</formula>
    </cfRule>
  </conditionalFormatting>
  <conditionalFormatting sqref="BN25">
    <cfRule type="cellIs" dxfId="6259" priority="4457" operator="lessThan">
      <formula>$C$4</formula>
    </cfRule>
  </conditionalFormatting>
  <conditionalFormatting sqref="BN25">
    <cfRule type="cellIs" dxfId="6258" priority="4458" operator="lessThan">
      <formula>$C$4</formula>
    </cfRule>
  </conditionalFormatting>
  <conditionalFormatting sqref="BN26">
    <cfRule type="cellIs" dxfId="6257" priority="4459" operator="lessThan">
      <formula>$C$4</formula>
    </cfRule>
  </conditionalFormatting>
  <conditionalFormatting sqref="BN26">
    <cfRule type="cellIs" dxfId="6256" priority="4460" operator="lessThan">
      <formula>$C$4</formula>
    </cfRule>
  </conditionalFormatting>
  <conditionalFormatting sqref="BN27">
    <cfRule type="cellIs" dxfId="6255" priority="4461" operator="lessThan">
      <formula>$C$4</formula>
    </cfRule>
  </conditionalFormatting>
  <conditionalFormatting sqref="BN27">
    <cfRule type="cellIs" dxfId="6254" priority="4462" operator="lessThan">
      <formula>$C$4</formula>
    </cfRule>
  </conditionalFormatting>
  <conditionalFormatting sqref="BN28">
    <cfRule type="cellIs" dxfId="6253" priority="4463" operator="lessThan">
      <formula>$C$4</formula>
    </cfRule>
  </conditionalFormatting>
  <conditionalFormatting sqref="BN28">
    <cfRule type="cellIs" dxfId="6252" priority="4464" operator="lessThan">
      <formula>$C$4</formula>
    </cfRule>
  </conditionalFormatting>
  <conditionalFormatting sqref="BN29">
    <cfRule type="cellIs" dxfId="6251" priority="4465" operator="lessThan">
      <formula>$C$4</formula>
    </cfRule>
  </conditionalFormatting>
  <conditionalFormatting sqref="BN29">
    <cfRule type="cellIs" dxfId="6250" priority="4466" operator="lessThan">
      <formula>$C$4</formula>
    </cfRule>
  </conditionalFormatting>
  <conditionalFormatting sqref="BN30">
    <cfRule type="cellIs" dxfId="6249" priority="4467" operator="lessThan">
      <formula>$C$4</formula>
    </cfRule>
  </conditionalFormatting>
  <conditionalFormatting sqref="BN30">
    <cfRule type="cellIs" dxfId="6248" priority="4468" operator="lessThan">
      <formula>$C$4</formula>
    </cfRule>
  </conditionalFormatting>
  <conditionalFormatting sqref="BN31">
    <cfRule type="cellIs" dxfId="6247" priority="4469" operator="lessThan">
      <formula>$C$4</formula>
    </cfRule>
  </conditionalFormatting>
  <conditionalFormatting sqref="BN31">
    <cfRule type="cellIs" dxfId="6246" priority="4470" operator="lessThan">
      <formula>$C$4</formula>
    </cfRule>
  </conditionalFormatting>
  <conditionalFormatting sqref="BN32">
    <cfRule type="cellIs" dxfId="6245" priority="4471" operator="lessThan">
      <formula>$C$4</formula>
    </cfRule>
  </conditionalFormatting>
  <conditionalFormatting sqref="BN32">
    <cfRule type="cellIs" dxfId="6244" priority="4472" operator="lessThan">
      <formula>$C$4</formula>
    </cfRule>
  </conditionalFormatting>
  <conditionalFormatting sqref="BN33">
    <cfRule type="cellIs" dxfId="6243" priority="4473" operator="lessThan">
      <formula>$C$4</formula>
    </cfRule>
  </conditionalFormatting>
  <conditionalFormatting sqref="BN33">
    <cfRule type="cellIs" dxfId="6242" priority="4474" operator="lessThan">
      <formula>$C$4</formula>
    </cfRule>
  </conditionalFormatting>
  <conditionalFormatting sqref="BN34">
    <cfRule type="cellIs" dxfId="6241" priority="4475" operator="lessThan">
      <formula>$C$4</formula>
    </cfRule>
  </conditionalFormatting>
  <conditionalFormatting sqref="BN34">
    <cfRule type="cellIs" dxfId="6240" priority="4476" operator="lessThan">
      <formula>$C$4</formula>
    </cfRule>
  </conditionalFormatting>
  <conditionalFormatting sqref="BN35">
    <cfRule type="cellIs" dxfId="6239" priority="4477" operator="lessThan">
      <formula>$C$4</formula>
    </cfRule>
  </conditionalFormatting>
  <conditionalFormatting sqref="BN35">
    <cfRule type="cellIs" dxfId="6238" priority="4478" operator="lessThan">
      <formula>$C$4</formula>
    </cfRule>
  </conditionalFormatting>
  <conditionalFormatting sqref="BN36">
    <cfRule type="cellIs" dxfId="6237" priority="4479" operator="lessThan">
      <formula>$C$4</formula>
    </cfRule>
  </conditionalFormatting>
  <conditionalFormatting sqref="BN36">
    <cfRule type="cellIs" dxfId="6236" priority="4480" operator="lessThan">
      <formula>$C$4</formula>
    </cfRule>
  </conditionalFormatting>
  <conditionalFormatting sqref="BN37">
    <cfRule type="cellIs" dxfId="6235" priority="4481" operator="lessThan">
      <formula>$C$4</formula>
    </cfRule>
  </conditionalFormatting>
  <conditionalFormatting sqref="BN37">
    <cfRule type="cellIs" dxfId="6234" priority="4482" operator="lessThan">
      <formula>$C$4</formula>
    </cfRule>
  </conditionalFormatting>
  <conditionalFormatting sqref="BN38">
    <cfRule type="cellIs" dxfId="6233" priority="4483" operator="lessThan">
      <formula>$C$4</formula>
    </cfRule>
  </conditionalFormatting>
  <conditionalFormatting sqref="BN38">
    <cfRule type="cellIs" dxfId="6232" priority="4484" operator="lessThan">
      <formula>$C$4</formula>
    </cfRule>
  </conditionalFormatting>
  <conditionalFormatting sqref="BN39">
    <cfRule type="cellIs" dxfId="6231" priority="4485" operator="lessThan">
      <formula>$C$4</formula>
    </cfRule>
  </conditionalFormatting>
  <conditionalFormatting sqref="BN39">
    <cfRule type="cellIs" dxfId="6230" priority="4486" operator="lessThan">
      <formula>$C$4</formula>
    </cfRule>
  </conditionalFormatting>
  <conditionalFormatting sqref="BN40">
    <cfRule type="cellIs" dxfId="6229" priority="4487" operator="lessThan">
      <formula>$C$4</formula>
    </cfRule>
  </conditionalFormatting>
  <conditionalFormatting sqref="BN40">
    <cfRule type="cellIs" dxfId="6228" priority="4488" operator="lessThan">
      <formula>$C$4</formula>
    </cfRule>
  </conditionalFormatting>
  <conditionalFormatting sqref="BN41">
    <cfRule type="cellIs" dxfId="6227" priority="4489" operator="lessThan">
      <formula>$C$4</formula>
    </cfRule>
  </conditionalFormatting>
  <conditionalFormatting sqref="BN41">
    <cfRule type="cellIs" dxfId="6226" priority="4490" operator="lessThan">
      <formula>$C$4</formula>
    </cfRule>
  </conditionalFormatting>
  <conditionalFormatting sqref="BN42">
    <cfRule type="cellIs" dxfId="6225" priority="4491" operator="lessThan">
      <formula>$C$4</formula>
    </cfRule>
  </conditionalFormatting>
  <conditionalFormatting sqref="BN42">
    <cfRule type="cellIs" dxfId="6224" priority="4492" operator="lessThan">
      <formula>$C$4</formula>
    </cfRule>
  </conditionalFormatting>
  <conditionalFormatting sqref="BN43">
    <cfRule type="cellIs" dxfId="6223" priority="4493" operator="lessThan">
      <formula>$C$4</formula>
    </cfRule>
  </conditionalFormatting>
  <conditionalFormatting sqref="BN43">
    <cfRule type="cellIs" dxfId="6222" priority="4494" operator="lessThan">
      <formula>$C$4</formula>
    </cfRule>
  </conditionalFormatting>
  <conditionalFormatting sqref="BN44">
    <cfRule type="cellIs" dxfId="6221" priority="4495" operator="lessThan">
      <formula>$C$4</formula>
    </cfRule>
  </conditionalFormatting>
  <conditionalFormatting sqref="BN44">
    <cfRule type="cellIs" dxfId="6220" priority="4496" operator="lessThan">
      <formula>$C$4</formula>
    </cfRule>
  </conditionalFormatting>
  <conditionalFormatting sqref="BN45">
    <cfRule type="cellIs" dxfId="6219" priority="4497" operator="lessThan">
      <formula>$C$4</formula>
    </cfRule>
  </conditionalFormatting>
  <conditionalFormatting sqref="BN45">
    <cfRule type="cellIs" dxfId="6218" priority="4498" operator="lessThan">
      <formula>$C$4</formula>
    </cfRule>
  </conditionalFormatting>
  <conditionalFormatting sqref="BN46">
    <cfRule type="cellIs" dxfId="6217" priority="4499" operator="lessThan">
      <formula>$C$4</formula>
    </cfRule>
  </conditionalFormatting>
  <conditionalFormatting sqref="BN46">
    <cfRule type="cellIs" dxfId="6216" priority="4500" operator="lessThan">
      <formula>$C$4</formula>
    </cfRule>
  </conditionalFormatting>
  <conditionalFormatting sqref="BN47">
    <cfRule type="cellIs" dxfId="6215" priority="4501" operator="lessThan">
      <formula>$C$4</formula>
    </cfRule>
  </conditionalFormatting>
  <conditionalFormatting sqref="BN47">
    <cfRule type="cellIs" dxfId="6214" priority="4502" operator="lessThan">
      <formula>$C$4</formula>
    </cfRule>
  </conditionalFormatting>
  <conditionalFormatting sqref="BN48">
    <cfRule type="cellIs" dxfId="6213" priority="4503" operator="lessThan">
      <formula>$C$4</formula>
    </cfRule>
  </conditionalFormatting>
  <conditionalFormatting sqref="BN48">
    <cfRule type="cellIs" dxfId="6212" priority="4504" operator="lessThan">
      <formula>$C$4</formula>
    </cfRule>
  </conditionalFormatting>
  <conditionalFormatting sqref="BN49">
    <cfRule type="cellIs" dxfId="6211" priority="4505" operator="lessThan">
      <formula>$C$4</formula>
    </cfRule>
  </conditionalFormatting>
  <conditionalFormatting sqref="BN49">
    <cfRule type="cellIs" dxfId="6210" priority="4506" operator="lessThan">
      <formula>$C$4</formula>
    </cfRule>
  </conditionalFormatting>
  <conditionalFormatting sqref="BN50">
    <cfRule type="cellIs" dxfId="6209" priority="4507" operator="lessThan">
      <formula>$C$4</formula>
    </cfRule>
  </conditionalFormatting>
  <conditionalFormatting sqref="BN50">
    <cfRule type="cellIs" dxfId="6208" priority="4508" operator="lessThan">
      <formula>$C$4</formula>
    </cfRule>
  </conditionalFormatting>
  <conditionalFormatting sqref="BN51">
    <cfRule type="cellIs" dxfId="6207" priority="4509" operator="lessThan">
      <formula>$C$4</formula>
    </cfRule>
  </conditionalFormatting>
  <conditionalFormatting sqref="BN51">
    <cfRule type="cellIs" dxfId="6206" priority="4510" operator="lessThan">
      <formula>$C$4</formula>
    </cfRule>
  </conditionalFormatting>
  <conditionalFormatting sqref="BN52">
    <cfRule type="cellIs" dxfId="6205" priority="4511" operator="lessThan">
      <formula>$C$4</formula>
    </cfRule>
  </conditionalFormatting>
  <conditionalFormatting sqref="BN52">
    <cfRule type="cellIs" dxfId="6204" priority="4512" operator="lessThan">
      <formula>$C$4</formula>
    </cfRule>
  </conditionalFormatting>
  <conditionalFormatting sqref="BN53">
    <cfRule type="cellIs" dxfId="6203" priority="4513" operator="lessThan">
      <formula>$C$4</formula>
    </cfRule>
  </conditionalFormatting>
  <conditionalFormatting sqref="BN53">
    <cfRule type="cellIs" dxfId="6202" priority="4514" operator="lessThan">
      <formula>$C$4</formula>
    </cfRule>
  </conditionalFormatting>
  <conditionalFormatting sqref="BN54">
    <cfRule type="cellIs" dxfId="6201" priority="4515" operator="lessThan">
      <formula>$C$4</formula>
    </cfRule>
  </conditionalFormatting>
  <conditionalFormatting sqref="BN54">
    <cfRule type="cellIs" dxfId="6200" priority="4516" operator="lessThan">
      <formula>$C$4</formula>
    </cfRule>
  </conditionalFormatting>
  <conditionalFormatting sqref="BN55">
    <cfRule type="cellIs" dxfId="6199" priority="4517" operator="lessThan">
      <formula>$C$4</formula>
    </cfRule>
  </conditionalFormatting>
  <conditionalFormatting sqref="BN55">
    <cfRule type="cellIs" dxfId="6198" priority="4518" operator="lessThan">
      <formula>$C$4</formula>
    </cfRule>
  </conditionalFormatting>
  <conditionalFormatting sqref="BN56">
    <cfRule type="cellIs" dxfId="6197" priority="4519" operator="lessThan">
      <formula>$C$4</formula>
    </cfRule>
  </conditionalFormatting>
  <conditionalFormatting sqref="BN56">
    <cfRule type="cellIs" dxfId="6196" priority="4520" operator="lessThan">
      <formula>$C$4</formula>
    </cfRule>
  </conditionalFormatting>
  <conditionalFormatting sqref="BN57">
    <cfRule type="cellIs" dxfId="6195" priority="4521" operator="lessThan">
      <formula>$C$4</formula>
    </cfRule>
  </conditionalFormatting>
  <conditionalFormatting sqref="BN57">
    <cfRule type="cellIs" dxfId="6194" priority="4522" operator="lessThan">
      <formula>$C$4</formula>
    </cfRule>
  </conditionalFormatting>
  <conditionalFormatting sqref="BN58">
    <cfRule type="cellIs" dxfId="6193" priority="4523" operator="lessThan">
      <formula>$C$4</formula>
    </cfRule>
  </conditionalFormatting>
  <conditionalFormatting sqref="BN58">
    <cfRule type="cellIs" dxfId="6192" priority="4524" operator="lessThan">
      <formula>$C$4</formula>
    </cfRule>
  </conditionalFormatting>
  <conditionalFormatting sqref="BN59">
    <cfRule type="cellIs" dxfId="6191" priority="4525" operator="lessThan">
      <formula>$C$4</formula>
    </cfRule>
  </conditionalFormatting>
  <conditionalFormatting sqref="BN59">
    <cfRule type="cellIs" dxfId="6190" priority="4526" operator="lessThan">
      <formula>$C$4</formula>
    </cfRule>
  </conditionalFormatting>
  <conditionalFormatting sqref="BN60">
    <cfRule type="cellIs" dxfId="6189" priority="4527" operator="lessThan">
      <formula>$C$4</formula>
    </cfRule>
  </conditionalFormatting>
  <conditionalFormatting sqref="BN60">
    <cfRule type="cellIs" dxfId="6188" priority="4528" operator="lessThan">
      <formula>$C$4</formula>
    </cfRule>
  </conditionalFormatting>
  <conditionalFormatting sqref="BO11">
    <cfRule type="cellIs" dxfId="6187" priority="4529" operator="lessThan">
      <formula>$C$4</formula>
    </cfRule>
  </conditionalFormatting>
  <conditionalFormatting sqref="BO11">
    <cfRule type="cellIs" dxfId="6186" priority="4530" operator="lessThan">
      <formula>$C$4</formula>
    </cfRule>
  </conditionalFormatting>
  <conditionalFormatting sqref="BO12">
    <cfRule type="cellIs" dxfId="6185" priority="4531" operator="lessThan">
      <formula>$C$4</formula>
    </cfRule>
  </conditionalFormatting>
  <conditionalFormatting sqref="BO12">
    <cfRule type="cellIs" dxfId="6184" priority="4532" operator="lessThan">
      <formula>$C$4</formula>
    </cfRule>
  </conditionalFormatting>
  <conditionalFormatting sqref="BO13">
    <cfRule type="cellIs" dxfId="6183" priority="4533" operator="lessThan">
      <formula>$C$4</formula>
    </cfRule>
  </conditionalFormatting>
  <conditionalFormatting sqref="BO13">
    <cfRule type="cellIs" dxfId="6182" priority="4534" operator="lessThan">
      <formula>$C$4</formula>
    </cfRule>
  </conditionalFormatting>
  <conditionalFormatting sqref="BO14">
    <cfRule type="cellIs" dxfId="6181" priority="4535" operator="lessThan">
      <formula>$C$4</formula>
    </cfRule>
  </conditionalFormatting>
  <conditionalFormatting sqref="BO14">
    <cfRule type="cellIs" dxfId="6180" priority="4536" operator="lessThan">
      <formula>$C$4</formula>
    </cfRule>
  </conditionalFormatting>
  <conditionalFormatting sqref="BO15">
    <cfRule type="cellIs" dxfId="6179" priority="4537" operator="lessThan">
      <formula>$C$4</formula>
    </cfRule>
  </conditionalFormatting>
  <conditionalFormatting sqref="BO15">
    <cfRule type="cellIs" dxfId="6178" priority="4538" operator="lessThan">
      <formula>$C$4</formula>
    </cfRule>
  </conditionalFormatting>
  <conditionalFormatting sqref="BO16">
    <cfRule type="cellIs" dxfId="6177" priority="4539" operator="lessThan">
      <formula>$C$4</formula>
    </cfRule>
  </conditionalFormatting>
  <conditionalFormatting sqref="BO16">
    <cfRule type="cellIs" dxfId="6176" priority="4540" operator="lessThan">
      <formula>$C$4</formula>
    </cfRule>
  </conditionalFormatting>
  <conditionalFormatting sqref="BO17">
    <cfRule type="cellIs" dxfId="6175" priority="4541" operator="lessThan">
      <formula>$C$4</formula>
    </cfRule>
  </conditionalFormatting>
  <conditionalFormatting sqref="BO17">
    <cfRule type="cellIs" dxfId="6174" priority="4542" operator="lessThan">
      <formula>$C$4</formula>
    </cfRule>
  </conditionalFormatting>
  <conditionalFormatting sqref="BO18">
    <cfRule type="cellIs" dxfId="6173" priority="4543" operator="lessThan">
      <formula>$C$4</formula>
    </cfRule>
  </conditionalFormatting>
  <conditionalFormatting sqref="BO18">
    <cfRule type="cellIs" dxfId="6172" priority="4544" operator="lessThan">
      <formula>$C$4</formula>
    </cfRule>
  </conditionalFormatting>
  <conditionalFormatting sqref="BO19">
    <cfRule type="cellIs" dxfId="6171" priority="4545" operator="lessThan">
      <formula>$C$4</formula>
    </cfRule>
  </conditionalFormatting>
  <conditionalFormatting sqref="BO19">
    <cfRule type="cellIs" dxfId="6170" priority="4546" operator="lessThan">
      <formula>$C$4</formula>
    </cfRule>
  </conditionalFormatting>
  <conditionalFormatting sqref="BO20">
    <cfRule type="cellIs" dxfId="6169" priority="4547" operator="lessThan">
      <formula>$C$4</formula>
    </cfRule>
  </conditionalFormatting>
  <conditionalFormatting sqref="BO20">
    <cfRule type="cellIs" dxfId="6168" priority="4548" operator="lessThan">
      <formula>$C$4</formula>
    </cfRule>
  </conditionalFormatting>
  <conditionalFormatting sqref="BO21">
    <cfRule type="cellIs" dxfId="6167" priority="4549" operator="lessThan">
      <formula>$C$4</formula>
    </cfRule>
  </conditionalFormatting>
  <conditionalFormatting sqref="BO21">
    <cfRule type="cellIs" dxfId="6166" priority="4550" operator="lessThan">
      <formula>$C$4</formula>
    </cfRule>
  </conditionalFormatting>
  <conditionalFormatting sqref="BO22">
    <cfRule type="cellIs" dxfId="6165" priority="4551" operator="lessThan">
      <formula>$C$4</formula>
    </cfRule>
  </conditionalFormatting>
  <conditionalFormatting sqref="BO22">
    <cfRule type="cellIs" dxfId="6164" priority="4552" operator="lessThan">
      <formula>$C$4</formula>
    </cfRule>
  </conditionalFormatting>
  <conditionalFormatting sqref="BO23">
    <cfRule type="cellIs" dxfId="6163" priority="4553" operator="lessThan">
      <formula>$C$4</formula>
    </cfRule>
  </conditionalFormatting>
  <conditionalFormatting sqref="BO23">
    <cfRule type="cellIs" dxfId="6162" priority="4554" operator="lessThan">
      <formula>$C$4</formula>
    </cfRule>
  </conditionalFormatting>
  <conditionalFormatting sqref="BO24">
    <cfRule type="cellIs" dxfId="6161" priority="4555" operator="lessThan">
      <formula>$C$4</formula>
    </cfRule>
  </conditionalFormatting>
  <conditionalFormatting sqref="BO24">
    <cfRule type="cellIs" dxfId="6160" priority="4556" operator="lessThan">
      <formula>$C$4</formula>
    </cfRule>
  </conditionalFormatting>
  <conditionalFormatting sqref="BO25">
    <cfRule type="cellIs" dxfId="6159" priority="4557" operator="lessThan">
      <formula>$C$4</formula>
    </cfRule>
  </conditionalFormatting>
  <conditionalFormatting sqref="BO25">
    <cfRule type="cellIs" dxfId="6158" priority="4558" operator="lessThan">
      <formula>$C$4</formula>
    </cfRule>
  </conditionalFormatting>
  <conditionalFormatting sqref="BO26">
    <cfRule type="cellIs" dxfId="6157" priority="4559" operator="lessThan">
      <formula>$C$4</formula>
    </cfRule>
  </conditionalFormatting>
  <conditionalFormatting sqref="BO26">
    <cfRule type="cellIs" dxfId="6156" priority="4560" operator="lessThan">
      <formula>$C$4</formula>
    </cfRule>
  </conditionalFormatting>
  <conditionalFormatting sqref="BO27">
    <cfRule type="cellIs" dxfId="6155" priority="4561" operator="lessThan">
      <formula>$C$4</formula>
    </cfRule>
  </conditionalFormatting>
  <conditionalFormatting sqref="BO27">
    <cfRule type="cellIs" dxfId="6154" priority="4562" operator="lessThan">
      <formula>$C$4</formula>
    </cfRule>
  </conditionalFormatting>
  <conditionalFormatting sqref="BO28">
    <cfRule type="cellIs" dxfId="6153" priority="4563" operator="lessThan">
      <formula>$C$4</formula>
    </cfRule>
  </conditionalFormatting>
  <conditionalFormatting sqref="BO28">
    <cfRule type="cellIs" dxfId="6152" priority="4564" operator="lessThan">
      <formula>$C$4</formula>
    </cfRule>
  </conditionalFormatting>
  <conditionalFormatting sqref="BO29">
    <cfRule type="cellIs" dxfId="6151" priority="4565" operator="lessThan">
      <formula>$C$4</formula>
    </cfRule>
  </conditionalFormatting>
  <conditionalFormatting sqref="BO29">
    <cfRule type="cellIs" dxfId="6150" priority="4566" operator="lessThan">
      <formula>$C$4</formula>
    </cfRule>
  </conditionalFormatting>
  <conditionalFormatting sqref="BO30">
    <cfRule type="cellIs" dxfId="6149" priority="4567" operator="lessThan">
      <formula>$C$4</formula>
    </cfRule>
  </conditionalFormatting>
  <conditionalFormatting sqref="BO30">
    <cfRule type="cellIs" dxfId="6148" priority="4568" operator="lessThan">
      <formula>$C$4</formula>
    </cfRule>
  </conditionalFormatting>
  <conditionalFormatting sqref="BO31">
    <cfRule type="cellIs" dxfId="6147" priority="4569" operator="lessThan">
      <formula>$C$4</formula>
    </cfRule>
  </conditionalFormatting>
  <conditionalFormatting sqref="BO31">
    <cfRule type="cellIs" dxfId="6146" priority="4570" operator="lessThan">
      <formula>$C$4</formula>
    </cfRule>
  </conditionalFormatting>
  <conditionalFormatting sqref="BO32">
    <cfRule type="cellIs" dxfId="6145" priority="4571" operator="lessThan">
      <formula>$C$4</formula>
    </cfRule>
  </conditionalFormatting>
  <conditionalFormatting sqref="BO32">
    <cfRule type="cellIs" dxfId="6144" priority="4572" operator="lessThan">
      <formula>$C$4</formula>
    </cfRule>
  </conditionalFormatting>
  <conditionalFormatting sqref="BO33">
    <cfRule type="cellIs" dxfId="6143" priority="4573" operator="lessThan">
      <formula>$C$4</formula>
    </cfRule>
  </conditionalFormatting>
  <conditionalFormatting sqref="BO33">
    <cfRule type="cellIs" dxfId="6142" priority="4574" operator="lessThan">
      <formula>$C$4</formula>
    </cfRule>
  </conditionalFormatting>
  <conditionalFormatting sqref="BO34">
    <cfRule type="cellIs" dxfId="6141" priority="4575" operator="lessThan">
      <formula>$C$4</formula>
    </cfRule>
  </conditionalFormatting>
  <conditionalFormatting sqref="BO34">
    <cfRule type="cellIs" dxfId="6140" priority="4576" operator="lessThan">
      <formula>$C$4</formula>
    </cfRule>
  </conditionalFormatting>
  <conditionalFormatting sqref="BO35">
    <cfRule type="cellIs" dxfId="6139" priority="4577" operator="lessThan">
      <formula>$C$4</formula>
    </cfRule>
  </conditionalFormatting>
  <conditionalFormatting sqref="BO35">
    <cfRule type="cellIs" dxfId="6138" priority="4578" operator="lessThan">
      <formula>$C$4</formula>
    </cfRule>
  </conditionalFormatting>
  <conditionalFormatting sqref="BO36">
    <cfRule type="cellIs" dxfId="6137" priority="4579" operator="lessThan">
      <formula>$C$4</formula>
    </cfRule>
  </conditionalFormatting>
  <conditionalFormatting sqref="BO36">
    <cfRule type="cellIs" dxfId="6136" priority="4580" operator="lessThan">
      <formula>$C$4</formula>
    </cfRule>
  </conditionalFormatting>
  <conditionalFormatting sqref="BO37">
    <cfRule type="cellIs" dxfId="6135" priority="4581" operator="lessThan">
      <formula>$C$4</formula>
    </cfRule>
  </conditionalFormatting>
  <conditionalFormatting sqref="BO37">
    <cfRule type="cellIs" dxfId="6134" priority="4582" operator="lessThan">
      <formula>$C$4</formula>
    </cfRule>
  </conditionalFormatting>
  <conditionalFormatting sqref="BO38">
    <cfRule type="cellIs" dxfId="6133" priority="4583" operator="lessThan">
      <formula>$C$4</formula>
    </cfRule>
  </conditionalFormatting>
  <conditionalFormatting sqref="BO38">
    <cfRule type="cellIs" dxfId="6132" priority="4584" operator="lessThan">
      <formula>$C$4</formula>
    </cfRule>
  </conditionalFormatting>
  <conditionalFormatting sqref="BO39">
    <cfRule type="cellIs" dxfId="6131" priority="4585" operator="lessThan">
      <formula>$C$4</formula>
    </cfRule>
  </conditionalFormatting>
  <conditionalFormatting sqref="BO39">
    <cfRule type="cellIs" dxfId="6130" priority="4586" operator="lessThan">
      <formula>$C$4</formula>
    </cfRule>
  </conditionalFormatting>
  <conditionalFormatting sqref="BO40">
    <cfRule type="cellIs" dxfId="6129" priority="4587" operator="lessThan">
      <formula>$C$4</formula>
    </cfRule>
  </conditionalFormatting>
  <conditionalFormatting sqref="BO40">
    <cfRule type="cellIs" dxfId="6128" priority="4588" operator="lessThan">
      <formula>$C$4</formula>
    </cfRule>
  </conditionalFormatting>
  <conditionalFormatting sqref="BO41">
    <cfRule type="cellIs" dxfId="6127" priority="4589" operator="lessThan">
      <formula>$C$4</formula>
    </cfRule>
  </conditionalFormatting>
  <conditionalFormatting sqref="BO41">
    <cfRule type="cellIs" dxfId="6126" priority="4590" operator="lessThan">
      <formula>$C$4</formula>
    </cfRule>
  </conditionalFormatting>
  <conditionalFormatting sqref="BO42">
    <cfRule type="cellIs" dxfId="6125" priority="4591" operator="lessThan">
      <formula>$C$4</formula>
    </cfRule>
  </conditionalFormatting>
  <conditionalFormatting sqref="BO42">
    <cfRule type="cellIs" dxfId="6124" priority="4592" operator="lessThan">
      <formula>$C$4</formula>
    </cfRule>
  </conditionalFormatting>
  <conditionalFormatting sqref="BO43">
    <cfRule type="cellIs" dxfId="6123" priority="4593" operator="lessThan">
      <formula>$C$4</formula>
    </cfRule>
  </conditionalFormatting>
  <conditionalFormatting sqref="BO43">
    <cfRule type="cellIs" dxfId="6122" priority="4594" operator="lessThan">
      <formula>$C$4</formula>
    </cfRule>
  </conditionalFormatting>
  <conditionalFormatting sqref="BO44">
    <cfRule type="cellIs" dxfId="6121" priority="4595" operator="lessThan">
      <formula>$C$4</formula>
    </cfRule>
  </conditionalFormatting>
  <conditionalFormatting sqref="BO44">
    <cfRule type="cellIs" dxfId="6120" priority="4596" operator="lessThan">
      <formula>$C$4</formula>
    </cfRule>
  </conditionalFormatting>
  <conditionalFormatting sqref="BO45">
    <cfRule type="cellIs" dxfId="6119" priority="4597" operator="lessThan">
      <formula>$C$4</formula>
    </cfRule>
  </conditionalFormatting>
  <conditionalFormatting sqref="BO45">
    <cfRule type="cellIs" dxfId="6118" priority="4598" operator="lessThan">
      <formula>$C$4</formula>
    </cfRule>
  </conditionalFormatting>
  <conditionalFormatting sqref="BO46">
    <cfRule type="cellIs" dxfId="6117" priority="4599" operator="lessThan">
      <formula>$C$4</formula>
    </cfRule>
  </conditionalFormatting>
  <conditionalFormatting sqref="BO46">
    <cfRule type="cellIs" dxfId="6116" priority="4600" operator="lessThan">
      <formula>$C$4</formula>
    </cfRule>
  </conditionalFormatting>
  <conditionalFormatting sqref="BO47">
    <cfRule type="cellIs" dxfId="6115" priority="4601" operator="lessThan">
      <formula>$C$4</formula>
    </cfRule>
  </conditionalFormatting>
  <conditionalFormatting sqref="BO47">
    <cfRule type="cellIs" dxfId="6114" priority="4602" operator="lessThan">
      <formula>$C$4</formula>
    </cfRule>
  </conditionalFormatting>
  <conditionalFormatting sqref="BO48">
    <cfRule type="cellIs" dxfId="6113" priority="4603" operator="lessThan">
      <formula>$C$4</formula>
    </cfRule>
  </conditionalFormatting>
  <conditionalFormatting sqref="BO48">
    <cfRule type="cellIs" dxfId="6112" priority="4604" operator="lessThan">
      <formula>$C$4</formula>
    </cfRule>
  </conditionalFormatting>
  <conditionalFormatting sqref="BO49">
    <cfRule type="cellIs" dxfId="6111" priority="4605" operator="lessThan">
      <formula>$C$4</formula>
    </cfRule>
  </conditionalFormatting>
  <conditionalFormatting sqref="BO49">
    <cfRule type="cellIs" dxfId="6110" priority="4606" operator="lessThan">
      <formula>$C$4</formula>
    </cfRule>
  </conditionalFormatting>
  <conditionalFormatting sqref="BO50">
    <cfRule type="cellIs" dxfId="6109" priority="4607" operator="lessThan">
      <formula>$C$4</formula>
    </cfRule>
  </conditionalFormatting>
  <conditionalFormatting sqref="BO50">
    <cfRule type="cellIs" dxfId="6108" priority="4608" operator="lessThan">
      <formula>$C$4</formula>
    </cfRule>
  </conditionalFormatting>
  <conditionalFormatting sqref="BO51">
    <cfRule type="cellIs" dxfId="6107" priority="4609" operator="lessThan">
      <formula>$C$4</formula>
    </cfRule>
  </conditionalFormatting>
  <conditionalFormatting sqref="BO51">
    <cfRule type="cellIs" dxfId="6106" priority="4610" operator="lessThan">
      <formula>$C$4</formula>
    </cfRule>
  </conditionalFormatting>
  <conditionalFormatting sqref="BO52">
    <cfRule type="cellIs" dxfId="6105" priority="4611" operator="lessThan">
      <formula>$C$4</formula>
    </cfRule>
  </conditionalFormatting>
  <conditionalFormatting sqref="BO52">
    <cfRule type="cellIs" dxfId="6104" priority="4612" operator="lessThan">
      <formula>$C$4</formula>
    </cfRule>
  </conditionalFormatting>
  <conditionalFormatting sqref="BO53">
    <cfRule type="cellIs" dxfId="6103" priority="4613" operator="lessThan">
      <formula>$C$4</formula>
    </cfRule>
  </conditionalFormatting>
  <conditionalFormatting sqref="BO53">
    <cfRule type="cellIs" dxfId="6102" priority="4614" operator="lessThan">
      <formula>$C$4</formula>
    </cfRule>
  </conditionalFormatting>
  <conditionalFormatting sqref="BO54">
    <cfRule type="cellIs" dxfId="6101" priority="4615" operator="lessThan">
      <formula>$C$4</formula>
    </cfRule>
  </conditionalFormatting>
  <conditionalFormatting sqref="BO54">
    <cfRule type="cellIs" dxfId="6100" priority="4616" operator="lessThan">
      <formula>$C$4</formula>
    </cfRule>
  </conditionalFormatting>
  <conditionalFormatting sqref="BO55">
    <cfRule type="cellIs" dxfId="6099" priority="4617" operator="lessThan">
      <formula>$C$4</formula>
    </cfRule>
  </conditionalFormatting>
  <conditionalFormatting sqref="BO55">
    <cfRule type="cellIs" dxfId="6098" priority="4618" operator="lessThan">
      <formula>$C$4</formula>
    </cfRule>
  </conditionalFormatting>
  <conditionalFormatting sqref="BO56">
    <cfRule type="cellIs" dxfId="6097" priority="4619" operator="lessThan">
      <formula>$C$4</formula>
    </cfRule>
  </conditionalFormatting>
  <conditionalFormatting sqref="BO56">
    <cfRule type="cellIs" dxfId="6096" priority="4620" operator="lessThan">
      <formula>$C$4</formula>
    </cfRule>
  </conditionalFormatting>
  <conditionalFormatting sqref="BO57">
    <cfRule type="cellIs" dxfId="6095" priority="4621" operator="lessThan">
      <formula>$C$4</formula>
    </cfRule>
  </conditionalFormatting>
  <conditionalFormatting sqref="BO57">
    <cfRule type="cellIs" dxfId="6094" priority="4622" operator="lessThan">
      <formula>$C$4</formula>
    </cfRule>
  </conditionalFormatting>
  <conditionalFormatting sqref="BO58">
    <cfRule type="cellIs" dxfId="6093" priority="4623" operator="lessThan">
      <formula>$C$4</formula>
    </cfRule>
  </conditionalFormatting>
  <conditionalFormatting sqref="BO58">
    <cfRule type="cellIs" dxfId="6092" priority="4624" operator="lessThan">
      <formula>$C$4</formula>
    </cfRule>
  </conditionalFormatting>
  <conditionalFormatting sqref="BO59">
    <cfRule type="cellIs" dxfId="6091" priority="4625" operator="lessThan">
      <formula>$C$4</formula>
    </cfRule>
  </conditionalFormatting>
  <conditionalFormatting sqref="BO59">
    <cfRule type="cellIs" dxfId="6090" priority="4626" operator="lessThan">
      <formula>$C$4</formula>
    </cfRule>
  </conditionalFormatting>
  <conditionalFormatting sqref="BO60">
    <cfRule type="cellIs" dxfId="6089" priority="4627" operator="lessThan">
      <formula>$C$4</formula>
    </cfRule>
  </conditionalFormatting>
  <conditionalFormatting sqref="BO60">
    <cfRule type="cellIs" dxfId="6088" priority="4628" operator="lessThan">
      <formula>$C$4</formula>
    </cfRule>
  </conditionalFormatting>
  <conditionalFormatting sqref="BP11">
    <cfRule type="cellIs" dxfId="6087" priority="4629" operator="lessThan">
      <formula>$C$4</formula>
    </cfRule>
  </conditionalFormatting>
  <conditionalFormatting sqref="BP11">
    <cfRule type="cellIs" dxfId="6086" priority="4630" operator="lessThan">
      <formula>$C$4</formula>
    </cfRule>
  </conditionalFormatting>
  <conditionalFormatting sqref="BP12">
    <cfRule type="cellIs" dxfId="6085" priority="4631" operator="lessThan">
      <formula>$C$4</formula>
    </cfRule>
  </conditionalFormatting>
  <conditionalFormatting sqref="BP12">
    <cfRule type="cellIs" dxfId="6084" priority="4632" operator="lessThan">
      <formula>$C$4</formula>
    </cfRule>
  </conditionalFormatting>
  <conditionalFormatting sqref="BP13">
    <cfRule type="cellIs" dxfId="6083" priority="4633" operator="lessThan">
      <formula>$C$4</formula>
    </cfRule>
  </conditionalFormatting>
  <conditionalFormatting sqref="BP13">
    <cfRule type="cellIs" dxfId="6082" priority="4634" operator="lessThan">
      <formula>$C$4</formula>
    </cfRule>
  </conditionalFormatting>
  <conditionalFormatting sqref="BP14">
    <cfRule type="cellIs" dxfId="6081" priority="4635" operator="lessThan">
      <formula>$C$4</formula>
    </cfRule>
  </conditionalFormatting>
  <conditionalFormatting sqref="BP14">
    <cfRule type="cellIs" dxfId="6080" priority="4636" operator="lessThan">
      <formula>$C$4</formula>
    </cfRule>
  </conditionalFormatting>
  <conditionalFormatting sqref="BP15">
    <cfRule type="cellIs" dxfId="6079" priority="4637" operator="lessThan">
      <formula>$C$4</formula>
    </cfRule>
  </conditionalFormatting>
  <conditionalFormatting sqref="BP15">
    <cfRule type="cellIs" dxfId="6078" priority="4638" operator="lessThan">
      <formula>$C$4</formula>
    </cfRule>
  </conditionalFormatting>
  <conditionalFormatting sqref="BP16">
    <cfRule type="cellIs" dxfId="6077" priority="4639" operator="lessThan">
      <formula>$C$4</formula>
    </cfRule>
  </conditionalFormatting>
  <conditionalFormatting sqref="BP16">
    <cfRule type="cellIs" dxfId="6076" priority="4640" operator="lessThan">
      <formula>$C$4</formula>
    </cfRule>
  </conditionalFormatting>
  <conditionalFormatting sqref="BP17">
    <cfRule type="cellIs" dxfId="6075" priority="4641" operator="lessThan">
      <formula>$C$4</formula>
    </cfRule>
  </conditionalFormatting>
  <conditionalFormatting sqref="BP17">
    <cfRule type="cellIs" dxfId="6074" priority="4642" operator="lessThan">
      <formula>$C$4</formula>
    </cfRule>
  </conditionalFormatting>
  <conditionalFormatting sqref="BP18">
    <cfRule type="cellIs" dxfId="6073" priority="4643" operator="lessThan">
      <formula>$C$4</formula>
    </cfRule>
  </conditionalFormatting>
  <conditionalFormatting sqref="BP18">
    <cfRule type="cellIs" dxfId="6072" priority="4644" operator="lessThan">
      <formula>$C$4</formula>
    </cfRule>
  </conditionalFormatting>
  <conditionalFormatting sqref="BP19">
    <cfRule type="cellIs" dxfId="6071" priority="4645" operator="lessThan">
      <formula>$C$4</formula>
    </cfRule>
  </conditionalFormatting>
  <conditionalFormatting sqref="BP19">
    <cfRule type="cellIs" dxfId="6070" priority="4646" operator="lessThan">
      <formula>$C$4</formula>
    </cfRule>
  </conditionalFormatting>
  <conditionalFormatting sqref="BP20">
    <cfRule type="cellIs" dxfId="6069" priority="4647" operator="lessThan">
      <formula>$C$4</formula>
    </cfRule>
  </conditionalFormatting>
  <conditionalFormatting sqref="BP20">
    <cfRule type="cellIs" dxfId="6068" priority="4648" operator="lessThan">
      <formula>$C$4</formula>
    </cfRule>
  </conditionalFormatting>
  <conditionalFormatting sqref="BP21">
    <cfRule type="cellIs" dxfId="6067" priority="4649" operator="lessThan">
      <formula>$C$4</formula>
    </cfRule>
  </conditionalFormatting>
  <conditionalFormatting sqref="BP21">
    <cfRule type="cellIs" dxfId="6066" priority="4650" operator="lessThan">
      <formula>$C$4</formula>
    </cfRule>
  </conditionalFormatting>
  <conditionalFormatting sqref="BP22">
    <cfRule type="cellIs" dxfId="6065" priority="4651" operator="lessThan">
      <formula>$C$4</formula>
    </cfRule>
  </conditionalFormatting>
  <conditionalFormatting sqref="BP22">
    <cfRule type="cellIs" dxfId="6064" priority="4652" operator="lessThan">
      <formula>$C$4</formula>
    </cfRule>
  </conditionalFormatting>
  <conditionalFormatting sqref="BP23">
    <cfRule type="cellIs" dxfId="6063" priority="4653" operator="lessThan">
      <formula>$C$4</formula>
    </cfRule>
  </conditionalFormatting>
  <conditionalFormatting sqref="BP23">
    <cfRule type="cellIs" dxfId="6062" priority="4654" operator="lessThan">
      <formula>$C$4</formula>
    </cfRule>
  </conditionalFormatting>
  <conditionalFormatting sqref="BP24">
    <cfRule type="cellIs" dxfId="6061" priority="4655" operator="lessThan">
      <formula>$C$4</formula>
    </cfRule>
  </conditionalFormatting>
  <conditionalFormatting sqref="BP24">
    <cfRule type="cellIs" dxfId="6060" priority="4656" operator="lessThan">
      <formula>$C$4</formula>
    </cfRule>
  </conditionalFormatting>
  <conditionalFormatting sqref="BP25">
    <cfRule type="cellIs" dxfId="6059" priority="4657" operator="lessThan">
      <formula>$C$4</formula>
    </cfRule>
  </conditionalFormatting>
  <conditionalFormatting sqref="BP25">
    <cfRule type="cellIs" dxfId="6058" priority="4658" operator="lessThan">
      <formula>$C$4</formula>
    </cfRule>
  </conditionalFormatting>
  <conditionalFormatting sqref="BP26">
    <cfRule type="cellIs" dxfId="6057" priority="4659" operator="lessThan">
      <formula>$C$4</formula>
    </cfRule>
  </conditionalFormatting>
  <conditionalFormatting sqref="BP26">
    <cfRule type="cellIs" dxfId="6056" priority="4660" operator="lessThan">
      <formula>$C$4</formula>
    </cfRule>
  </conditionalFormatting>
  <conditionalFormatting sqref="BP27">
    <cfRule type="cellIs" dxfId="6055" priority="4661" operator="lessThan">
      <formula>$C$4</formula>
    </cfRule>
  </conditionalFormatting>
  <conditionalFormatting sqref="BP27">
    <cfRule type="cellIs" dxfId="6054" priority="4662" operator="lessThan">
      <formula>$C$4</formula>
    </cfRule>
  </conditionalFormatting>
  <conditionalFormatting sqref="BP28">
    <cfRule type="cellIs" dxfId="6053" priority="4663" operator="lessThan">
      <formula>$C$4</formula>
    </cfRule>
  </conditionalFormatting>
  <conditionalFormatting sqref="BP28">
    <cfRule type="cellIs" dxfId="6052" priority="4664" operator="lessThan">
      <formula>$C$4</formula>
    </cfRule>
  </conditionalFormatting>
  <conditionalFormatting sqref="BP29">
    <cfRule type="cellIs" dxfId="6051" priority="4665" operator="lessThan">
      <formula>$C$4</formula>
    </cfRule>
  </conditionalFormatting>
  <conditionalFormatting sqref="BP29">
    <cfRule type="cellIs" dxfId="6050" priority="4666" operator="lessThan">
      <formula>$C$4</formula>
    </cfRule>
  </conditionalFormatting>
  <conditionalFormatting sqref="BP30">
    <cfRule type="cellIs" dxfId="6049" priority="4667" operator="lessThan">
      <formula>$C$4</formula>
    </cfRule>
  </conditionalFormatting>
  <conditionalFormatting sqref="BP30">
    <cfRule type="cellIs" dxfId="6048" priority="4668" operator="lessThan">
      <formula>$C$4</formula>
    </cfRule>
  </conditionalFormatting>
  <conditionalFormatting sqref="BP31">
    <cfRule type="cellIs" dxfId="6047" priority="4669" operator="lessThan">
      <formula>$C$4</formula>
    </cfRule>
  </conditionalFormatting>
  <conditionalFormatting sqref="BP31">
    <cfRule type="cellIs" dxfId="6046" priority="4670" operator="lessThan">
      <formula>$C$4</formula>
    </cfRule>
  </conditionalFormatting>
  <conditionalFormatting sqref="BP32">
    <cfRule type="cellIs" dxfId="6045" priority="4671" operator="lessThan">
      <formula>$C$4</formula>
    </cfRule>
  </conditionalFormatting>
  <conditionalFormatting sqref="BP32">
    <cfRule type="cellIs" dxfId="6044" priority="4672" operator="lessThan">
      <formula>$C$4</formula>
    </cfRule>
  </conditionalFormatting>
  <conditionalFormatting sqref="BP33">
    <cfRule type="cellIs" dxfId="6043" priority="4673" operator="lessThan">
      <formula>$C$4</formula>
    </cfRule>
  </conditionalFormatting>
  <conditionalFormatting sqref="BP33">
    <cfRule type="cellIs" dxfId="6042" priority="4674" operator="lessThan">
      <formula>$C$4</formula>
    </cfRule>
  </conditionalFormatting>
  <conditionalFormatting sqref="BP34">
    <cfRule type="cellIs" dxfId="6041" priority="4675" operator="lessThan">
      <formula>$C$4</formula>
    </cfRule>
  </conditionalFormatting>
  <conditionalFormatting sqref="BP34">
    <cfRule type="cellIs" dxfId="6040" priority="4676" operator="lessThan">
      <formula>$C$4</formula>
    </cfRule>
  </conditionalFormatting>
  <conditionalFormatting sqref="BP35">
    <cfRule type="cellIs" dxfId="6039" priority="4677" operator="lessThan">
      <formula>$C$4</formula>
    </cfRule>
  </conditionalFormatting>
  <conditionalFormatting sqref="BP35">
    <cfRule type="cellIs" dxfId="6038" priority="4678" operator="lessThan">
      <formula>$C$4</formula>
    </cfRule>
  </conditionalFormatting>
  <conditionalFormatting sqref="BP36">
    <cfRule type="cellIs" dxfId="6037" priority="4679" operator="lessThan">
      <formula>$C$4</formula>
    </cfRule>
  </conditionalFormatting>
  <conditionalFormatting sqref="BP36">
    <cfRule type="cellIs" dxfId="6036" priority="4680" operator="lessThan">
      <formula>$C$4</formula>
    </cfRule>
  </conditionalFormatting>
  <conditionalFormatting sqref="BP37">
    <cfRule type="cellIs" dxfId="6035" priority="4681" operator="lessThan">
      <formula>$C$4</formula>
    </cfRule>
  </conditionalFormatting>
  <conditionalFormatting sqref="BP37">
    <cfRule type="cellIs" dxfId="6034" priority="4682" operator="lessThan">
      <formula>$C$4</formula>
    </cfRule>
  </conditionalFormatting>
  <conditionalFormatting sqref="BP38">
    <cfRule type="cellIs" dxfId="6033" priority="4683" operator="lessThan">
      <formula>$C$4</formula>
    </cfRule>
  </conditionalFormatting>
  <conditionalFormatting sqref="BP38">
    <cfRule type="cellIs" dxfId="6032" priority="4684" operator="lessThan">
      <formula>$C$4</formula>
    </cfRule>
  </conditionalFormatting>
  <conditionalFormatting sqref="BP39">
    <cfRule type="cellIs" dxfId="6031" priority="4685" operator="lessThan">
      <formula>$C$4</formula>
    </cfRule>
  </conditionalFormatting>
  <conditionalFormatting sqref="BP39">
    <cfRule type="cellIs" dxfId="6030" priority="4686" operator="lessThan">
      <formula>$C$4</formula>
    </cfRule>
  </conditionalFormatting>
  <conditionalFormatting sqref="BP40">
    <cfRule type="cellIs" dxfId="6029" priority="4687" operator="lessThan">
      <formula>$C$4</formula>
    </cfRule>
  </conditionalFormatting>
  <conditionalFormatting sqref="BP40">
    <cfRule type="cellIs" dxfId="6028" priority="4688" operator="lessThan">
      <formula>$C$4</formula>
    </cfRule>
  </conditionalFormatting>
  <conditionalFormatting sqref="BP41">
    <cfRule type="cellIs" dxfId="6027" priority="4689" operator="lessThan">
      <formula>$C$4</formula>
    </cfRule>
  </conditionalFormatting>
  <conditionalFormatting sqref="BP41">
    <cfRule type="cellIs" dxfId="6026" priority="4690" operator="lessThan">
      <formula>$C$4</formula>
    </cfRule>
  </conditionalFormatting>
  <conditionalFormatting sqref="BP42">
    <cfRule type="cellIs" dxfId="6025" priority="4691" operator="lessThan">
      <formula>$C$4</formula>
    </cfRule>
  </conditionalFormatting>
  <conditionalFormatting sqref="BP42">
    <cfRule type="cellIs" dxfId="6024" priority="4692" operator="lessThan">
      <formula>$C$4</formula>
    </cfRule>
  </conditionalFormatting>
  <conditionalFormatting sqref="BP43">
    <cfRule type="cellIs" dxfId="6023" priority="4693" operator="lessThan">
      <formula>$C$4</formula>
    </cfRule>
  </conditionalFormatting>
  <conditionalFormatting sqref="BP43">
    <cfRule type="cellIs" dxfId="6022" priority="4694" operator="lessThan">
      <formula>$C$4</formula>
    </cfRule>
  </conditionalFormatting>
  <conditionalFormatting sqref="BP44">
    <cfRule type="cellIs" dxfId="6021" priority="4695" operator="lessThan">
      <formula>$C$4</formula>
    </cfRule>
  </conditionalFormatting>
  <conditionalFormatting sqref="BP44">
    <cfRule type="cellIs" dxfId="6020" priority="4696" operator="lessThan">
      <formula>$C$4</formula>
    </cfRule>
  </conditionalFormatting>
  <conditionalFormatting sqref="BP45">
    <cfRule type="cellIs" dxfId="6019" priority="4697" operator="lessThan">
      <formula>$C$4</formula>
    </cfRule>
  </conditionalFormatting>
  <conditionalFormatting sqref="BP45">
    <cfRule type="cellIs" dxfId="6018" priority="4698" operator="lessThan">
      <formula>$C$4</formula>
    </cfRule>
  </conditionalFormatting>
  <conditionalFormatting sqref="BP46">
    <cfRule type="cellIs" dxfId="6017" priority="4699" operator="lessThan">
      <formula>$C$4</formula>
    </cfRule>
  </conditionalFormatting>
  <conditionalFormatting sqref="BP46">
    <cfRule type="cellIs" dxfId="6016" priority="4700" operator="lessThan">
      <formula>$C$4</formula>
    </cfRule>
  </conditionalFormatting>
  <conditionalFormatting sqref="BP47">
    <cfRule type="cellIs" dxfId="6015" priority="4701" operator="lessThan">
      <formula>$C$4</formula>
    </cfRule>
  </conditionalFormatting>
  <conditionalFormatting sqref="BP47">
    <cfRule type="cellIs" dxfId="6014" priority="4702" operator="lessThan">
      <formula>$C$4</formula>
    </cfRule>
  </conditionalFormatting>
  <conditionalFormatting sqref="BP48">
    <cfRule type="cellIs" dxfId="6013" priority="4703" operator="lessThan">
      <formula>$C$4</formula>
    </cfRule>
  </conditionalFormatting>
  <conditionalFormatting sqref="BP48">
    <cfRule type="cellIs" dxfId="6012" priority="4704" operator="lessThan">
      <formula>$C$4</formula>
    </cfRule>
  </conditionalFormatting>
  <conditionalFormatting sqref="BP49">
    <cfRule type="cellIs" dxfId="6011" priority="4705" operator="lessThan">
      <formula>$C$4</formula>
    </cfRule>
  </conditionalFormatting>
  <conditionalFormatting sqref="BP49">
    <cfRule type="cellIs" dxfId="6010" priority="4706" operator="lessThan">
      <formula>$C$4</formula>
    </cfRule>
  </conditionalFormatting>
  <conditionalFormatting sqref="BP50">
    <cfRule type="cellIs" dxfId="6009" priority="4707" operator="lessThan">
      <formula>$C$4</formula>
    </cfRule>
  </conditionalFormatting>
  <conditionalFormatting sqref="BP50">
    <cfRule type="cellIs" dxfId="6008" priority="4708" operator="lessThan">
      <formula>$C$4</formula>
    </cfRule>
  </conditionalFormatting>
  <conditionalFormatting sqref="BP51">
    <cfRule type="cellIs" dxfId="6007" priority="4709" operator="lessThan">
      <formula>$C$4</formula>
    </cfRule>
  </conditionalFormatting>
  <conditionalFormatting sqref="BP51">
    <cfRule type="cellIs" dxfId="6006" priority="4710" operator="lessThan">
      <formula>$C$4</formula>
    </cfRule>
  </conditionalFormatting>
  <conditionalFormatting sqref="BP52">
    <cfRule type="cellIs" dxfId="6005" priority="4711" operator="lessThan">
      <formula>$C$4</formula>
    </cfRule>
  </conditionalFormatting>
  <conditionalFormatting sqref="BP52">
    <cfRule type="cellIs" dxfId="6004" priority="4712" operator="lessThan">
      <formula>$C$4</formula>
    </cfRule>
  </conditionalFormatting>
  <conditionalFormatting sqref="BP53">
    <cfRule type="cellIs" dxfId="6003" priority="4713" operator="lessThan">
      <formula>$C$4</formula>
    </cfRule>
  </conditionalFormatting>
  <conditionalFormatting sqref="BP53">
    <cfRule type="cellIs" dxfId="6002" priority="4714" operator="lessThan">
      <formula>$C$4</formula>
    </cfRule>
  </conditionalFormatting>
  <conditionalFormatting sqref="BP54">
    <cfRule type="cellIs" dxfId="6001" priority="4715" operator="lessThan">
      <formula>$C$4</formula>
    </cfRule>
  </conditionalFormatting>
  <conditionalFormatting sqref="BP54">
    <cfRule type="cellIs" dxfId="6000" priority="4716" operator="lessThan">
      <formula>$C$4</formula>
    </cfRule>
  </conditionalFormatting>
  <conditionalFormatting sqref="BP55">
    <cfRule type="cellIs" dxfId="5999" priority="4717" operator="lessThan">
      <formula>$C$4</formula>
    </cfRule>
  </conditionalFormatting>
  <conditionalFormatting sqref="BP55">
    <cfRule type="cellIs" dxfId="5998" priority="4718" operator="lessThan">
      <formula>$C$4</formula>
    </cfRule>
  </conditionalFormatting>
  <conditionalFormatting sqref="BP56">
    <cfRule type="cellIs" dxfId="5997" priority="4719" operator="lessThan">
      <formula>$C$4</formula>
    </cfRule>
  </conditionalFormatting>
  <conditionalFormatting sqref="BP56">
    <cfRule type="cellIs" dxfId="5996" priority="4720" operator="lessThan">
      <formula>$C$4</formula>
    </cfRule>
  </conditionalFormatting>
  <conditionalFormatting sqref="BP57">
    <cfRule type="cellIs" dxfId="5995" priority="4721" operator="lessThan">
      <formula>$C$4</formula>
    </cfRule>
  </conditionalFormatting>
  <conditionalFormatting sqref="BP57">
    <cfRule type="cellIs" dxfId="5994" priority="4722" operator="lessThan">
      <formula>$C$4</formula>
    </cfRule>
  </conditionalFormatting>
  <conditionalFormatting sqref="BP58">
    <cfRule type="cellIs" dxfId="5993" priority="4723" operator="lessThan">
      <formula>$C$4</formula>
    </cfRule>
  </conditionalFormatting>
  <conditionalFormatting sqref="BP58">
    <cfRule type="cellIs" dxfId="5992" priority="4724" operator="lessThan">
      <formula>$C$4</formula>
    </cfRule>
  </conditionalFormatting>
  <conditionalFormatting sqref="BP59">
    <cfRule type="cellIs" dxfId="5991" priority="4725" operator="lessThan">
      <formula>$C$4</formula>
    </cfRule>
  </conditionalFormatting>
  <conditionalFormatting sqref="BP59">
    <cfRule type="cellIs" dxfId="5990" priority="4726" operator="lessThan">
      <formula>$C$4</formula>
    </cfRule>
  </conditionalFormatting>
  <conditionalFormatting sqref="BP60">
    <cfRule type="cellIs" dxfId="5989" priority="4727" operator="lessThan">
      <formula>$C$4</formula>
    </cfRule>
  </conditionalFormatting>
  <conditionalFormatting sqref="BP60">
    <cfRule type="cellIs" dxfId="5988" priority="4728" operator="lessThan">
      <formula>$C$4</formula>
    </cfRule>
  </conditionalFormatting>
  <conditionalFormatting sqref="BQ11">
    <cfRule type="cellIs" dxfId="5987" priority="4729" operator="lessThan">
      <formula>$C$4</formula>
    </cfRule>
  </conditionalFormatting>
  <conditionalFormatting sqref="BQ11">
    <cfRule type="cellIs" dxfId="5986" priority="4730" operator="lessThan">
      <formula>$C$4</formula>
    </cfRule>
  </conditionalFormatting>
  <conditionalFormatting sqref="BQ12">
    <cfRule type="cellIs" dxfId="5985" priority="4731" operator="lessThan">
      <formula>$C$4</formula>
    </cfRule>
  </conditionalFormatting>
  <conditionalFormatting sqref="BQ12">
    <cfRule type="cellIs" dxfId="5984" priority="4732" operator="lessThan">
      <formula>$C$4</formula>
    </cfRule>
  </conditionalFormatting>
  <conditionalFormatting sqref="BQ13">
    <cfRule type="cellIs" dxfId="5983" priority="4733" operator="lessThan">
      <formula>$C$4</formula>
    </cfRule>
  </conditionalFormatting>
  <conditionalFormatting sqref="BQ13">
    <cfRule type="cellIs" dxfId="5982" priority="4734" operator="lessThan">
      <formula>$C$4</formula>
    </cfRule>
  </conditionalFormatting>
  <conditionalFormatting sqref="BQ14">
    <cfRule type="cellIs" dxfId="5981" priority="4735" operator="lessThan">
      <formula>$C$4</formula>
    </cfRule>
  </conditionalFormatting>
  <conditionalFormatting sqref="BQ14">
    <cfRule type="cellIs" dxfId="5980" priority="4736" operator="lessThan">
      <formula>$C$4</formula>
    </cfRule>
  </conditionalFormatting>
  <conditionalFormatting sqref="BQ15">
    <cfRule type="cellIs" dxfId="5979" priority="4737" operator="lessThan">
      <formula>$C$4</formula>
    </cfRule>
  </conditionalFormatting>
  <conditionalFormatting sqref="BQ15">
    <cfRule type="cellIs" dxfId="5978" priority="4738" operator="lessThan">
      <formula>$C$4</formula>
    </cfRule>
  </conditionalFormatting>
  <conditionalFormatting sqref="BQ16">
    <cfRule type="cellIs" dxfId="5977" priority="4739" operator="lessThan">
      <formula>$C$4</formula>
    </cfRule>
  </conditionalFormatting>
  <conditionalFormatting sqref="BQ16">
    <cfRule type="cellIs" dxfId="5976" priority="4740" operator="lessThan">
      <formula>$C$4</formula>
    </cfRule>
  </conditionalFormatting>
  <conditionalFormatting sqref="BQ17">
    <cfRule type="cellIs" dxfId="5975" priority="4741" operator="lessThan">
      <formula>$C$4</formula>
    </cfRule>
  </conditionalFormatting>
  <conditionalFormatting sqref="BQ17">
    <cfRule type="cellIs" dxfId="5974" priority="4742" operator="lessThan">
      <formula>$C$4</formula>
    </cfRule>
  </conditionalFormatting>
  <conditionalFormatting sqref="BQ18">
    <cfRule type="cellIs" dxfId="5973" priority="4743" operator="lessThan">
      <formula>$C$4</formula>
    </cfRule>
  </conditionalFormatting>
  <conditionalFormatting sqref="BQ18">
    <cfRule type="cellIs" dxfId="5972" priority="4744" operator="lessThan">
      <formula>$C$4</formula>
    </cfRule>
  </conditionalFormatting>
  <conditionalFormatting sqref="BQ19">
    <cfRule type="cellIs" dxfId="5971" priority="4745" operator="lessThan">
      <formula>$C$4</formula>
    </cfRule>
  </conditionalFormatting>
  <conditionalFormatting sqref="BQ19">
    <cfRule type="cellIs" dxfId="5970" priority="4746" operator="lessThan">
      <formula>$C$4</formula>
    </cfRule>
  </conditionalFormatting>
  <conditionalFormatting sqref="BQ20">
    <cfRule type="cellIs" dxfId="5969" priority="4747" operator="lessThan">
      <formula>$C$4</formula>
    </cfRule>
  </conditionalFormatting>
  <conditionalFormatting sqref="BQ20">
    <cfRule type="cellIs" dxfId="5968" priority="4748" operator="lessThan">
      <formula>$C$4</formula>
    </cfRule>
  </conditionalFormatting>
  <conditionalFormatting sqref="BQ21">
    <cfRule type="cellIs" dxfId="5967" priority="4749" operator="lessThan">
      <formula>$C$4</formula>
    </cfRule>
  </conditionalFormatting>
  <conditionalFormatting sqref="BQ21">
    <cfRule type="cellIs" dxfId="5966" priority="4750" operator="lessThan">
      <formula>$C$4</formula>
    </cfRule>
  </conditionalFormatting>
  <conditionalFormatting sqref="BQ22">
    <cfRule type="cellIs" dxfId="5965" priority="4751" operator="lessThan">
      <formula>$C$4</formula>
    </cfRule>
  </conditionalFormatting>
  <conditionalFormatting sqref="BQ22">
    <cfRule type="cellIs" dxfId="5964" priority="4752" operator="lessThan">
      <formula>$C$4</formula>
    </cfRule>
  </conditionalFormatting>
  <conditionalFormatting sqref="BQ23">
    <cfRule type="cellIs" dxfId="5963" priority="4753" operator="lessThan">
      <formula>$C$4</formula>
    </cfRule>
  </conditionalFormatting>
  <conditionalFormatting sqref="BQ23">
    <cfRule type="cellIs" dxfId="5962" priority="4754" operator="lessThan">
      <formula>$C$4</formula>
    </cfRule>
  </conditionalFormatting>
  <conditionalFormatting sqref="BQ24">
    <cfRule type="cellIs" dxfId="5961" priority="4755" operator="lessThan">
      <formula>$C$4</formula>
    </cfRule>
  </conditionalFormatting>
  <conditionalFormatting sqref="BQ24">
    <cfRule type="cellIs" dxfId="5960" priority="4756" operator="lessThan">
      <formula>$C$4</formula>
    </cfRule>
  </conditionalFormatting>
  <conditionalFormatting sqref="BQ25">
    <cfRule type="cellIs" dxfId="5959" priority="4757" operator="lessThan">
      <formula>$C$4</formula>
    </cfRule>
  </conditionalFormatting>
  <conditionalFormatting sqref="BQ25">
    <cfRule type="cellIs" dxfId="5958" priority="4758" operator="lessThan">
      <formula>$C$4</formula>
    </cfRule>
  </conditionalFormatting>
  <conditionalFormatting sqref="BQ26">
    <cfRule type="cellIs" dxfId="5957" priority="4759" operator="lessThan">
      <formula>$C$4</formula>
    </cfRule>
  </conditionalFormatting>
  <conditionalFormatting sqref="BQ26">
    <cfRule type="cellIs" dxfId="5956" priority="4760" operator="lessThan">
      <formula>$C$4</formula>
    </cfRule>
  </conditionalFormatting>
  <conditionalFormatting sqref="BQ27">
    <cfRule type="cellIs" dxfId="5955" priority="4761" operator="lessThan">
      <formula>$C$4</formula>
    </cfRule>
  </conditionalFormatting>
  <conditionalFormatting sqref="BQ27">
    <cfRule type="cellIs" dxfId="5954" priority="4762" operator="lessThan">
      <formula>$C$4</formula>
    </cfRule>
  </conditionalFormatting>
  <conditionalFormatting sqref="BQ28">
    <cfRule type="cellIs" dxfId="5953" priority="4763" operator="lessThan">
      <formula>$C$4</formula>
    </cfRule>
  </conditionalFormatting>
  <conditionalFormatting sqref="BQ28">
    <cfRule type="cellIs" dxfId="5952" priority="4764" operator="lessThan">
      <formula>$C$4</formula>
    </cfRule>
  </conditionalFormatting>
  <conditionalFormatting sqref="BQ29">
    <cfRule type="cellIs" dxfId="5951" priority="4765" operator="lessThan">
      <formula>$C$4</formula>
    </cfRule>
  </conditionalFormatting>
  <conditionalFormatting sqref="BQ29">
    <cfRule type="cellIs" dxfId="5950" priority="4766" operator="lessThan">
      <formula>$C$4</formula>
    </cfRule>
  </conditionalFormatting>
  <conditionalFormatting sqref="BQ30">
    <cfRule type="cellIs" dxfId="5949" priority="4767" operator="lessThan">
      <formula>$C$4</formula>
    </cfRule>
  </conditionalFormatting>
  <conditionalFormatting sqref="BQ30">
    <cfRule type="cellIs" dxfId="5948" priority="4768" operator="lessThan">
      <formula>$C$4</formula>
    </cfRule>
  </conditionalFormatting>
  <conditionalFormatting sqref="BQ31">
    <cfRule type="cellIs" dxfId="5947" priority="4769" operator="lessThan">
      <formula>$C$4</formula>
    </cfRule>
  </conditionalFormatting>
  <conditionalFormatting sqref="BQ31">
    <cfRule type="cellIs" dxfId="5946" priority="4770" operator="lessThan">
      <formula>$C$4</formula>
    </cfRule>
  </conditionalFormatting>
  <conditionalFormatting sqref="BQ32">
    <cfRule type="cellIs" dxfId="5945" priority="4771" operator="lessThan">
      <formula>$C$4</formula>
    </cfRule>
  </conditionalFormatting>
  <conditionalFormatting sqref="BQ32">
    <cfRule type="cellIs" dxfId="5944" priority="4772" operator="lessThan">
      <formula>$C$4</formula>
    </cfRule>
  </conditionalFormatting>
  <conditionalFormatting sqref="BQ33">
    <cfRule type="cellIs" dxfId="5943" priority="4773" operator="lessThan">
      <formula>$C$4</formula>
    </cfRule>
  </conditionalFormatting>
  <conditionalFormatting sqref="BQ33">
    <cfRule type="cellIs" dxfId="5942" priority="4774" operator="lessThan">
      <formula>$C$4</formula>
    </cfRule>
  </conditionalFormatting>
  <conditionalFormatting sqref="BQ34">
    <cfRule type="cellIs" dxfId="5941" priority="4775" operator="lessThan">
      <formula>$C$4</formula>
    </cfRule>
  </conditionalFormatting>
  <conditionalFormatting sqref="BQ34">
    <cfRule type="cellIs" dxfId="5940" priority="4776" operator="lessThan">
      <formula>$C$4</formula>
    </cfRule>
  </conditionalFormatting>
  <conditionalFormatting sqref="BQ35">
    <cfRule type="cellIs" dxfId="5939" priority="4777" operator="lessThan">
      <formula>$C$4</formula>
    </cfRule>
  </conditionalFormatting>
  <conditionalFormatting sqref="BQ35">
    <cfRule type="cellIs" dxfId="5938" priority="4778" operator="lessThan">
      <formula>$C$4</formula>
    </cfRule>
  </conditionalFormatting>
  <conditionalFormatting sqref="BQ36">
    <cfRule type="cellIs" dxfId="5937" priority="4779" operator="lessThan">
      <formula>$C$4</formula>
    </cfRule>
  </conditionalFormatting>
  <conditionalFormatting sqref="BQ36">
    <cfRule type="cellIs" dxfId="5936" priority="4780" operator="lessThan">
      <formula>$C$4</formula>
    </cfRule>
  </conditionalFormatting>
  <conditionalFormatting sqref="BQ37">
    <cfRule type="cellIs" dxfId="5935" priority="4781" operator="lessThan">
      <formula>$C$4</formula>
    </cfRule>
  </conditionalFormatting>
  <conditionalFormatting sqref="BQ37">
    <cfRule type="cellIs" dxfId="5934" priority="4782" operator="lessThan">
      <formula>$C$4</formula>
    </cfRule>
  </conditionalFormatting>
  <conditionalFormatting sqref="BQ38">
    <cfRule type="cellIs" dxfId="5933" priority="4783" operator="lessThan">
      <formula>$C$4</formula>
    </cfRule>
  </conditionalFormatting>
  <conditionalFormatting sqref="BQ38">
    <cfRule type="cellIs" dxfId="5932" priority="4784" operator="lessThan">
      <formula>$C$4</formula>
    </cfRule>
  </conditionalFormatting>
  <conditionalFormatting sqref="BQ39">
    <cfRule type="cellIs" dxfId="5931" priority="4785" operator="lessThan">
      <formula>$C$4</formula>
    </cfRule>
  </conditionalFormatting>
  <conditionalFormatting sqref="BQ39">
    <cfRule type="cellIs" dxfId="5930" priority="4786" operator="lessThan">
      <formula>$C$4</formula>
    </cfRule>
  </conditionalFormatting>
  <conditionalFormatting sqref="BQ40">
    <cfRule type="cellIs" dxfId="5929" priority="4787" operator="lessThan">
      <formula>$C$4</formula>
    </cfRule>
  </conditionalFormatting>
  <conditionalFormatting sqref="BQ40">
    <cfRule type="cellIs" dxfId="5928" priority="4788" operator="lessThan">
      <formula>$C$4</formula>
    </cfRule>
  </conditionalFormatting>
  <conditionalFormatting sqref="BQ41">
    <cfRule type="cellIs" dxfId="5927" priority="4789" operator="lessThan">
      <formula>$C$4</formula>
    </cfRule>
  </conditionalFormatting>
  <conditionalFormatting sqref="BQ41">
    <cfRule type="cellIs" dxfId="5926" priority="4790" operator="lessThan">
      <formula>$C$4</formula>
    </cfRule>
  </conditionalFormatting>
  <conditionalFormatting sqref="BQ42">
    <cfRule type="cellIs" dxfId="5925" priority="4791" operator="lessThan">
      <formula>$C$4</formula>
    </cfRule>
  </conditionalFormatting>
  <conditionalFormatting sqref="BQ42">
    <cfRule type="cellIs" dxfId="5924" priority="4792" operator="lessThan">
      <formula>$C$4</formula>
    </cfRule>
  </conditionalFormatting>
  <conditionalFormatting sqref="BQ43">
    <cfRule type="cellIs" dxfId="5923" priority="4793" operator="lessThan">
      <formula>$C$4</formula>
    </cfRule>
  </conditionalFormatting>
  <conditionalFormatting sqref="BQ43">
    <cfRule type="cellIs" dxfId="5922" priority="4794" operator="lessThan">
      <formula>$C$4</formula>
    </cfRule>
  </conditionalFormatting>
  <conditionalFormatting sqref="BQ44">
    <cfRule type="cellIs" dxfId="5921" priority="4795" operator="lessThan">
      <formula>$C$4</formula>
    </cfRule>
  </conditionalFormatting>
  <conditionalFormatting sqref="BQ44">
    <cfRule type="cellIs" dxfId="5920" priority="4796" operator="lessThan">
      <formula>$C$4</formula>
    </cfRule>
  </conditionalFormatting>
  <conditionalFormatting sqref="BQ45">
    <cfRule type="cellIs" dxfId="5919" priority="4797" operator="lessThan">
      <formula>$C$4</formula>
    </cfRule>
  </conditionalFormatting>
  <conditionalFormatting sqref="BQ45">
    <cfRule type="cellIs" dxfId="5918" priority="4798" operator="lessThan">
      <formula>$C$4</formula>
    </cfRule>
  </conditionalFormatting>
  <conditionalFormatting sqref="BQ46">
    <cfRule type="cellIs" dxfId="5917" priority="4799" operator="lessThan">
      <formula>$C$4</formula>
    </cfRule>
  </conditionalFormatting>
  <conditionalFormatting sqref="BQ46">
    <cfRule type="cellIs" dxfId="5916" priority="4800" operator="lessThan">
      <formula>$C$4</formula>
    </cfRule>
  </conditionalFormatting>
  <conditionalFormatting sqref="BQ47">
    <cfRule type="cellIs" dxfId="5915" priority="4801" operator="lessThan">
      <formula>$C$4</formula>
    </cfRule>
  </conditionalFormatting>
  <conditionalFormatting sqref="BQ47">
    <cfRule type="cellIs" dxfId="5914" priority="4802" operator="lessThan">
      <formula>$C$4</formula>
    </cfRule>
  </conditionalFormatting>
  <conditionalFormatting sqref="BQ48">
    <cfRule type="cellIs" dxfId="5913" priority="4803" operator="lessThan">
      <formula>$C$4</formula>
    </cfRule>
  </conditionalFormatting>
  <conditionalFormatting sqref="BQ48">
    <cfRule type="cellIs" dxfId="5912" priority="4804" operator="lessThan">
      <formula>$C$4</formula>
    </cfRule>
  </conditionalFormatting>
  <conditionalFormatting sqref="BQ49">
    <cfRule type="cellIs" dxfId="5911" priority="4805" operator="lessThan">
      <formula>$C$4</formula>
    </cfRule>
  </conditionalFormatting>
  <conditionalFormatting sqref="BQ49">
    <cfRule type="cellIs" dxfId="5910" priority="4806" operator="lessThan">
      <formula>$C$4</formula>
    </cfRule>
  </conditionalFormatting>
  <conditionalFormatting sqref="BQ50">
    <cfRule type="cellIs" dxfId="5909" priority="4807" operator="lessThan">
      <formula>$C$4</formula>
    </cfRule>
  </conditionalFormatting>
  <conditionalFormatting sqref="BQ50">
    <cfRule type="cellIs" dxfId="5908" priority="4808" operator="lessThan">
      <formula>$C$4</formula>
    </cfRule>
  </conditionalFormatting>
  <conditionalFormatting sqref="BQ51">
    <cfRule type="cellIs" dxfId="5907" priority="4809" operator="lessThan">
      <formula>$C$4</formula>
    </cfRule>
  </conditionalFormatting>
  <conditionalFormatting sqref="BQ51">
    <cfRule type="cellIs" dxfId="5906" priority="4810" operator="lessThan">
      <formula>$C$4</formula>
    </cfRule>
  </conditionalFormatting>
  <conditionalFormatting sqref="BQ52">
    <cfRule type="cellIs" dxfId="5905" priority="4811" operator="lessThan">
      <formula>$C$4</formula>
    </cfRule>
  </conditionalFormatting>
  <conditionalFormatting sqref="BQ52">
    <cfRule type="cellIs" dxfId="5904" priority="4812" operator="lessThan">
      <formula>$C$4</formula>
    </cfRule>
  </conditionalFormatting>
  <conditionalFormatting sqref="BQ53">
    <cfRule type="cellIs" dxfId="5903" priority="4813" operator="lessThan">
      <formula>$C$4</formula>
    </cfRule>
  </conditionalFormatting>
  <conditionalFormatting sqref="BQ53">
    <cfRule type="cellIs" dxfId="5902" priority="4814" operator="lessThan">
      <formula>$C$4</formula>
    </cfRule>
  </conditionalFormatting>
  <conditionalFormatting sqref="BQ54">
    <cfRule type="cellIs" dxfId="5901" priority="4815" operator="lessThan">
      <formula>$C$4</formula>
    </cfRule>
  </conditionalFormatting>
  <conditionalFormatting sqref="BQ54">
    <cfRule type="cellIs" dxfId="5900" priority="4816" operator="lessThan">
      <formula>$C$4</formula>
    </cfRule>
  </conditionalFormatting>
  <conditionalFormatting sqref="BQ55">
    <cfRule type="cellIs" dxfId="5899" priority="4817" operator="lessThan">
      <formula>$C$4</formula>
    </cfRule>
  </conditionalFormatting>
  <conditionalFormatting sqref="BQ55">
    <cfRule type="cellIs" dxfId="5898" priority="4818" operator="lessThan">
      <formula>$C$4</formula>
    </cfRule>
  </conditionalFormatting>
  <conditionalFormatting sqref="BQ56">
    <cfRule type="cellIs" dxfId="5897" priority="4819" operator="lessThan">
      <formula>$C$4</formula>
    </cfRule>
  </conditionalFormatting>
  <conditionalFormatting sqref="BQ56">
    <cfRule type="cellIs" dxfId="5896" priority="4820" operator="lessThan">
      <formula>$C$4</formula>
    </cfRule>
  </conditionalFormatting>
  <conditionalFormatting sqref="BQ57">
    <cfRule type="cellIs" dxfId="5895" priority="4821" operator="lessThan">
      <formula>$C$4</formula>
    </cfRule>
  </conditionalFormatting>
  <conditionalFormatting sqref="BQ57">
    <cfRule type="cellIs" dxfId="5894" priority="4822" operator="lessThan">
      <formula>$C$4</formula>
    </cfRule>
  </conditionalFormatting>
  <conditionalFormatting sqref="BQ58">
    <cfRule type="cellIs" dxfId="5893" priority="4823" operator="lessThan">
      <formula>$C$4</formula>
    </cfRule>
  </conditionalFormatting>
  <conditionalFormatting sqref="BQ58">
    <cfRule type="cellIs" dxfId="5892" priority="4824" operator="lessThan">
      <formula>$C$4</formula>
    </cfRule>
  </conditionalFormatting>
  <conditionalFormatting sqref="BQ59">
    <cfRule type="cellIs" dxfId="5891" priority="4825" operator="lessThan">
      <formula>$C$4</formula>
    </cfRule>
  </conditionalFormatting>
  <conditionalFormatting sqref="BQ59">
    <cfRule type="cellIs" dxfId="5890" priority="4826" operator="lessThan">
      <formula>$C$4</formula>
    </cfRule>
  </conditionalFormatting>
  <conditionalFormatting sqref="BQ60">
    <cfRule type="cellIs" dxfId="5889" priority="4827" operator="lessThan">
      <formula>$C$4</formula>
    </cfRule>
  </conditionalFormatting>
  <conditionalFormatting sqref="BQ60">
    <cfRule type="cellIs" dxfId="5888" priority="4828" operator="lessThan">
      <formula>$C$4</formula>
    </cfRule>
  </conditionalFormatting>
  <conditionalFormatting sqref="CP11">
    <cfRule type="cellIs" dxfId="5887" priority="4829" operator="lessThan">
      <formula>$C$4</formula>
    </cfRule>
  </conditionalFormatting>
  <conditionalFormatting sqref="CP11">
    <cfRule type="cellIs" dxfId="5886" priority="4830" operator="lessThan">
      <formula>$C$4</formula>
    </cfRule>
  </conditionalFormatting>
  <conditionalFormatting sqref="CP12">
    <cfRule type="cellIs" dxfId="5885" priority="4831" operator="lessThan">
      <formula>$C$4</formula>
    </cfRule>
  </conditionalFormatting>
  <conditionalFormatting sqref="CP12">
    <cfRule type="cellIs" dxfId="5884" priority="4832" operator="lessThan">
      <formula>$C$4</formula>
    </cfRule>
  </conditionalFormatting>
  <conditionalFormatting sqref="CP13">
    <cfRule type="cellIs" dxfId="5883" priority="4833" operator="lessThan">
      <formula>$C$4</formula>
    </cfRule>
  </conditionalFormatting>
  <conditionalFormatting sqref="CP13">
    <cfRule type="cellIs" dxfId="5882" priority="4834" operator="lessThan">
      <formula>$C$4</formula>
    </cfRule>
  </conditionalFormatting>
  <conditionalFormatting sqref="CP14">
    <cfRule type="cellIs" dxfId="5881" priority="4835" operator="lessThan">
      <formula>$C$4</formula>
    </cfRule>
  </conditionalFormatting>
  <conditionalFormatting sqref="CP14">
    <cfRule type="cellIs" dxfId="5880" priority="4836" operator="lessThan">
      <formula>$C$4</formula>
    </cfRule>
  </conditionalFormatting>
  <conditionalFormatting sqref="CP15">
    <cfRule type="cellIs" dxfId="5879" priority="4837" operator="lessThan">
      <formula>$C$4</formula>
    </cfRule>
  </conditionalFormatting>
  <conditionalFormatting sqref="CP15">
    <cfRule type="cellIs" dxfId="5878" priority="4838" operator="lessThan">
      <formula>$C$4</formula>
    </cfRule>
  </conditionalFormatting>
  <conditionalFormatting sqref="CP16">
    <cfRule type="cellIs" dxfId="5877" priority="4839" operator="lessThan">
      <formula>$C$4</formula>
    </cfRule>
  </conditionalFormatting>
  <conditionalFormatting sqref="CP16">
    <cfRule type="cellIs" dxfId="5876" priority="4840" operator="lessThan">
      <formula>$C$4</formula>
    </cfRule>
  </conditionalFormatting>
  <conditionalFormatting sqref="CP17">
    <cfRule type="cellIs" dxfId="5875" priority="4841" operator="lessThan">
      <formula>$C$4</formula>
    </cfRule>
  </conditionalFormatting>
  <conditionalFormatting sqref="CP17">
    <cfRule type="cellIs" dxfId="5874" priority="4842" operator="lessThan">
      <formula>$C$4</formula>
    </cfRule>
  </conditionalFormatting>
  <conditionalFormatting sqref="CP18">
    <cfRule type="cellIs" dxfId="5873" priority="4843" operator="lessThan">
      <formula>$C$4</formula>
    </cfRule>
  </conditionalFormatting>
  <conditionalFormatting sqref="CP18">
    <cfRule type="cellIs" dxfId="5872" priority="4844" operator="lessThan">
      <formula>$C$4</formula>
    </cfRule>
  </conditionalFormatting>
  <conditionalFormatting sqref="CP19">
    <cfRule type="cellIs" dxfId="5871" priority="4845" operator="lessThan">
      <formula>$C$4</formula>
    </cfRule>
  </conditionalFormatting>
  <conditionalFormatting sqref="CP19">
    <cfRule type="cellIs" dxfId="5870" priority="4846" operator="lessThan">
      <formula>$C$4</formula>
    </cfRule>
  </conditionalFormatting>
  <conditionalFormatting sqref="CP20">
    <cfRule type="cellIs" dxfId="5869" priority="4847" operator="lessThan">
      <formula>$C$4</formula>
    </cfRule>
  </conditionalFormatting>
  <conditionalFormatting sqref="CP20">
    <cfRule type="cellIs" dxfId="5868" priority="4848" operator="lessThan">
      <formula>$C$4</formula>
    </cfRule>
  </conditionalFormatting>
  <conditionalFormatting sqref="CP21">
    <cfRule type="cellIs" dxfId="5867" priority="4849" operator="lessThan">
      <formula>$C$4</formula>
    </cfRule>
  </conditionalFormatting>
  <conditionalFormatting sqref="CP21">
    <cfRule type="cellIs" dxfId="5866" priority="4850" operator="lessThan">
      <formula>$C$4</formula>
    </cfRule>
  </conditionalFormatting>
  <conditionalFormatting sqref="CP22">
    <cfRule type="cellIs" dxfId="5865" priority="4851" operator="lessThan">
      <formula>$C$4</formula>
    </cfRule>
  </conditionalFormatting>
  <conditionalFormatting sqref="CP22">
    <cfRule type="cellIs" dxfId="5864" priority="4852" operator="lessThan">
      <formula>$C$4</formula>
    </cfRule>
  </conditionalFormatting>
  <conditionalFormatting sqref="CP23">
    <cfRule type="cellIs" dxfId="5863" priority="4853" operator="lessThan">
      <formula>$C$4</formula>
    </cfRule>
  </conditionalFormatting>
  <conditionalFormatting sqref="CP23">
    <cfRule type="cellIs" dxfId="5862" priority="4854" operator="lessThan">
      <formula>$C$4</formula>
    </cfRule>
  </conditionalFormatting>
  <conditionalFormatting sqref="CP24">
    <cfRule type="cellIs" dxfId="5861" priority="4855" operator="lessThan">
      <formula>$C$4</formula>
    </cfRule>
  </conditionalFormatting>
  <conditionalFormatting sqref="CP24">
    <cfRule type="cellIs" dxfId="5860" priority="4856" operator="lessThan">
      <formula>$C$4</formula>
    </cfRule>
  </conditionalFormatting>
  <conditionalFormatting sqref="CP25">
    <cfRule type="cellIs" dxfId="5859" priority="4857" operator="lessThan">
      <formula>$C$4</formula>
    </cfRule>
  </conditionalFormatting>
  <conditionalFormatting sqref="CP25">
    <cfRule type="cellIs" dxfId="5858" priority="4858" operator="lessThan">
      <formula>$C$4</formula>
    </cfRule>
  </conditionalFormatting>
  <conditionalFormatting sqref="CP26">
    <cfRule type="cellIs" dxfId="5857" priority="4859" operator="lessThan">
      <formula>$C$4</formula>
    </cfRule>
  </conditionalFormatting>
  <conditionalFormatting sqref="CP26">
    <cfRule type="cellIs" dxfId="5856" priority="4860" operator="lessThan">
      <formula>$C$4</formula>
    </cfRule>
  </conditionalFormatting>
  <conditionalFormatting sqref="CP27">
    <cfRule type="cellIs" dxfId="5855" priority="4861" operator="lessThan">
      <formula>$C$4</formula>
    </cfRule>
  </conditionalFormatting>
  <conditionalFormatting sqref="CP27">
    <cfRule type="cellIs" dxfId="5854" priority="4862" operator="lessThan">
      <formula>$C$4</formula>
    </cfRule>
  </conditionalFormatting>
  <conditionalFormatting sqref="CP28">
    <cfRule type="cellIs" dxfId="5853" priority="4863" operator="lessThan">
      <formula>$C$4</formula>
    </cfRule>
  </conditionalFormatting>
  <conditionalFormatting sqref="CP28">
    <cfRule type="cellIs" dxfId="5852" priority="4864" operator="lessThan">
      <formula>$C$4</formula>
    </cfRule>
  </conditionalFormatting>
  <conditionalFormatting sqref="CP29">
    <cfRule type="cellIs" dxfId="5851" priority="4865" operator="lessThan">
      <formula>$C$4</formula>
    </cfRule>
  </conditionalFormatting>
  <conditionalFormatting sqref="CP29">
    <cfRule type="cellIs" dxfId="5850" priority="4866" operator="lessThan">
      <formula>$C$4</formula>
    </cfRule>
  </conditionalFormatting>
  <conditionalFormatting sqref="CP30">
    <cfRule type="cellIs" dxfId="5849" priority="4867" operator="lessThan">
      <formula>$C$4</formula>
    </cfRule>
  </conditionalFormatting>
  <conditionalFormatting sqref="CP30">
    <cfRule type="cellIs" dxfId="5848" priority="4868" operator="lessThan">
      <formula>$C$4</formula>
    </cfRule>
  </conditionalFormatting>
  <conditionalFormatting sqref="CP31">
    <cfRule type="cellIs" dxfId="5847" priority="4869" operator="lessThan">
      <formula>$C$4</formula>
    </cfRule>
  </conditionalFormatting>
  <conditionalFormatting sqref="CP31">
    <cfRule type="cellIs" dxfId="5846" priority="4870" operator="lessThan">
      <formula>$C$4</formula>
    </cfRule>
  </conditionalFormatting>
  <conditionalFormatting sqref="CP32">
    <cfRule type="cellIs" dxfId="5845" priority="4871" operator="lessThan">
      <formula>$C$4</formula>
    </cfRule>
  </conditionalFormatting>
  <conditionalFormatting sqref="CP32">
    <cfRule type="cellIs" dxfId="5844" priority="4872" operator="lessThan">
      <formula>$C$4</formula>
    </cfRule>
  </conditionalFormatting>
  <conditionalFormatting sqref="CP33">
    <cfRule type="cellIs" dxfId="5843" priority="4873" operator="lessThan">
      <formula>$C$4</formula>
    </cfRule>
  </conditionalFormatting>
  <conditionalFormatting sqref="CP33">
    <cfRule type="cellIs" dxfId="5842" priority="4874" operator="lessThan">
      <formula>$C$4</formula>
    </cfRule>
  </conditionalFormatting>
  <conditionalFormatting sqref="CP34">
    <cfRule type="cellIs" dxfId="5841" priority="4875" operator="lessThan">
      <formula>$C$4</formula>
    </cfRule>
  </conditionalFormatting>
  <conditionalFormatting sqref="CP34">
    <cfRule type="cellIs" dxfId="5840" priority="4876" operator="lessThan">
      <formula>$C$4</formula>
    </cfRule>
  </conditionalFormatting>
  <conditionalFormatting sqref="CP35">
    <cfRule type="cellIs" dxfId="5839" priority="4877" operator="lessThan">
      <formula>$C$4</formula>
    </cfRule>
  </conditionalFormatting>
  <conditionalFormatting sqref="CP35">
    <cfRule type="cellIs" dxfId="5838" priority="4878" operator="lessThan">
      <formula>$C$4</formula>
    </cfRule>
  </conditionalFormatting>
  <conditionalFormatting sqref="CP36">
    <cfRule type="cellIs" dxfId="5837" priority="4879" operator="lessThan">
      <formula>$C$4</formula>
    </cfRule>
  </conditionalFormatting>
  <conditionalFormatting sqref="CP36">
    <cfRule type="cellIs" dxfId="5836" priority="4880" operator="lessThan">
      <formula>$C$4</formula>
    </cfRule>
  </conditionalFormatting>
  <conditionalFormatting sqref="CP37">
    <cfRule type="cellIs" dxfId="5835" priority="4881" operator="lessThan">
      <formula>$C$4</formula>
    </cfRule>
  </conditionalFormatting>
  <conditionalFormatting sqref="CP37">
    <cfRule type="cellIs" dxfId="5834" priority="4882" operator="lessThan">
      <formula>$C$4</formula>
    </cfRule>
  </conditionalFormatting>
  <conditionalFormatting sqref="CP38">
    <cfRule type="cellIs" dxfId="5833" priority="4883" operator="lessThan">
      <formula>$C$4</formula>
    </cfRule>
  </conditionalFormatting>
  <conditionalFormatting sqref="CP38">
    <cfRule type="cellIs" dxfId="5832" priority="4884" operator="lessThan">
      <formula>$C$4</formula>
    </cfRule>
  </conditionalFormatting>
  <conditionalFormatting sqref="CP39">
    <cfRule type="cellIs" dxfId="5831" priority="4885" operator="lessThan">
      <formula>$C$4</formula>
    </cfRule>
  </conditionalFormatting>
  <conditionalFormatting sqref="CP39">
    <cfRule type="cellIs" dxfId="5830" priority="4886" operator="lessThan">
      <formula>$C$4</formula>
    </cfRule>
  </conditionalFormatting>
  <conditionalFormatting sqref="CP40">
    <cfRule type="cellIs" dxfId="5829" priority="4887" operator="lessThan">
      <formula>$C$4</formula>
    </cfRule>
  </conditionalFormatting>
  <conditionalFormatting sqref="CP40">
    <cfRule type="cellIs" dxfId="5828" priority="4888" operator="lessThan">
      <formula>$C$4</formula>
    </cfRule>
  </conditionalFormatting>
  <conditionalFormatting sqref="CP41">
    <cfRule type="cellIs" dxfId="5827" priority="4889" operator="lessThan">
      <formula>$C$4</formula>
    </cfRule>
  </conditionalFormatting>
  <conditionalFormatting sqref="CP41">
    <cfRule type="cellIs" dxfId="5826" priority="4890" operator="lessThan">
      <formula>$C$4</formula>
    </cfRule>
  </conditionalFormatting>
  <conditionalFormatting sqref="CP42">
    <cfRule type="cellIs" dxfId="5825" priority="4891" operator="lessThan">
      <formula>$C$4</formula>
    </cfRule>
  </conditionalFormatting>
  <conditionalFormatting sqref="CP42">
    <cfRule type="cellIs" dxfId="5824" priority="4892" operator="lessThan">
      <formula>$C$4</formula>
    </cfRule>
  </conditionalFormatting>
  <conditionalFormatting sqref="CP43">
    <cfRule type="cellIs" dxfId="5823" priority="4893" operator="lessThan">
      <formula>$C$4</formula>
    </cfRule>
  </conditionalFormatting>
  <conditionalFormatting sqref="CP43">
    <cfRule type="cellIs" dxfId="5822" priority="4894" operator="lessThan">
      <formula>$C$4</formula>
    </cfRule>
  </conditionalFormatting>
  <conditionalFormatting sqref="CP44">
    <cfRule type="cellIs" dxfId="5821" priority="4895" operator="lessThan">
      <formula>$C$4</formula>
    </cfRule>
  </conditionalFormatting>
  <conditionalFormatting sqref="CP44">
    <cfRule type="cellIs" dxfId="5820" priority="4896" operator="lessThan">
      <formula>$C$4</formula>
    </cfRule>
  </conditionalFormatting>
  <conditionalFormatting sqref="CP45">
    <cfRule type="cellIs" dxfId="5819" priority="4897" operator="lessThan">
      <formula>$C$4</formula>
    </cfRule>
  </conditionalFormatting>
  <conditionalFormatting sqref="CP45">
    <cfRule type="cellIs" dxfId="5818" priority="4898" operator="lessThan">
      <formula>$C$4</formula>
    </cfRule>
  </conditionalFormatting>
  <conditionalFormatting sqref="CP46">
    <cfRule type="cellIs" dxfId="5817" priority="4899" operator="lessThan">
      <formula>$C$4</formula>
    </cfRule>
  </conditionalFormatting>
  <conditionalFormatting sqref="CP46">
    <cfRule type="cellIs" dxfId="5816" priority="4900" operator="lessThan">
      <formula>$C$4</formula>
    </cfRule>
  </conditionalFormatting>
  <conditionalFormatting sqref="CP47">
    <cfRule type="cellIs" dxfId="5815" priority="4901" operator="lessThan">
      <formula>$C$4</formula>
    </cfRule>
  </conditionalFormatting>
  <conditionalFormatting sqref="CP47">
    <cfRule type="cellIs" dxfId="5814" priority="4902" operator="lessThan">
      <formula>$C$4</formula>
    </cfRule>
  </conditionalFormatting>
  <conditionalFormatting sqref="CP48">
    <cfRule type="cellIs" dxfId="5813" priority="4903" operator="lessThan">
      <formula>$C$4</formula>
    </cfRule>
  </conditionalFormatting>
  <conditionalFormatting sqref="CP48">
    <cfRule type="cellIs" dxfId="5812" priority="4904" operator="lessThan">
      <formula>$C$4</formula>
    </cfRule>
  </conditionalFormatting>
  <conditionalFormatting sqref="CP49">
    <cfRule type="cellIs" dxfId="5811" priority="4905" operator="lessThan">
      <formula>$C$4</formula>
    </cfRule>
  </conditionalFormatting>
  <conditionalFormatting sqref="CP49">
    <cfRule type="cellIs" dxfId="5810" priority="4906" operator="lessThan">
      <formula>$C$4</formula>
    </cfRule>
  </conditionalFormatting>
  <conditionalFormatting sqref="CP50">
    <cfRule type="cellIs" dxfId="5809" priority="4907" operator="lessThan">
      <formula>$C$4</formula>
    </cfRule>
  </conditionalFormatting>
  <conditionalFormatting sqref="CP50">
    <cfRule type="cellIs" dxfId="5808" priority="4908" operator="lessThan">
      <formula>$C$4</formula>
    </cfRule>
  </conditionalFormatting>
  <conditionalFormatting sqref="CP51">
    <cfRule type="cellIs" dxfId="5807" priority="4909" operator="lessThan">
      <formula>$C$4</formula>
    </cfRule>
  </conditionalFormatting>
  <conditionalFormatting sqref="CP51">
    <cfRule type="cellIs" dxfId="5806" priority="4910" operator="lessThan">
      <formula>$C$4</formula>
    </cfRule>
  </conditionalFormatting>
  <conditionalFormatting sqref="CP52">
    <cfRule type="cellIs" dxfId="5805" priority="4911" operator="lessThan">
      <formula>$C$4</formula>
    </cfRule>
  </conditionalFormatting>
  <conditionalFormatting sqref="CP52">
    <cfRule type="cellIs" dxfId="5804" priority="4912" operator="lessThan">
      <formula>$C$4</formula>
    </cfRule>
  </conditionalFormatting>
  <conditionalFormatting sqref="CP53">
    <cfRule type="cellIs" dxfId="5803" priority="4913" operator="lessThan">
      <formula>$C$4</formula>
    </cfRule>
  </conditionalFormatting>
  <conditionalFormatting sqref="CP53">
    <cfRule type="cellIs" dxfId="5802" priority="4914" operator="lessThan">
      <formula>$C$4</formula>
    </cfRule>
  </conditionalFormatting>
  <conditionalFormatting sqref="CP54">
    <cfRule type="cellIs" dxfId="5801" priority="4915" operator="lessThan">
      <formula>$C$4</formula>
    </cfRule>
  </conditionalFormatting>
  <conditionalFormatting sqref="CP54">
    <cfRule type="cellIs" dxfId="5800" priority="4916" operator="lessThan">
      <formula>$C$4</formula>
    </cfRule>
  </conditionalFormatting>
  <conditionalFormatting sqref="CP55">
    <cfRule type="cellIs" dxfId="5799" priority="4917" operator="lessThan">
      <formula>$C$4</formula>
    </cfRule>
  </conditionalFormatting>
  <conditionalFormatting sqref="CP55">
    <cfRule type="cellIs" dxfId="5798" priority="4918" operator="lessThan">
      <formula>$C$4</formula>
    </cfRule>
  </conditionalFormatting>
  <conditionalFormatting sqref="CP56">
    <cfRule type="cellIs" dxfId="5797" priority="4919" operator="lessThan">
      <formula>$C$4</formula>
    </cfRule>
  </conditionalFormatting>
  <conditionalFormatting sqref="CP56">
    <cfRule type="cellIs" dxfId="5796" priority="4920" operator="lessThan">
      <formula>$C$4</formula>
    </cfRule>
  </conditionalFormatting>
  <conditionalFormatting sqref="CP57">
    <cfRule type="cellIs" dxfId="5795" priority="4921" operator="lessThan">
      <formula>$C$4</formula>
    </cfRule>
  </conditionalFormatting>
  <conditionalFormatting sqref="CP57">
    <cfRule type="cellIs" dxfId="5794" priority="4922" operator="lessThan">
      <formula>$C$4</formula>
    </cfRule>
  </conditionalFormatting>
  <conditionalFormatting sqref="CP58">
    <cfRule type="cellIs" dxfId="5793" priority="4923" operator="lessThan">
      <formula>$C$4</formula>
    </cfRule>
  </conditionalFormatting>
  <conditionalFormatting sqref="CP58">
    <cfRule type="cellIs" dxfId="5792" priority="4924" operator="lessThan">
      <formula>$C$4</formula>
    </cfRule>
  </conditionalFormatting>
  <conditionalFormatting sqref="CP59">
    <cfRule type="cellIs" dxfId="5791" priority="4925" operator="lessThan">
      <formula>$C$4</formula>
    </cfRule>
  </conditionalFormatting>
  <conditionalFormatting sqref="CP59">
    <cfRule type="cellIs" dxfId="5790" priority="4926" operator="lessThan">
      <formula>$C$4</formula>
    </cfRule>
  </conditionalFormatting>
  <conditionalFormatting sqref="CP60">
    <cfRule type="cellIs" dxfId="5789" priority="4927" operator="lessThan">
      <formula>$C$4</formula>
    </cfRule>
  </conditionalFormatting>
  <conditionalFormatting sqref="CP60">
    <cfRule type="cellIs" dxfId="5788" priority="4928" operator="lessThan">
      <formula>$C$4</formula>
    </cfRule>
  </conditionalFormatting>
  <conditionalFormatting sqref="CS11">
    <cfRule type="cellIs" dxfId="5787" priority="4929" operator="lessThan">
      <formula>$C$4</formula>
    </cfRule>
  </conditionalFormatting>
  <conditionalFormatting sqref="CS11">
    <cfRule type="cellIs" dxfId="5786" priority="4930" operator="lessThan">
      <formula>$C$4</formula>
    </cfRule>
  </conditionalFormatting>
  <conditionalFormatting sqref="CS12">
    <cfRule type="cellIs" dxfId="5785" priority="4931" operator="lessThan">
      <formula>$C$4</formula>
    </cfRule>
  </conditionalFormatting>
  <conditionalFormatting sqref="CS12">
    <cfRule type="cellIs" dxfId="5784" priority="4932" operator="lessThan">
      <formula>$C$4</formula>
    </cfRule>
  </conditionalFormatting>
  <conditionalFormatting sqref="CS13">
    <cfRule type="cellIs" dxfId="5783" priority="4933" operator="lessThan">
      <formula>$C$4</formula>
    </cfRule>
  </conditionalFormatting>
  <conditionalFormatting sqref="CS13">
    <cfRule type="cellIs" dxfId="5782" priority="4934" operator="lessThan">
      <formula>$C$4</formula>
    </cfRule>
  </conditionalFormatting>
  <conditionalFormatting sqref="CS14">
    <cfRule type="cellIs" dxfId="5781" priority="4935" operator="lessThan">
      <formula>$C$4</formula>
    </cfRule>
  </conditionalFormatting>
  <conditionalFormatting sqref="CS14">
    <cfRule type="cellIs" dxfId="5780" priority="4936" operator="lessThan">
      <formula>$C$4</formula>
    </cfRule>
  </conditionalFormatting>
  <conditionalFormatting sqref="CS15">
    <cfRule type="cellIs" dxfId="5779" priority="4937" operator="lessThan">
      <formula>$C$4</formula>
    </cfRule>
  </conditionalFormatting>
  <conditionalFormatting sqref="CS15">
    <cfRule type="cellIs" dxfId="5778" priority="4938" operator="lessThan">
      <formula>$C$4</formula>
    </cfRule>
  </conditionalFormatting>
  <conditionalFormatting sqref="CS16">
    <cfRule type="cellIs" dxfId="5777" priority="4939" operator="lessThan">
      <formula>$C$4</formula>
    </cfRule>
  </conditionalFormatting>
  <conditionalFormatting sqref="CS16">
    <cfRule type="cellIs" dxfId="5776" priority="4940" operator="lessThan">
      <formula>$C$4</formula>
    </cfRule>
  </conditionalFormatting>
  <conditionalFormatting sqref="CS17">
    <cfRule type="cellIs" dxfId="5775" priority="4941" operator="lessThan">
      <formula>$C$4</formula>
    </cfRule>
  </conditionalFormatting>
  <conditionalFormatting sqref="CS17">
    <cfRule type="cellIs" dxfId="5774" priority="4942" operator="lessThan">
      <formula>$C$4</formula>
    </cfRule>
  </conditionalFormatting>
  <conditionalFormatting sqref="CS18">
    <cfRule type="cellIs" dxfId="5773" priority="4943" operator="lessThan">
      <formula>$C$4</formula>
    </cfRule>
  </conditionalFormatting>
  <conditionalFormatting sqref="CS18">
    <cfRule type="cellIs" dxfId="5772" priority="4944" operator="lessThan">
      <formula>$C$4</formula>
    </cfRule>
  </conditionalFormatting>
  <conditionalFormatting sqref="CS19">
    <cfRule type="cellIs" dxfId="5771" priority="4945" operator="lessThan">
      <formula>$C$4</formula>
    </cfRule>
  </conditionalFormatting>
  <conditionalFormatting sqref="CS19">
    <cfRule type="cellIs" dxfId="5770" priority="4946" operator="lessThan">
      <formula>$C$4</formula>
    </cfRule>
  </conditionalFormatting>
  <conditionalFormatting sqref="CS20">
    <cfRule type="cellIs" dxfId="5769" priority="4947" operator="lessThan">
      <formula>$C$4</formula>
    </cfRule>
  </conditionalFormatting>
  <conditionalFormatting sqref="CS20">
    <cfRule type="cellIs" dxfId="5768" priority="4948" operator="lessThan">
      <formula>$C$4</formula>
    </cfRule>
  </conditionalFormatting>
  <conditionalFormatting sqref="CS21">
    <cfRule type="cellIs" dxfId="5767" priority="4949" operator="lessThan">
      <formula>$C$4</formula>
    </cfRule>
  </conditionalFormatting>
  <conditionalFormatting sqref="CS21">
    <cfRule type="cellIs" dxfId="5766" priority="4950" operator="lessThan">
      <formula>$C$4</formula>
    </cfRule>
  </conditionalFormatting>
  <conditionalFormatting sqref="CS22">
    <cfRule type="cellIs" dxfId="5765" priority="4951" operator="lessThan">
      <formula>$C$4</formula>
    </cfRule>
  </conditionalFormatting>
  <conditionalFormatting sqref="CS22">
    <cfRule type="cellIs" dxfId="5764" priority="4952" operator="lessThan">
      <formula>$C$4</formula>
    </cfRule>
  </conditionalFormatting>
  <conditionalFormatting sqref="CS23">
    <cfRule type="cellIs" dxfId="5763" priority="4953" operator="lessThan">
      <formula>$C$4</formula>
    </cfRule>
  </conditionalFormatting>
  <conditionalFormatting sqref="CS23">
    <cfRule type="cellIs" dxfId="5762" priority="4954" operator="lessThan">
      <formula>$C$4</formula>
    </cfRule>
  </conditionalFormatting>
  <conditionalFormatting sqref="CS24">
    <cfRule type="cellIs" dxfId="5761" priority="4955" operator="lessThan">
      <formula>$C$4</formula>
    </cfRule>
  </conditionalFormatting>
  <conditionalFormatting sqref="CS24">
    <cfRule type="cellIs" dxfId="5760" priority="4956" operator="lessThan">
      <formula>$C$4</formula>
    </cfRule>
  </conditionalFormatting>
  <conditionalFormatting sqref="CS25">
    <cfRule type="cellIs" dxfId="5759" priority="4957" operator="lessThan">
      <formula>$C$4</formula>
    </cfRule>
  </conditionalFormatting>
  <conditionalFormatting sqref="CS25">
    <cfRule type="cellIs" dxfId="5758" priority="4958" operator="lessThan">
      <formula>$C$4</formula>
    </cfRule>
  </conditionalFormatting>
  <conditionalFormatting sqref="CS26">
    <cfRule type="cellIs" dxfId="5757" priority="4959" operator="lessThan">
      <formula>$C$4</formula>
    </cfRule>
  </conditionalFormatting>
  <conditionalFormatting sqref="CS26">
    <cfRule type="cellIs" dxfId="5756" priority="4960" operator="lessThan">
      <formula>$C$4</formula>
    </cfRule>
  </conditionalFormatting>
  <conditionalFormatting sqref="CS27">
    <cfRule type="cellIs" dxfId="5755" priority="4961" operator="lessThan">
      <formula>$C$4</formula>
    </cfRule>
  </conditionalFormatting>
  <conditionalFormatting sqref="CS27">
    <cfRule type="cellIs" dxfId="5754" priority="4962" operator="lessThan">
      <formula>$C$4</formula>
    </cfRule>
  </conditionalFormatting>
  <conditionalFormatting sqref="CS28">
    <cfRule type="cellIs" dxfId="5753" priority="4963" operator="lessThan">
      <formula>$C$4</formula>
    </cfRule>
  </conditionalFormatting>
  <conditionalFormatting sqref="CS28">
    <cfRule type="cellIs" dxfId="5752" priority="4964" operator="lessThan">
      <formula>$C$4</formula>
    </cfRule>
  </conditionalFormatting>
  <conditionalFormatting sqref="CS29">
    <cfRule type="cellIs" dxfId="5751" priority="4965" operator="lessThan">
      <formula>$C$4</formula>
    </cfRule>
  </conditionalFormatting>
  <conditionalFormatting sqref="CS29">
    <cfRule type="cellIs" dxfId="5750" priority="4966" operator="lessThan">
      <formula>$C$4</formula>
    </cfRule>
  </conditionalFormatting>
  <conditionalFormatting sqref="CS30">
    <cfRule type="cellIs" dxfId="5749" priority="4967" operator="lessThan">
      <formula>$C$4</formula>
    </cfRule>
  </conditionalFormatting>
  <conditionalFormatting sqref="CS30">
    <cfRule type="cellIs" dxfId="5748" priority="4968" operator="lessThan">
      <formula>$C$4</formula>
    </cfRule>
  </conditionalFormatting>
  <conditionalFormatting sqref="CS31">
    <cfRule type="cellIs" dxfId="5747" priority="4969" operator="lessThan">
      <formula>$C$4</formula>
    </cfRule>
  </conditionalFormatting>
  <conditionalFormatting sqref="CS31">
    <cfRule type="cellIs" dxfId="5746" priority="4970" operator="lessThan">
      <formula>$C$4</formula>
    </cfRule>
  </conditionalFormatting>
  <conditionalFormatting sqref="CS32">
    <cfRule type="cellIs" dxfId="5745" priority="4971" operator="lessThan">
      <formula>$C$4</formula>
    </cfRule>
  </conditionalFormatting>
  <conditionalFormatting sqref="CS32">
    <cfRule type="cellIs" dxfId="5744" priority="4972" operator="lessThan">
      <formula>$C$4</formula>
    </cfRule>
  </conditionalFormatting>
  <conditionalFormatting sqref="CS33">
    <cfRule type="cellIs" dxfId="5743" priority="4973" operator="lessThan">
      <formula>$C$4</formula>
    </cfRule>
  </conditionalFormatting>
  <conditionalFormatting sqref="CS33">
    <cfRule type="cellIs" dxfId="5742" priority="4974" operator="lessThan">
      <formula>$C$4</formula>
    </cfRule>
  </conditionalFormatting>
  <conditionalFormatting sqref="CS34">
    <cfRule type="cellIs" dxfId="5741" priority="4975" operator="lessThan">
      <formula>$C$4</formula>
    </cfRule>
  </conditionalFormatting>
  <conditionalFormatting sqref="CS34">
    <cfRule type="cellIs" dxfId="5740" priority="4976" operator="lessThan">
      <formula>$C$4</formula>
    </cfRule>
  </conditionalFormatting>
  <conditionalFormatting sqref="CS35">
    <cfRule type="cellIs" dxfId="5739" priority="4977" operator="lessThan">
      <formula>$C$4</formula>
    </cfRule>
  </conditionalFormatting>
  <conditionalFormatting sqref="CS35">
    <cfRule type="cellIs" dxfId="5738" priority="4978" operator="lessThan">
      <formula>$C$4</formula>
    </cfRule>
  </conditionalFormatting>
  <conditionalFormatting sqref="CS36">
    <cfRule type="cellIs" dxfId="5737" priority="4979" operator="lessThan">
      <formula>$C$4</formula>
    </cfRule>
  </conditionalFormatting>
  <conditionalFormatting sqref="CS36">
    <cfRule type="cellIs" dxfId="5736" priority="4980" operator="lessThan">
      <formula>$C$4</formula>
    </cfRule>
  </conditionalFormatting>
  <conditionalFormatting sqref="CS37">
    <cfRule type="cellIs" dxfId="5735" priority="4981" operator="lessThan">
      <formula>$C$4</formula>
    </cfRule>
  </conditionalFormatting>
  <conditionalFormatting sqref="CS37">
    <cfRule type="cellIs" dxfId="5734" priority="4982" operator="lessThan">
      <formula>$C$4</formula>
    </cfRule>
  </conditionalFormatting>
  <conditionalFormatting sqref="CS38">
    <cfRule type="cellIs" dxfId="5733" priority="4983" operator="lessThan">
      <formula>$C$4</formula>
    </cfRule>
  </conditionalFormatting>
  <conditionalFormatting sqref="CS38">
    <cfRule type="cellIs" dxfId="5732" priority="4984" operator="lessThan">
      <formula>$C$4</formula>
    </cfRule>
  </conditionalFormatting>
  <conditionalFormatting sqref="CS39">
    <cfRule type="cellIs" dxfId="5731" priority="4985" operator="lessThan">
      <formula>$C$4</formula>
    </cfRule>
  </conditionalFormatting>
  <conditionalFormatting sqref="CS39">
    <cfRule type="cellIs" dxfId="5730" priority="4986" operator="lessThan">
      <formula>$C$4</formula>
    </cfRule>
  </conditionalFormatting>
  <conditionalFormatting sqref="CS40">
    <cfRule type="cellIs" dxfId="5729" priority="4987" operator="lessThan">
      <formula>$C$4</formula>
    </cfRule>
  </conditionalFormatting>
  <conditionalFormatting sqref="CS40">
    <cfRule type="cellIs" dxfId="5728" priority="4988" operator="lessThan">
      <formula>$C$4</formula>
    </cfRule>
  </conditionalFormatting>
  <conditionalFormatting sqref="CS41">
    <cfRule type="cellIs" dxfId="5727" priority="4989" operator="lessThan">
      <formula>$C$4</formula>
    </cfRule>
  </conditionalFormatting>
  <conditionalFormatting sqref="CS41">
    <cfRule type="cellIs" dxfId="5726" priority="4990" operator="lessThan">
      <formula>$C$4</formula>
    </cfRule>
  </conditionalFormatting>
  <conditionalFormatting sqref="CS42">
    <cfRule type="cellIs" dxfId="5725" priority="4991" operator="lessThan">
      <formula>$C$4</formula>
    </cfRule>
  </conditionalFormatting>
  <conditionalFormatting sqref="CS42">
    <cfRule type="cellIs" dxfId="5724" priority="4992" operator="lessThan">
      <formula>$C$4</formula>
    </cfRule>
  </conditionalFormatting>
  <conditionalFormatting sqref="CS43">
    <cfRule type="cellIs" dxfId="5723" priority="4993" operator="lessThan">
      <formula>$C$4</formula>
    </cfRule>
  </conditionalFormatting>
  <conditionalFormatting sqref="CS43">
    <cfRule type="cellIs" dxfId="5722" priority="4994" operator="lessThan">
      <formula>$C$4</formula>
    </cfRule>
  </conditionalFormatting>
  <conditionalFormatting sqref="CS44">
    <cfRule type="cellIs" dxfId="5721" priority="4995" operator="lessThan">
      <formula>$C$4</formula>
    </cfRule>
  </conditionalFormatting>
  <conditionalFormatting sqref="CS44">
    <cfRule type="cellIs" dxfId="5720" priority="4996" operator="lessThan">
      <formula>$C$4</formula>
    </cfRule>
  </conditionalFormatting>
  <conditionalFormatting sqref="CS45">
    <cfRule type="cellIs" dxfId="5719" priority="4997" operator="lessThan">
      <formula>$C$4</formula>
    </cfRule>
  </conditionalFormatting>
  <conditionalFormatting sqref="CS45">
    <cfRule type="cellIs" dxfId="5718" priority="4998" operator="lessThan">
      <formula>$C$4</formula>
    </cfRule>
  </conditionalFormatting>
  <conditionalFormatting sqref="CS46">
    <cfRule type="cellIs" dxfId="5717" priority="4999" operator="lessThan">
      <formula>$C$4</formula>
    </cfRule>
  </conditionalFormatting>
  <conditionalFormatting sqref="CS46">
    <cfRule type="cellIs" dxfId="5716" priority="5000" operator="lessThan">
      <formula>$C$4</formula>
    </cfRule>
  </conditionalFormatting>
  <conditionalFormatting sqref="CS47">
    <cfRule type="cellIs" dxfId="5715" priority="5001" operator="lessThan">
      <formula>$C$4</formula>
    </cfRule>
  </conditionalFormatting>
  <conditionalFormatting sqref="CS47">
    <cfRule type="cellIs" dxfId="5714" priority="5002" operator="lessThan">
      <formula>$C$4</formula>
    </cfRule>
  </conditionalFormatting>
  <conditionalFormatting sqref="CS48">
    <cfRule type="cellIs" dxfId="5713" priority="5003" operator="lessThan">
      <formula>$C$4</formula>
    </cfRule>
  </conditionalFormatting>
  <conditionalFormatting sqref="CS48">
    <cfRule type="cellIs" dxfId="5712" priority="5004" operator="lessThan">
      <formula>$C$4</formula>
    </cfRule>
  </conditionalFormatting>
  <conditionalFormatting sqref="CS49">
    <cfRule type="cellIs" dxfId="5711" priority="5005" operator="lessThan">
      <formula>$C$4</formula>
    </cfRule>
  </conditionalFormatting>
  <conditionalFormatting sqref="CS49">
    <cfRule type="cellIs" dxfId="5710" priority="5006" operator="lessThan">
      <formula>$C$4</formula>
    </cfRule>
  </conditionalFormatting>
  <conditionalFormatting sqref="CS50">
    <cfRule type="cellIs" dxfId="5709" priority="5007" operator="lessThan">
      <formula>$C$4</formula>
    </cfRule>
  </conditionalFormatting>
  <conditionalFormatting sqref="CS50">
    <cfRule type="cellIs" dxfId="5708" priority="5008" operator="lessThan">
      <formula>$C$4</formula>
    </cfRule>
  </conditionalFormatting>
  <conditionalFormatting sqref="CS51">
    <cfRule type="cellIs" dxfId="5707" priority="5009" operator="lessThan">
      <formula>$C$4</formula>
    </cfRule>
  </conditionalFormatting>
  <conditionalFormatting sqref="CS51">
    <cfRule type="cellIs" dxfId="5706" priority="5010" operator="lessThan">
      <formula>$C$4</formula>
    </cfRule>
  </conditionalFormatting>
  <conditionalFormatting sqref="CS52">
    <cfRule type="cellIs" dxfId="5705" priority="5011" operator="lessThan">
      <formula>$C$4</formula>
    </cfRule>
  </conditionalFormatting>
  <conditionalFormatting sqref="CS52">
    <cfRule type="cellIs" dxfId="5704" priority="5012" operator="lessThan">
      <formula>$C$4</formula>
    </cfRule>
  </conditionalFormatting>
  <conditionalFormatting sqref="CS53">
    <cfRule type="cellIs" dxfId="5703" priority="5013" operator="lessThan">
      <formula>$C$4</formula>
    </cfRule>
  </conditionalFormatting>
  <conditionalFormatting sqref="CS53">
    <cfRule type="cellIs" dxfId="5702" priority="5014" operator="lessThan">
      <formula>$C$4</formula>
    </cfRule>
  </conditionalFormatting>
  <conditionalFormatting sqref="CS54">
    <cfRule type="cellIs" dxfId="5701" priority="5015" operator="lessThan">
      <formula>$C$4</formula>
    </cfRule>
  </conditionalFormatting>
  <conditionalFormatting sqref="CS54">
    <cfRule type="cellIs" dxfId="5700" priority="5016" operator="lessThan">
      <formula>$C$4</formula>
    </cfRule>
  </conditionalFormatting>
  <conditionalFormatting sqref="CS55">
    <cfRule type="cellIs" dxfId="5699" priority="5017" operator="lessThan">
      <formula>$C$4</formula>
    </cfRule>
  </conditionalFormatting>
  <conditionalFormatting sqref="CS55">
    <cfRule type="cellIs" dxfId="5698" priority="5018" operator="lessThan">
      <formula>$C$4</formula>
    </cfRule>
  </conditionalFormatting>
  <conditionalFormatting sqref="CS56">
    <cfRule type="cellIs" dxfId="5697" priority="5019" operator="lessThan">
      <formula>$C$4</formula>
    </cfRule>
  </conditionalFormatting>
  <conditionalFormatting sqref="CS56">
    <cfRule type="cellIs" dxfId="5696" priority="5020" operator="lessThan">
      <formula>$C$4</formula>
    </cfRule>
  </conditionalFormatting>
  <conditionalFormatting sqref="CS57">
    <cfRule type="cellIs" dxfId="5695" priority="5021" operator="lessThan">
      <formula>$C$4</formula>
    </cfRule>
  </conditionalFormatting>
  <conditionalFormatting sqref="CS57">
    <cfRule type="cellIs" dxfId="5694" priority="5022" operator="lessThan">
      <formula>$C$4</formula>
    </cfRule>
  </conditionalFormatting>
  <conditionalFormatting sqref="CS58">
    <cfRule type="cellIs" dxfId="5693" priority="5023" operator="lessThan">
      <formula>$C$4</formula>
    </cfRule>
  </conditionalFormatting>
  <conditionalFormatting sqref="CS58">
    <cfRule type="cellIs" dxfId="5692" priority="5024" operator="lessThan">
      <formula>$C$4</formula>
    </cfRule>
  </conditionalFormatting>
  <conditionalFormatting sqref="CS59">
    <cfRule type="cellIs" dxfId="5691" priority="5025" operator="lessThan">
      <formula>$C$4</formula>
    </cfRule>
  </conditionalFormatting>
  <conditionalFormatting sqref="CS59">
    <cfRule type="cellIs" dxfId="5690" priority="5026" operator="lessThan">
      <formula>$C$4</formula>
    </cfRule>
  </conditionalFormatting>
  <conditionalFormatting sqref="CS60">
    <cfRule type="cellIs" dxfId="5689" priority="5027" operator="lessThan">
      <formula>$C$4</formula>
    </cfRule>
  </conditionalFormatting>
  <conditionalFormatting sqref="CS60">
    <cfRule type="cellIs" dxfId="5688" priority="5028" operator="lessThan">
      <formula>$C$4</formula>
    </cfRule>
  </conditionalFormatting>
  <conditionalFormatting sqref="CH11">
    <cfRule type="cellIs" dxfId="5687" priority="5029" operator="lessThan">
      <formula>$C$4</formula>
    </cfRule>
  </conditionalFormatting>
  <conditionalFormatting sqref="CH11">
    <cfRule type="cellIs" dxfId="5686" priority="5030" operator="lessThan">
      <formula>$C$4</formula>
    </cfRule>
  </conditionalFormatting>
  <conditionalFormatting sqref="CH12">
    <cfRule type="cellIs" dxfId="5685" priority="5031" operator="lessThan">
      <formula>$C$4</formula>
    </cfRule>
  </conditionalFormatting>
  <conditionalFormatting sqref="CH12">
    <cfRule type="cellIs" dxfId="5684" priority="5032" operator="lessThan">
      <formula>$C$4</formula>
    </cfRule>
  </conditionalFormatting>
  <conditionalFormatting sqref="CH13">
    <cfRule type="cellIs" dxfId="5683" priority="5033" operator="lessThan">
      <formula>$C$4</formula>
    </cfRule>
  </conditionalFormatting>
  <conditionalFormatting sqref="CH13">
    <cfRule type="cellIs" dxfId="5682" priority="5034" operator="lessThan">
      <formula>$C$4</formula>
    </cfRule>
  </conditionalFormatting>
  <conditionalFormatting sqref="CH14">
    <cfRule type="cellIs" dxfId="5681" priority="5035" operator="lessThan">
      <formula>$C$4</formula>
    </cfRule>
  </conditionalFormatting>
  <conditionalFormatting sqref="CH14">
    <cfRule type="cellIs" dxfId="5680" priority="5036" operator="lessThan">
      <formula>$C$4</formula>
    </cfRule>
  </conditionalFormatting>
  <conditionalFormatting sqref="CH15">
    <cfRule type="cellIs" dxfId="5679" priority="5037" operator="lessThan">
      <formula>$C$4</formula>
    </cfRule>
  </conditionalFormatting>
  <conditionalFormatting sqref="CH15">
    <cfRule type="cellIs" dxfId="5678" priority="5038" operator="lessThan">
      <formula>$C$4</formula>
    </cfRule>
  </conditionalFormatting>
  <conditionalFormatting sqref="CH16">
    <cfRule type="cellIs" dxfId="5677" priority="5039" operator="lessThan">
      <formula>$C$4</formula>
    </cfRule>
  </conditionalFormatting>
  <conditionalFormatting sqref="CH16">
    <cfRule type="cellIs" dxfId="5676" priority="5040" operator="lessThan">
      <formula>$C$4</formula>
    </cfRule>
  </conditionalFormatting>
  <conditionalFormatting sqref="CH17">
    <cfRule type="cellIs" dxfId="5675" priority="5041" operator="lessThan">
      <formula>$C$4</formula>
    </cfRule>
  </conditionalFormatting>
  <conditionalFormatting sqref="CH17">
    <cfRule type="cellIs" dxfId="5674" priority="5042" operator="lessThan">
      <formula>$C$4</formula>
    </cfRule>
  </conditionalFormatting>
  <conditionalFormatting sqref="CH18">
    <cfRule type="cellIs" dxfId="5673" priority="5043" operator="lessThan">
      <formula>$C$4</formula>
    </cfRule>
  </conditionalFormatting>
  <conditionalFormatting sqref="CH18">
    <cfRule type="cellIs" dxfId="5672" priority="5044" operator="lessThan">
      <formula>$C$4</formula>
    </cfRule>
  </conditionalFormatting>
  <conditionalFormatting sqref="CH19">
    <cfRule type="cellIs" dxfId="5671" priority="5045" operator="lessThan">
      <formula>$C$4</formula>
    </cfRule>
  </conditionalFormatting>
  <conditionalFormatting sqref="CH19">
    <cfRule type="cellIs" dxfId="5670" priority="5046" operator="lessThan">
      <formula>$C$4</formula>
    </cfRule>
  </conditionalFormatting>
  <conditionalFormatting sqref="CH20">
    <cfRule type="cellIs" dxfId="5669" priority="5047" operator="lessThan">
      <formula>$C$4</formula>
    </cfRule>
  </conditionalFormatting>
  <conditionalFormatting sqref="CH20">
    <cfRule type="cellIs" dxfId="5668" priority="5048" operator="lessThan">
      <formula>$C$4</formula>
    </cfRule>
  </conditionalFormatting>
  <conditionalFormatting sqref="CH21">
    <cfRule type="cellIs" dxfId="5667" priority="5049" operator="lessThan">
      <formula>$C$4</formula>
    </cfRule>
  </conditionalFormatting>
  <conditionalFormatting sqref="CH21">
    <cfRule type="cellIs" dxfId="5666" priority="5050" operator="lessThan">
      <formula>$C$4</formula>
    </cfRule>
  </conditionalFormatting>
  <conditionalFormatting sqref="CH22">
    <cfRule type="cellIs" dxfId="5665" priority="5051" operator="lessThan">
      <formula>$C$4</formula>
    </cfRule>
  </conditionalFormatting>
  <conditionalFormatting sqref="CH22">
    <cfRule type="cellIs" dxfId="5664" priority="5052" operator="lessThan">
      <formula>$C$4</formula>
    </cfRule>
  </conditionalFormatting>
  <conditionalFormatting sqref="CH23">
    <cfRule type="cellIs" dxfId="5663" priority="5053" operator="lessThan">
      <formula>$C$4</formula>
    </cfRule>
  </conditionalFormatting>
  <conditionalFormatting sqref="CH23">
    <cfRule type="cellIs" dxfId="5662" priority="5054" operator="lessThan">
      <formula>$C$4</formula>
    </cfRule>
  </conditionalFormatting>
  <conditionalFormatting sqref="CH24">
    <cfRule type="cellIs" dxfId="5661" priority="5055" operator="lessThan">
      <formula>$C$4</formula>
    </cfRule>
  </conditionalFormatting>
  <conditionalFormatting sqref="CH24">
    <cfRule type="cellIs" dxfId="5660" priority="5056" operator="lessThan">
      <formula>$C$4</formula>
    </cfRule>
  </conditionalFormatting>
  <conditionalFormatting sqref="CH25">
    <cfRule type="cellIs" dxfId="5659" priority="5057" operator="lessThan">
      <formula>$C$4</formula>
    </cfRule>
  </conditionalFormatting>
  <conditionalFormatting sqref="CH25">
    <cfRule type="cellIs" dxfId="5658" priority="5058" operator="lessThan">
      <formula>$C$4</formula>
    </cfRule>
  </conditionalFormatting>
  <conditionalFormatting sqref="CH26">
    <cfRule type="cellIs" dxfId="5657" priority="5059" operator="lessThan">
      <formula>$C$4</formula>
    </cfRule>
  </conditionalFormatting>
  <conditionalFormatting sqref="CH26">
    <cfRule type="cellIs" dxfId="5656" priority="5060" operator="lessThan">
      <formula>$C$4</formula>
    </cfRule>
  </conditionalFormatting>
  <conditionalFormatting sqref="CH27">
    <cfRule type="cellIs" dxfId="5655" priority="5061" operator="lessThan">
      <formula>$C$4</formula>
    </cfRule>
  </conditionalFormatting>
  <conditionalFormatting sqref="CH27">
    <cfRule type="cellIs" dxfId="5654" priority="5062" operator="lessThan">
      <formula>$C$4</formula>
    </cfRule>
  </conditionalFormatting>
  <conditionalFormatting sqref="CH28">
    <cfRule type="cellIs" dxfId="5653" priority="5063" operator="lessThan">
      <formula>$C$4</formula>
    </cfRule>
  </conditionalFormatting>
  <conditionalFormatting sqref="CH28">
    <cfRule type="cellIs" dxfId="5652" priority="5064" operator="lessThan">
      <formula>$C$4</formula>
    </cfRule>
  </conditionalFormatting>
  <conditionalFormatting sqref="CH29">
    <cfRule type="cellIs" dxfId="5651" priority="5065" operator="lessThan">
      <formula>$C$4</formula>
    </cfRule>
  </conditionalFormatting>
  <conditionalFormatting sqref="CH29">
    <cfRule type="cellIs" dxfId="5650" priority="5066" operator="lessThan">
      <formula>$C$4</formula>
    </cfRule>
  </conditionalFormatting>
  <conditionalFormatting sqref="CH30">
    <cfRule type="cellIs" dxfId="5649" priority="5067" operator="lessThan">
      <formula>$C$4</formula>
    </cfRule>
  </conditionalFormatting>
  <conditionalFormatting sqref="CH30">
    <cfRule type="cellIs" dxfId="5648" priority="5068" operator="lessThan">
      <formula>$C$4</formula>
    </cfRule>
  </conditionalFormatting>
  <conditionalFormatting sqref="CH31">
    <cfRule type="cellIs" dxfId="5647" priority="5069" operator="lessThan">
      <formula>$C$4</formula>
    </cfRule>
  </conditionalFormatting>
  <conditionalFormatting sqref="CH31">
    <cfRule type="cellIs" dxfId="5646" priority="5070" operator="lessThan">
      <formula>$C$4</formula>
    </cfRule>
  </conditionalFormatting>
  <conditionalFormatting sqref="CH32">
    <cfRule type="cellIs" dxfId="5645" priority="5071" operator="lessThan">
      <formula>$C$4</formula>
    </cfRule>
  </conditionalFormatting>
  <conditionalFormatting sqref="CH32">
    <cfRule type="cellIs" dxfId="5644" priority="5072" operator="lessThan">
      <formula>$C$4</formula>
    </cfRule>
  </conditionalFormatting>
  <conditionalFormatting sqref="CH33">
    <cfRule type="cellIs" dxfId="5643" priority="5073" operator="lessThan">
      <formula>$C$4</formula>
    </cfRule>
  </conditionalFormatting>
  <conditionalFormatting sqref="CH33">
    <cfRule type="cellIs" dxfId="5642" priority="5074" operator="lessThan">
      <formula>$C$4</formula>
    </cfRule>
  </conditionalFormatting>
  <conditionalFormatting sqref="CH34">
    <cfRule type="cellIs" dxfId="5641" priority="5075" operator="lessThan">
      <formula>$C$4</formula>
    </cfRule>
  </conditionalFormatting>
  <conditionalFormatting sqref="CH34">
    <cfRule type="cellIs" dxfId="5640" priority="5076" operator="lessThan">
      <formula>$C$4</formula>
    </cfRule>
  </conditionalFormatting>
  <conditionalFormatting sqref="CH35">
    <cfRule type="cellIs" dxfId="5639" priority="5077" operator="lessThan">
      <formula>$C$4</formula>
    </cfRule>
  </conditionalFormatting>
  <conditionalFormatting sqref="CH35">
    <cfRule type="cellIs" dxfId="5638" priority="5078" operator="lessThan">
      <formula>$C$4</formula>
    </cfRule>
  </conditionalFormatting>
  <conditionalFormatting sqref="CH36">
    <cfRule type="cellIs" dxfId="5637" priority="5079" operator="lessThan">
      <formula>$C$4</formula>
    </cfRule>
  </conditionalFormatting>
  <conditionalFormatting sqref="CH36">
    <cfRule type="cellIs" dxfId="5636" priority="5080" operator="lessThan">
      <formula>$C$4</formula>
    </cfRule>
  </conditionalFormatting>
  <conditionalFormatting sqref="CH37">
    <cfRule type="cellIs" dxfId="5635" priority="5081" operator="lessThan">
      <formula>$C$4</formula>
    </cfRule>
  </conditionalFormatting>
  <conditionalFormatting sqref="CH37">
    <cfRule type="cellIs" dxfId="5634" priority="5082" operator="lessThan">
      <formula>$C$4</formula>
    </cfRule>
  </conditionalFormatting>
  <conditionalFormatting sqref="CH38">
    <cfRule type="cellIs" dxfId="5633" priority="5083" operator="lessThan">
      <formula>$C$4</formula>
    </cfRule>
  </conditionalFormatting>
  <conditionalFormatting sqref="CH38">
    <cfRule type="cellIs" dxfId="5632" priority="5084" operator="lessThan">
      <formula>$C$4</formula>
    </cfRule>
  </conditionalFormatting>
  <conditionalFormatting sqref="CH39">
    <cfRule type="cellIs" dxfId="5631" priority="5085" operator="lessThan">
      <formula>$C$4</formula>
    </cfRule>
  </conditionalFormatting>
  <conditionalFormatting sqref="CH39">
    <cfRule type="cellIs" dxfId="5630" priority="5086" operator="lessThan">
      <formula>$C$4</formula>
    </cfRule>
  </conditionalFormatting>
  <conditionalFormatting sqref="CH40">
    <cfRule type="cellIs" dxfId="5629" priority="5087" operator="lessThan">
      <formula>$C$4</formula>
    </cfRule>
  </conditionalFormatting>
  <conditionalFormatting sqref="CH40">
    <cfRule type="cellIs" dxfId="5628" priority="5088" operator="lessThan">
      <formula>$C$4</formula>
    </cfRule>
  </conditionalFormatting>
  <conditionalFormatting sqref="CH41">
    <cfRule type="cellIs" dxfId="5627" priority="5089" operator="lessThan">
      <formula>$C$4</formula>
    </cfRule>
  </conditionalFormatting>
  <conditionalFormatting sqref="CH41">
    <cfRule type="cellIs" dxfId="5626" priority="5090" operator="lessThan">
      <formula>$C$4</formula>
    </cfRule>
  </conditionalFormatting>
  <conditionalFormatting sqref="CH42">
    <cfRule type="cellIs" dxfId="5625" priority="5091" operator="lessThan">
      <formula>$C$4</formula>
    </cfRule>
  </conditionalFormatting>
  <conditionalFormatting sqref="CH42">
    <cfRule type="cellIs" dxfId="5624" priority="5092" operator="lessThan">
      <formula>$C$4</formula>
    </cfRule>
  </conditionalFormatting>
  <conditionalFormatting sqref="CH43">
    <cfRule type="cellIs" dxfId="5623" priority="5093" operator="lessThan">
      <formula>$C$4</formula>
    </cfRule>
  </conditionalFormatting>
  <conditionalFormatting sqref="CH43">
    <cfRule type="cellIs" dxfId="5622" priority="5094" operator="lessThan">
      <formula>$C$4</formula>
    </cfRule>
  </conditionalFormatting>
  <conditionalFormatting sqref="CH44">
    <cfRule type="cellIs" dxfId="5621" priority="5095" operator="lessThan">
      <formula>$C$4</formula>
    </cfRule>
  </conditionalFormatting>
  <conditionalFormatting sqref="CH44">
    <cfRule type="cellIs" dxfId="5620" priority="5096" operator="lessThan">
      <formula>$C$4</formula>
    </cfRule>
  </conditionalFormatting>
  <conditionalFormatting sqref="CH45">
    <cfRule type="cellIs" dxfId="5619" priority="5097" operator="lessThan">
      <formula>$C$4</formula>
    </cfRule>
  </conditionalFormatting>
  <conditionalFormatting sqref="CH45">
    <cfRule type="cellIs" dxfId="5618" priority="5098" operator="lessThan">
      <formula>$C$4</formula>
    </cfRule>
  </conditionalFormatting>
  <conditionalFormatting sqref="CH46">
    <cfRule type="cellIs" dxfId="5617" priority="5099" operator="lessThan">
      <formula>$C$4</formula>
    </cfRule>
  </conditionalFormatting>
  <conditionalFormatting sqref="CH46">
    <cfRule type="cellIs" dxfId="5616" priority="5100" operator="lessThan">
      <formula>$C$4</formula>
    </cfRule>
  </conditionalFormatting>
  <conditionalFormatting sqref="CH47">
    <cfRule type="cellIs" dxfId="5615" priority="5101" operator="lessThan">
      <formula>$C$4</formula>
    </cfRule>
  </conditionalFormatting>
  <conditionalFormatting sqref="CH47">
    <cfRule type="cellIs" dxfId="5614" priority="5102" operator="lessThan">
      <formula>$C$4</formula>
    </cfRule>
  </conditionalFormatting>
  <conditionalFormatting sqref="CH48">
    <cfRule type="cellIs" dxfId="5613" priority="5103" operator="lessThan">
      <formula>$C$4</formula>
    </cfRule>
  </conditionalFormatting>
  <conditionalFormatting sqref="CH48">
    <cfRule type="cellIs" dxfId="5612" priority="5104" operator="lessThan">
      <formula>$C$4</formula>
    </cfRule>
  </conditionalFormatting>
  <conditionalFormatting sqref="CH49">
    <cfRule type="cellIs" dxfId="5611" priority="5105" operator="lessThan">
      <formula>$C$4</formula>
    </cfRule>
  </conditionalFormatting>
  <conditionalFormatting sqref="CH49">
    <cfRule type="cellIs" dxfId="5610" priority="5106" operator="lessThan">
      <formula>$C$4</formula>
    </cfRule>
  </conditionalFormatting>
  <conditionalFormatting sqref="CH50">
    <cfRule type="cellIs" dxfId="5609" priority="5107" operator="lessThan">
      <formula>$C$4</formula>
    </cfRule>
  </conditionalFormatting>
  <conditionalFormatting sqref="CH50">
    <cfRule type="cellIs" dxfId="5608" priority="5108" operator="lessThan">
      <formula>$C$4</formula>
    </cfRule>
  </conditionalFormatting>
  <conditionalFormatting sqref="CH51">
    <cfRule type="cellIs" dxfId="5607" priority="5109" operator="lessThan">
      <formula>$C$4</formula>
    </cfRule>
  </conditionalFormatting>
  <conditionalFormatting sqref="CH51">
    <cfRule type="cellIs" dxfId="5606" priority="5110" operator="lessThan">
      <formula>$C$4</formula>
    </cfRule>
  </conditionalFormatting>
  <conditionalFormatting sqref="CH52">
    <cfRule type="cellIs" dxfId="5605" priority="5111" operator="lessThan">
      <formula>$C$4</formula>
    </cfRule>
  </conditionalFormatting>
  <conditionalFormatting sqref="CH52">
    <cfRule type="cellIs" dxfId="5604" priority="5112" operator="lessThan">
      <formula>$C$4</formula>
    </cfRule>
  </conditionalFormatting>
  <conditionalFormatting sqref="CH53">
    <cfRule type="cellIs" dxfId="5603" priority="5113" operator="lessThan">
      <formula>$C$4</formula>
    </cfRule>
  </conditionalFormatting>
  <conditionalFormatting sqref="CH53">
    <cfRule type="cellIs" dxfId="5602" priority="5114" operator="lessThan">
      <formula>$C$4</formula>
    </cfRule>
  </conditionalFormatting>
  <conditionalFormatting sqref="CH54">
    <cfRule type="cellIs" dxfId="5601" priority="5115" operator="lessThan">
      <formula>$C$4</formula>
    </cfRule>
  </conditionalFormatting>
  <conditionalFormatting sqref="CH54">
    <cfRule type="cellIs" dxfId="5600" priority="5116" operator="lessThan">
      <formula>$C$4</formula>
    </cfRule>
  </conditionalFormatting>
  <conditionalFormatting sqref="CH55">
    <cfRule type="cellIs" dxfId="5599" priority="5117" operator="lessThan">
      <formula>$C$4</formula>
    </cfRule>
  </conditionalFormatting>
  <conditionalFormatting sqref="CH55">
    <cfRule type="cellIs" dxfId="5598" priority="5118" operator="lessThan">
      <formula>$C$4</formula>
    </cfRule>
  </conditionalFormatting>
  <conditionalFormatting sqref="CH56">
    <cfRule type="cellIs" dxfId="5597" priority="5119" operator="lessThan">
      <formula>$C$4</formula>
    </cfRule>
  </conditionalFormatting>
  <conditionalFormatting sqref="CH56">
    <cfRule type="cellIs" dxfId="5596" priority="5120" operator="lessThan">
      <formula>$C$4</formula>
    </cfRule>
  </conditionalFormatting>
  <conditionalFormatting sqref="CH57">
    <cfRule type="cellIs" dxfId="5595" priority="5121" operator="lessThan">
      <formula>$C$4</formula>
    </cfRule>
  </conditionalFormatting>
  <conditionalFormatting sqref="CH57">
    <cfRule type="cellIs" dxfId="5594" priority="5122" operator="lessThan">
      <formula>$C$4</formula>
    </cfRule>
  </conditionalFormatting>
  <conditionalFormatting sqref="CH58">
    <cfRule type="cellIs" dxfId="5593" priority="5123" operator="lessThan">
      <formula>$C$4</formula>
    </cfRule>
  </conditionalFormatting>
  <conditionalFormatting sqref="CH58">
    <cfRule type="cellIs" dxfId="5592" priority="5124" operator="lessThan">
      <formula>$C$4</formula>
    </cfRule>
  </conditionalFormatting>
  <conditionalFormatting sqref="CH59">
    <cfRule type="cellIs" dxfId="5591" priority="5125" operator="lessThan">
      <formula>$C$4</formula>
    </cfRule>
  </conditionalFormatting>
  <conditionalFormatting sqref="CH59">
    <cfRule type="cellIs" dxfId="5590" priority="5126" operator="lessThan">
      <formula>$C$4</formula>
    </cfRule>
  </conditionalFormatting>
  <conditionalFormatting sqref="CH60">
    <cfRule type="cellIs" dxfId="5589" priority="5127" operator="lessThan">
      <formula>$C$4</formula>
    </cfRule>
  </conditionalFormatting>
  <conditionalFormatting sqref="CH60">
    <cfRule type="cellIs" dxfId="5588" priority="5128" operator="lessThan">
      <formula>$C$4</formula>
    </cfRule>
  </conditionalFormatting>
  <conditionalFormatting sqref="CI11">
    <cfRule type="cellIs" dxfId="5587" priority="5129" operator="lessThan">
      <formula>$C$4</formula>
    </cfRule>
  </conditionalFormatting>
  <conditionalFormatting sqref="CI11">
    <cfRule type="cellIs" dxfId="5586" priority="5130" operator="lessThan">
      <formula>$C$4</formula>
    </cfRule>
  </conditionalFormatting>
  <conditionalFormatting sqref="CI12">
    <cfRule type="cellIs" dxfId="5585" priority="5131" operator="lessThan">
      <formula>$C$4</formula>
    </cfRule>
  </conditionalFormatting>
  <conditionalFormatting sqref="CI12">
    <cfRule type="cellIs" dxfId="5584" priority="5132" operator="lessThan">
      <formula>$C$4</formula>
    </cfRule>
  </conditionalFormatting>
  <conditionalFormatting sqref="CI13">
    <cfRule type="cellIs" dxfId="5583" priority="5133" operator="lessThan">
      <formula>$C$4</formula>
    </cfRule>
  </conditionalFormatting>
  <conditionalFormatting sqref="CI13">
    <cfRule type="cellIs" dxfId="5582" priority="5134" operator="lessThan">
      <formula>$C$4</formula>
    </cfRule>
  </conditionalFormatting>
  <conditionalFormatting sqref="CI14">
    <cfRule type="cellIs" dxfId="5581" priority="5135" operator="lessThan">
      <formula>$C$4</formula>
    </cfRule>
  </conditionalFormatting>
  <conditionalFormatting sqref="CI14">
    <cfRule type="cellIs" dxfId="5580" priority="5136" operator="lessThan">
      <formula>$C$4</formula>
    </cfRule>
  </conditionalFormatting>
  <conditionalFormatting sqref="CI15">
    <cfRule type="cellIs" dxfId="5579" priority="5137" operator="lessThan">
      <formula>$C$4</formula>
    </cfRule>
  </conditionalFormatting>
  <conditionalFormatting sqref="CI15">
    <cfRule type="cellIs" dxfId="5578" priority="5138" operator="lessThan">
      <formula>$C$4</formula>
    </cfRule>
  </conditionalFormatting>
  <conditionalFormatting sqref="CI16">
    <cfRule type="cellIs" dxfId="5577" priority="5139" operator="lessThan">
      <formula>$C$4</formula>
    </cfRule>
  </conditionalFormatting>
  <conditionalFormatting sqref="CI16">
    <cfRule type="cellIs" dxfId="5576" priority="5140" operator="lessThan">
      <formula>$C$4</formula>
    </cfRule>
  </conditionalFormatting>
  <conditionalFormatting sqref="CI17">
    <cfRule type="cellIs" dxfId="5575" priority="5141" operator="lessThan">
      <formula>$C$4</formula>
    </cfRule>
  </conditionalFormatting>
  <conditionalFormatting sqref="CI17">
    <cfRule type="cellIs" dxfId="5574" priority="5142" operator="lessThan">
      <formula>$C$4</formula>
    </cfRule>
  </conditionalFormatting>
  <conditionalFormatting sqref="CI18">
    <cfRule type="cellIs" dxfId="5573" priority="5143" operator="lessThan">
      <formula>$C$4</formula>
    </cfRule>
  </conditionalFormatting>
  <conditionalFormatting sqref="CI18">
    <cfRule type="cellIs" dxfId="5572" priority="5144" operator="lessThan">
      <formula>$C$4</formula>
    </cfRule>
  </conditionalFormatting>
  <conditionalFormatting sqref="CI19">
    <cfRule type="cellIs" dxfId="5571" priority="5145" operator="lessThan">
      <formula>$C$4</formula>
    </cfRule>
  </conditionalFormatting>
  <conditionalFormatting sqref="CI19">
    <cfRule type="cellIs" dxfId="5570" priority="5146" operator="lessThan">
      <formula>$C$4</formula>
    </cfRule>
  </conditionalFormatting>
  <conditionalFormatting sqref="CI20">
    <cfRule type="cellIs" dxfId="5569" priority="5147" operator="lessThan">
      <formula>$C$4</formula>
    </cfRule>
  </conditionalFormatting>
  <conditionalFormatting sqref="CI20">
    <cfRule type="cellIs" dxfId="5568" priority="5148" operator="lessThan">
      <formula>$C$4</formula>
    </cfRule>
  </conditionalFormatting>
  <conditionalFormatting sqref="CI21">
    <cfRule type="cellIs" dxfId="5567" priority="5149" operator="lessThan">
      <formula>$C$4</formula>
    </cfRule>
  </conditionalFormatting>
  <conditionalFormatting sqref="CI21">
    <cfRule type="cellIs" dxfId="5566" priority="5150" operator="lessThan">
      <formula>$C$4</formula>
    </cfRule>
  </conditionalFormatting>
  <conditionalFormatting sqref="CI22">
    <cfRule type="cellIs" dxfId="5565" priority="5151" operator="lessThan">
      <formula>$C$4</formula>
    </cfRule>
  </conditionalFormatting>
  <conditionalFormatting sqref="CI22">
    <cfRule type="cellIs" dxfId="5564" priority="5152" operator="lessThan">
      <formula>$C$4</formula>
    </cfRule>
  </conditionalFormatting>
  <conditionalFormatting sqref="CI23">
    <cfRule type="cellIs" dxfId="5563" priority="5153" operator="lessThan">
      <formula>$C$4</formula>
    </cfRule>
  </conditionalFormatting>
  <conditionalFormatting sqref="CI23">
    <cfRule type="cellIs" dxfId="5562" priority="5154" operator="lessThan">
      <formula>$C$4</formula>
    </cfRule>
  </conditionalFormatting>
  <conditionalFormatting sqref="CI24">
    <cfRule type="cellIs" dxfId="5561" priority="5155" operator="lessThan">
      <formula>$C$4</formula>
    </cfRule>
  </conditionalFormatting>
  <conditionalFormatting sqref="CI24">
    <cfRule type="cellIs" dxfId="5560" priority="5156" operator="lessThan">
      <formula>$C$4</formula>
    </cfRule>
  </conditionalFormatting>
  <conditionalFormatting sqref="CI25">
    <cfRule type="cellIs" dxfId="5559" priority="5157" operator="lessThan">
      <formula>$C$4</formula>
    </cfRule>
  </conditionalFormatting>
  <conditionalFormatting sqref="CI25">
    <cfRule type="cellIs" dxfId="5558" priority="5158" operator="lessThan">
      <formula>$C$4</formula>
    </cfRule>
  </conditionalFormatting>
  <conditionalFormatting sqref="CI26">
    <cfRule type="cellIs" dxfId="5557" priority="5159" operator="lessThan">
      <formula>$C$4</formula>
    </cfRule>
  </conditionalFormatting>
  <conditionalFormatting sqref="CI26">
    <cfRule type="cellIs" dxfId="5556" priority="5160" operator="lessThan">
      <formula>$C$4</formula>
    </cfRule>
  </conditionalFormatting>
  <conditionalFormatting sqref="CI27">
    <cfRule type="cellIs" dxfId="5555" priority="5161" operator="lessThan">
      <formula>$C$4</formula>
    </cfRule>
  </conditionalFormatting>
  <conditionalFormatting sqref="CI27">
    <cfRule type="cellIs" dxfId="5554" priority="5162" operator="lessThan">
      <formula>$C$4</formula>
    </cfRule>
  </conditionalFormatting>
  <conditionalFormatting sqref="CI28">
    <cfRule type="cellIs" dxfId="5553" priority="5163" operator="lessThan">
      <formula>$C$4</formula>
    </cfRule>
  </conditionalFormatting>
  <conditionalFormatting sqref="CI28">
    <cfRule type="cellIs" dxfId="5552" priority="5164" operator="lessThan">
      <formula>$C$4</formula>
    </cfRule>
  </conditionalFormatting>
  <conditionalFormatting sqref="CI29">
    <cfRule type="cellIs" dxfId="5551" priority="5165" operator="lessThan">
      <formula>$C$4</formula>
    </cfRule>
  </conditionalFormatting>
  <conditionalFormatting sqref="CI29">
    <cfRule type="cellIs" dxfId="5550" priority="5166" operator="lessThan">
      <formula>$C$4</formula>
    </cfRule>
  </conditionalFormatting>
  <conditionalFormatting sqref="CI30">
    <cfRule type="cellIs" dxfId="5549" priority="5167" operator="lessThan">
      <formula>$C$4</formula>
    </cfRule>
  </conditionalFormatting>
  <conditionalFormatting sqref="CI30">
    <cfRule type="cellIs" dxfId="5548" priority="5168" operator="lessThan">
      <formula>$C$4</formula>
    </cfRule>
  </conditionalFormatting>
  <conditionalFormatting sqref="CI31">
    <cfRule type="cellIs" dxfId="5547" priority="5169" operator="lessThan">
      <formula>$C$4</formula>
    </cfRule>
  </conditionalFormatting>
  <conditionalFormatting sqref="CI31">
    <cfRule type="cellIs" dxfId="5546" priority="5170" operator="lessThan">
      <formula>$C$4</formula>
    </cfRule>
  </conditionalFormatting>
  <conditionalFormatting sqref="CI32">
    <cfRule type="cellIs" dxfId="5545" priority="5171" operator="lessThan">
      <formula>$C$4</formula>
    </cfRule>
  </conditionalFormatting>
  <conditionalFormatting sqref="CI32">
    <cfRule type="cellIs" dxfId="5544" priority="5172" operator="lessThan">
      <formula>$C$4</formula>
    </cfRule>
  </conditionalFormatting>
  <conditionalFormatting sqref="CI33">
    <cfRule type="cellIs" dxfId="5543" priority="5173" operator="lessThan">
      <formula>$C$4</formula>
    </cfRule>
  </conditionalFormatting>
  <conditionalFormatting sqref="CI33">
    <cfRule type="cellIs" dxfId="5542" priority="5174" operator="lessThan">
      <formula>$C$4</formula>
    </cfRule>
  </conditionalFormatting>
  <conditionalFormatting sqref="CI34">
    <cfRule type="cellIs" dxfId="5541" priority="5175" operator="lessThan">
      <formula>$C$4</formula>
    </cfRule>
  </conditionalFormatting>
  <conditionalFormatting sqref="CI34">
    <cfRule type="cellIs" dxfId="5540" priority="5176" operator="lessThan">
      <formula>$C$4</formula>
    </cfRule>
  </conditionalFormatting>
  <conditionalFormatting sqref="CI35">
    <cfRule type="cellIs" dxfId="5539" priority="5177" operator="lessThan">
      <formula>$C$4</formula>
    </cfRule>
  </conditionalFormatting>
  <conditionalFormatting sqref="CI35">
    <cfRule type="cellIs" dxfId="5538" priority="5178" operator="lessThan">
      <formula>$C$4</formula>
    </cfRule>
  </conditionalFormatting>
  <conditionalFormatting sqref="CI36">
    <cfRule type="cellIs" dxfId="5537" priority="5179" operator="lessThan">
      <formula>$C$4</formula>
    </cfRule>
  </conditionalFormatting>
  <conditionalFormatting sqref="CI36">
    <cfRule type="cellIs" dxfId="5536" priority="5180" operator="lessThan">
      <formula>$C$4</formula>
    </cfRule>
  </conditionalFormatting>
  <conditionalFormatting sqref="CI37">
    <cfRule type="cellIs" dxfId="5535" priority="5181" operator="lessThan">
      <formula>$C$4</formula>
    </cfRule>
  </conditionalFormatting>
  <conditionalFormatting sqref="CI37">
    <cfRule type="cellIs" dxfId="5534" priority="5182" operator="lessThan">
      <formula>$C$4</formula>
    </cfRule>
  </conditionalFormatting>
  <conditionalFormatting sqref="CI38">
    <cfRule type="cellIs" dxfId="5533" priority="5183" operator="lessThan">
      <formula>$C$4</formula>
    </cfRule>
  </conditionalFormatting>
  <conditionalFormatting sqref="CI38">
    <cfRule type="cellIs" dxfId="5532" priority="5184" operator="lessThan">
      <formula>$C$4</formula>
    </cfRule>
  </conditionalFormatting>
  <conditionalFormatting sqref="CI39">
    <cfRule type="cellIs" dxfId="5531" priority="5185" operator="lessThan">
      <formula>$C$4</formula>
    </cfRule>
  </conditionalFormatting>
  <conditionalFormatting sqref="CI39">
    <cfRule type="cellIs" dxfId="5530" priority="5186" operator="lessThan">
      <formula>$C$4</formula>
    </cfRule>
  </conditionalFormatting>
  <conditionalFormatting sqref="CI40">
    <cfRule type="cellIs" dxfId="5529" priority="5187" operator="lessThan">
      <formula>$C$4</formula>
    </cfRule>
  </conditionalFormatting>
  <conditionalFormatting sqref="CI40">
    <cfRule type="cellIs" dxfId="5528" priority="5188" operator="lessThan">
      <formula>$C$4</formula>
    </cfRule>
  </conditionalFormatting>
  <conditionalFormatting sqref="CI41">
    <cfRule type="cellIs" dxfId="5527" priority="5189" operator="lessThan">
      <formula>$C$4</formula>
    </cfRule>
  </conditionalFormatting>
  <conditionalFormatting sqref="CI41">
    <cfRule type="cellIs" dxfId="5526" priority="5190" operator="lessThan">
      <formula>$C$4</formula>
    </cfRule>
  </conditionalFormatting>
  <conditionalFormatting sqref="CI42">
    <cfRule type="cellIs" dxfId="5525" priority="5191" operator="lessThan">
      <formula>$C$4</formula>
    </cfRule>
  </conditionalFormatting>
  <conditionalFormatting sqref="CI42">
    <cfRule type="cellIs" dxfId="5524" priority="5192" operator="lessThan">
      <formula>$C$4</formula>
    </cfRule>
  </conditionalFormatting>
  <conditionalFormatting sqref="CI43">
    <cfRule type="cellIs" dxfId="5523" priority="5193" operator="lessThan">
      <formula>$C$4</formula>
    </cfRule>
  </conditionalFormatting>
  <conditionalFormatting sqref="CI43">
    <cfRule type="cellIs" dxfId="5522" priority="5194" operator="lessThan">
      <formula>$C$4</formula>
    </cfRule>
  </conditionalFormatting>
  <conditionalFormatting sqref="CI44">
    <cfRule type="cellIs" dxfId="5521" priority="5195" operator="lessThan">
      <formula>$C$4</formula>
    </cfRule>
  </conditionalFormatting>
  <conditionalFormatting sqref="CI44">
    <cfRule type="cellIs" dxfId="5520" priority="5196" operator="lessThan">
      <formula>$C$4</formula>
    </cfRule>
  </conditionalFormatting>
  <conditionalFormatting sqref="CI45">
    <cfRule type="cellIs" dxfId="5519" priority="5197" operator="lessThan">
      <formula>$C$4</formula>
    </cfRule>
  </conditionalFormatting>
  <conditionalFormatting sqref="CI45">
    <cfRule type="cellIs" dxfId="5518" priority="5198" operator="lessThan">
      <formula>$C$4</formula>
    </cfRule>
  </conditionalFormatting>
  <conditionalFormatting sqref="CI46">
    <cfRule type="cellIs" dxfId="5517" priority="5199" operator="lessThan">
      <formula>$C$4</formula>
    </cfRule>
  </conditionalFormatting>
  <conditionalFormatting sqref="CI46">
    <cfRule type="cellIs" dxfId="5516" priority="5200" operator="lessThan">
      <formula>$C$4</formula>
    </cfRule>
  </conditionalFormatting>
  <conditionalFormatting sqref="CI47">
    <cfRule type="cellIs" dxfId="5515" priority="5201" operator="lessThan">
      <formula>$C$4</formula>
    </cfRule>
  </conditionalFormatting>
  <conditionalFormatting sqref="CI47">
    <cfRule type="cellIs" dxfId="5514" priority="5202" operator="lessThan">
      <formula>$C$4</formula>
    </cfRule>
  </conditionalFormatting>
  <conditionalFormatting sqref="CI48">
    <cfRule type="cellIs" dxfId="5513" priority="5203" operator="lessThan">
      <formula>$C$4</formula>
    </cfRule>
  </conditionalFormatting>
  <conditionalFormatting sqref="CI48">
    <cfRule type="cellIs" dxfId="5512" priority="5204" operator="lessThan">
      <formula>$C$4</formula>
    </cfRule>
  </conditionalFormatting>
  <conditionalFormatting sqref="CI49">
    <cfRule type="cellIs" dxfId="5511" priority="5205" operator="lessThan">
      <formula>$C$4</formula>
    </cfRule>
  </conditionalFormatting>
  <conditionalFormatting sqref="CI49">
    <cfRule type="cellIs" dxfId="5510" priority="5206" operator="lessThan">
      <formula>$C$4</formula>
    </cfRule>
  </conditionalFormatting>
  <conditionalFormatting sqref="CI50">
    <cfRule type="cellIs" dxfId="5509" priority="5207" operator="lessThan">
      <formula>$C$4</formula>
    </cfRule>
  </conditionalFormatting>
  <conditionalFormatting sqref="CI50">
    <cfRule type="cellIs" dxfId="5508" priority="5208" operator="lessThan">
      <formula>$C$4</formula>
    </cfRule>
  </conditionalFormatting>
  <conditionalFormatting sqref="CI51">
    <cfRule type="cellIs" dxfId="5507" priority="5209" operator="lessThan">
      <formula>$C$4</formula>
    </cfRule>
  </conditionalFormatting>
  <conditionalFormatting sqref="CI51">
    <cfRule type="cellIs" dxfId="5506" priority="5210" operator="lessThan">
      <formula>$C$4</formula>
    </cfRule>
  </conditionalFormatting>
  <conditionalFormatting sqref="CI52">
    <cfRule type="cellIs" dxfId="5505" priority="5211" operator="lessThan">
      <formula>$C$4</formula>
    </cfRule>
  </conditionalFormatting>
  <conditionalFormatting sqref="CI52">
    <cfRule type="cellIs" dxfId="5504" priority="5212" operator="lessThan">
      <formula>$C$4</formula>
    </cfRule>
  </conditionalFormatting>
  <conditionalFormatting sqref="CI53">
    <cfRule type="cellIs" dxfId="5503" priority="5213" operator="lessThan">
      <formula>$C$4</formula>
    </cfRule>
  </conditionalFormatting>
  <conditionalFormatting sqref="CI53">
    <cfRule type="cellIs" dxfId="5502" priority="5214" operator="lessThan">
      <formula>$C$4</formula>
    </cfRule>
  </conditionalFormatting>
  <conditionalFormatting sqref="CI54">
    <cfRule type="cellIs" dxfId="5501" priority="5215" operator="lessThan">
      <formula>$C$4</formula>
    </cfRule>
  </conditionalFormatting>
  <conditionalFormatting sqref="CI54">
    <cfRule type="cellIs" dxfId="5500" priority="5216" operator="lessThan">
      <formula>$C$4</formula>
    </cfRule>
  </conditionalFormatting>
  <conditionalFormatting sqref="CI55">
    <cfRule type="cellIs" dxfId="5499" priority="5217" operator="lessThan">
      <formula>$C$4</formula>
    </cfRule>
  </conditionalFormatting>
  <conditionalFormatting sqref="CI55">
    <cfRule type="cellIs" dxfId="5498" priority="5218" operator="lessThan">
      <formula>$C$4</formula>
    </cfRule>
  </conditionalFormatting>
  <conditionalFormatting sqref="CI56">
    <cfRule type="cellIs" dxfId="5497" priority="5219" operator="lessThan">
      <formula>$C$4</formula>
    </cfRule>
  </conditionalFormatting>
  <conditionalFormatting sqref="CI56">
    <cfRule type="cellIs" dxfId="5496" priority="5220" operator="lessThan">
      <formula>$C$4</formula>
    </cfRule>
  </conditionalFormatting>
  <conditionalFormatting sqref="CI57">
    <cfRule type="cellIs" dxfId="5495" priority="5221" operator="lessThan">
      <formula>$C$4</formula>
    </cfRule>
  </conditionalFormatting>
  <conditionalFormatting sqref="CI57">
    <cfRule type="cellIs" dxfId="5494" priority="5222" operator="lessThan">
      <formula>$C$4</formula>
    </cfRule>
  </conditionalFormatting>
  <conditionalFormatting sqref="CI58">
    <cfRule type="cellIs" dxfId="5493" priority="5223" operator="lessThan">
      <formula>$C$4</formula>
    </cfRule>
  </conditionalFormatting>
  <conditionalFormatting sqref="CI58">
    <cfRule type="cellIs" dxfId="5492" priority="5224" operator="lessThan">
      <formula>$C$4</formula>
    </cfRule>
  </conditionalFormatting>
  <conditionalFormatting sqref="CI59">
    <cfRule type="cellIs" dxfId="5491" priority="5225" operator="lessThan">
      <formula>$C$4</formula>
    </cfRule>
  </conditionalFormatting>
  <conditionalFormatting sqref="CI59">
    <cfRule type="cellIs" dxfId="5490" priority="5226" operator="lessThan">
      <formula>$C$4</formula>
    </cfRule>
  </conditionalFormatting>
  <conditionalFormatting sqref="CI60">
    <cfRule type="cellIs" dxfId="5489" priority="5227" operator="lessThan">
      <formula>$C$4</formula>
    </cfRule>
  </conditionalFormatting>
  <conditionalFormatting sqref="CI60">
    <cfRule type="cellIs" dxfId="5488" priority="5228" operator="lessThan">
      <formula>$C$4</formula>
    </cfRule>
  </conditionalFormatting>
  <conditionalFormatting sqref="CJ11">
    <cfRule type="cellIs" dxfId="5487" priority="5229" operator="lessThan">
      <formula>$C$4</formula>
    </cfRule>
  </conditionalFormatting>
  <conditionalFormatting sqref="CJ11">
    <cfRule type="cellIs" dxfId="5486" priority="5230" operator="lessThan">
      <formula>$C$4</formula>
    </cfRule>
  </conditionalFormatting>
  <conditionalFormatting sqref="CJ12">
    <cfRule type="cellIs" dxfId="5485" priority="5231" operator="lessThan">
      <formula>$C$4</formula>
    </cfRule>
  </conditionalFormatting>
  <conditionalFormatting sqref="CJ12">
    <cfRule type="cellIs" dxfId="5484" priority="5232" operator="lessThan">
      <formula>$C$4</formula>
    </cfRule>
  </conditionalFormatting>
  <conditionalFormatting sqref="CJ13">
    <cfRule type="cellIs" dxfId="5483" priority="5233" operator="lessThan">
      <formula>$C$4</formula>
    </cfRule>
  </conditionalFormatting>
  <conditionalFormatting sqref="CJ13">
    <cfRule type="cellIs" dxfId="5482" priority="5234" operator="lessThan">
      <formula>$C$4</formula>
    </cfRule>
  </conditionalFormatting>
  <conditionalFormatting sqref="CJ14">
    <cfRule type="cellIs" dxfId="5481" priority="5235" operator="lessThan">
      <formula>$C$4</formula>
    </cfRule>
  </conditionalFormatting>
  <conditionalFormatting sqref="CJ14">
    <cfRule type="cellIs" dxfId="5480" priority="5236" operator="lessThan">
      <formula>$C$4</formula>
    </cfRule>
  </conditionalFormatting>
  <conditionalFormatting sqref="CJ15">
    <cfRule type="cellIs" dxfId="5479" priority="5237" operator="lessThan">
      <formula>$C$4</formula>
    </cfRule>
  </conditionalFormatting>
  <conditionalFormatting sqref="CJ15">
    <cfRule type="cellIs" dxfId="5478" priority="5238" operator="lessThan">
      <formula>$C$4</formula>
    </cfRule>
  </conditionalFormatting>
  <conditionalFormatting sqref="CJ16">
    <cfRule type="cellIs" dxfId="5477" priority="5239" operator="lessThan">
      <formula>$C$4</formula>
    </cfRule>
  </conditionalFormatting>
  <conditionalFormatting sqref="CJ16">
    <cfRule type="cellIs" dxfId="5476" priority="5240" operator="lessThan">
      <formula>$C$4</formula>
    </cfRule>
  </conditionalFormatting>
  <conditionalFormatting sqref="CJ17">
    <cfRule type="cellIs" dxfId="5475" priority="5241" operator="lessThan">
      <formula>$C$4</formula>
    </cfRule>
  </conditionalFormatting>
  <conditionalFormatting sqref="CJ17">
    <cfRule type="cellIs" dxfId="5474" priority="5242" operator="lessThan">
      <formula>$C$4</formula>
    </cfRule>
  </conditionalFormatting>
  <conditionalFormatting sqref="CJ18">
    <cfRule type="cellIs" dxfId="5473" priority="5243" operator="lessThan">
      <formula>$C$4</formula>
    </cfRule>
  </conditionalFormatting>
  <conditionalFormatting sqref="CJ18">
    <cfRule type="cellIs" dxfId="5472" priority="5244" operator="lessThan">
      <formula>$C$4</formula>
    </cfRule>
  </conditionalFormatting>
  <conditionalFormatting sqref="CJ19">
    <cfRule type="cellIs" dxfId="5471" priority="5245" operator="lessThan">
      <formula>$C$4</formula>
    </cfRule>
  </conditionalFormatting>
  <conditionalFormatting sqref="CJ19">
    <cfRule type="cellIs" dxfId="5470" priority="5246" operator="lessThan">
      <formula>$C$4</formula>
    </cfRule>
  </conditionalFormatting>
  <conditionalFormatting sqref="CJ20">
    <cfRule type="cellIs" dxfId="5469" priority="5247" operator="lessThan">
      <formula>$C$4</formula>
    </cfRule>
  </conditionalFormatting>
  <conditionalFormatting sqref="CJ20">
    <cfRule type="cellIs" dxfId="5468" priority="5248" operator="lessThan">
      <formula>$C$4</formula>
    </cfRule>
  </conditionalFormatting>
  <conditionalFormatting sqref="CJ21">
    <cfRule type="cellIs" dxfId="5467" priority="5249" operator="lessThan">
      <formula>$C$4</formula>
    </cfRule>
  </conditionalFormatting>
  <conditionalFormatting sqref="CJ21">
    <cfRule type="cellIs" dxfId="5466" priority="5250" operator="lessThan">
      <formula>$C$4</formula>
    </cfRule>
  </conditionalFormatting>
  <conditionalFormatting sqref="CJ22">
    <cfRule type="cellIs" dxfId="5465" priority="5251" operator="lessThan">
      <formula>$C$4</formula>
    </cfRule>
  </conditionalFormatting>
  <conditionalFormatting sqref="CJ22">
    <cfRule type="cellIs" dxfId="5464" priority="5252" operator="lessThan">
      <formula>$C$4</formula>
    </cfRule>
  </conditionalFormatting>
  <conditionalFormatting sqref="CJ23">
    <cfRule type="cellIs" dxfId="5463" priority="5253" operator="lessThan">
      <formula>$C$4</formula>
    </cfRule>
  </conditionalFormatting>
  <conditionalFormatting sqref="CJ23">
    <cfRule type="cellIs" dxfId="5462" priority="5254" operator="lessThan">
      <formula>$C$4</formula>
    </cfRule>
  </conditionalFormatting>
  <conditionalFormatting sqref="CJ24">
    <cfRule type="cellIs" dxfId="5461" priority="5255" operator="lessThan">
      <formula>$C$4</formula>
    </cfRule>
  </conditionalFormatting>
  <conditionalFormatting sqref="CJ24">
    <cfRule type="cellIs" dxfId="5460" priority="5256" operator="lessThan">
      <formula>$C$4</formula>
    </cfRule>
  </conditionalFormatting>
  <conditionalFormatting sqref="CJ25">
    <cfRule type="cellIs" dxfId="5459" priority="5257" operator="lessThan">
      <formula>$C$4</formula>
    </cfRule>
  </conditionalFormatting>
  <conditionalFormatting sqref="CJ25">
    <cfRule type="cellIs" dxfId="5458" priority="5258" operator="lessThan">
      <formula>$C$4</formula>
    </cfRule>
  </conditionalFormatting>
  <conditionalFormatting sqref="CJ26">
    <cfRule type="cellIs" dxfId="5457" priority="5259" operator="lessThan">
      <formula>$C$4</formula>
    </cfRule>
  </conditionalFormatting>
  <conditionalFormatting sqref="CJ26">
    <cfRule type="cellIs" dxfId="5456" priority="5260" operator="lessThan">
      <formula>$C$4</formula>
    </cfRule>
  </conditionalFormatting>
  <conditionalFormatting sqref="CJ27">
    <cfRule type="cellIs" dxfId="5455" priority="5261" operator="lessThan">
      <formula>$C$4</formula>
    </cfRule>
  </conditionalFormatting>
  <conditionalFormatting sqref="CJ27">
    <cfRule type="cellIs" dxfId="5454" priority="5262" operator="lessThan">
      <formula>$C$4</formula>
    </cfRule>
  </conditionalFormatting>
  <conditionalFormatting sqref="CJ28">
    <cfRule type="cellIs" dxfId="5453" priority="5263" operator="lessThan">
      <formula>$C$4</formula>
    </cfRule>
  </conditionalFormatting>
  <conditionalFormatting sqref="CJ28">
    <cfRule type="cellIs" dxfId="5452" priority="5264" operator="lessThan">
      <formula>$C$4</formula>
    </cfRule>
  </conditionalFormatting>
  <conditionalFormatting sqref="CJ29">
    <cfRule type="cellIs" dxfId="5451" priority="5265" operator="lessThan">
      <formula>$C$4</formula>
    </cfRule>
  </conditionalFormatting>
  <conditionalFormatting sqref="CJ29">
    <cfRule type="cellIs" dxfId="5450" priority="5266" operator="lessThan">
      <formula>$C$4</formula>
    </cfRule>
  </conditionalFormatting>
  <conditionalFormatting sqref="CJ30">
    <cfRule type="cellIs" dxfId="5449" priority="5267" operator="lessThan">
      <formula>$C$4</formula>
    </cfRule>
  </conditionalFormatting>
  <conditionalFormatting sqref="CJ30">
    <cfRule type="cellIs" dxfId="5448" priority="5268" operator="lessThan">
      <formula>$C$4</formula>
    </cfRule>
  </conditionalFormatting>
  <conditionalFormatting sqref="CJ31">
    <cfRule type="cellIs" dxfId="5447" priority="5269" operator="lessThan">
      <formula>$C$4</formula>
    </cfRule>
  </conditionalFormatting>
  <conditionalFormatting sqref="CJ31">
    <cfRule type="cellIs" dxfId="5446" priority="5270" operator="lessThan">
      <formula>$C$4</formula>
    </cfRule>
  </conditionalFormatting>
  <conditionalFormatting sqref="CJ32">
    <cfRule type="cellIs" dxfId="5445" priority="5271" operator="lessThan">
      <formula>$C$4</formula>
    </cfRule>
  </conditionalFormatting>
  <conditionalFormatting sqref="CJ32">
    <cfRule type="cellIs" dxfId="5444" priority="5272" operator="lessThan">
      <formula>$C$4</formula>
    </cfRule>
  </conditionalFormatting>
  <conditionalFormatting sqref="CJ33">
    <cfRule type="cellIs" dxfId="5443" priority="5273" operator="lessThan">
      <formula>$C$4</formula>
    </cfRule>
  </conditionalFormatting>
  <conditionalFormatting sqref="CJ33">
    <cfRule type="cellIs" dxfId="5442" priority="5274" operator="lessThan">
      <formula>$C$4</formula>
    </cfRule>
  </conditionalFormatting>
  <conditionalFormatting sqref="CJ34">
    <cfRule type="cellIs" dxfId="5441" priority="5275" operator="lessThan">
      <formula>$C$4</formula>
    </cfRule>
  </conditionalFormatting>
  <conditionalFormatting sqref="CJ34">
    <cfRule type="cellIs" dxfId="5440" priority="5276" operator="lessThan">
      <formula>$C$4</formula>
    </cfRule>
  </conditionalFormatting>
  <conditionalFormatting sqref="CJ35">
    <cfRule type="cellIs" dxfId="5439" priority="5277" operator="lessThan">
      <formula>$C$4</formula>
    </cfRule>
  </conditionalFormatting>
  <conditionalFormatting sqref="CJ35">
    <cfRule type="cellIs" dxfId="5438" priority="5278" operator="lessThan">
      <formula>$C$4</formula>
    </cfRule>
  </conditionalFormatting>
  <conditionalFormatting sqref="CJ36">
    <cfRule type="cellIs" dxfId="5437" priority="5279" operator="lessThan">
      <formula>$C$4</formula>
    </cfRule>
  </conditionalFormatting>
  <conditionalFormatting sqref="CJ36">
    <cfRule type="cellIs" dxfId="5436" priority="5280" operator="lessThan">
      <formula>$C$4</formula>
    </cfRule>
  </conditionalFormatting>
  <conditionalFormatting sqref="CJ37">
    <cfRule type="cellIs" dxfId="5435" priority="5281" operator="lessThan">
      <formula>$C$4</formula>
    </cfRule>
  </conditionalFormatting>
  <conditionalFormatting sqref="CJ37">
    <cfRule type="cellIs" dxfId="5434" priority="5282" operator="lessThan">
      <formula>$C$4</formula>
    </cfRule>
  </conditionalFormatting>
  <conditionalFormatting sqref="CJ38">
    <cfRule type="cellIs" dxfId="5433" priority="5283" operator="lessThan">
      <formula>$C$4</formula>
    </cfRule>
  </conditionalFormatting>
  <conditionalFormatting sqref="CJ38">
    <cfRule type="cellIs" dxfId="5432" priority="5284" operator="lessThan">
      <formula>$C$4</formula>
    </cfRule>
  </conditionalFormatting>
  <conditionalFormatting sqref="CJ39">
    <cfRule type="cellIs" dxfId="5431" priority="5285" operator="lessThan">
      <formula>$C$4</formula>
    </cfRule>
  </conditionalFormatting>
  <conditionalFormatting sqref="CJ39">
    <cfRule type="cellIs" dxfId="5430" priority="5286" operator="lessThan">
      <formula>$C$4</formula>
    </cfRule>
  </conditionalFormatting>
  <conditionalFormatting sqref="CJ40">
    <cfRule type="cellIs" dxfId="5429" priority="5287" operator="lessThan">
      <formula>$C$4</formula>
    </cfRule>
  </conditionalFormatting>
  <conditionalFormatting sqref="CJ40">
    <cfRule type="cellIs" dxfId="5428" priority="5288" operator="lessThan">
      <formula>$C$4</formula>
    </cfRule>
  </conditionalFormatting>
  <conditionalFormatting sqref="CJ41">
    <cfRule type="cellIs" dxfId="5427" priority="5289" operator="lessThan">
      <formula>$C$4</formula>
    </cfRule>
  </conditionalFormatting>
  <conditionalFormatting sqref="CJ41">
    <cfRule type="cellIs" dxfId="5426" priority="5290" operator="lessThan">
      <formula>$C$4</formula>
    </cfRule>
  </conditionalFormatting>
  <conditionalFormatting sqref="CJ42">
    <cfRule type="cellIs" dxfId="5425" priority="5291" operator="lessThan">
      <formula>$C$4</formula>
    </cfRule>
  </conditionalFormatting>
  <conditionalFormatting sqref="CJ42">
    <cfRule type="cellIs" dxfId="5424" priority="5292" operator="lessThan">
      <formula>$C$4</formula>
    </cfRule>
  </conditionalFormatting>
  <conditionalFormatting sqref="CJ43">
    <cfRule type="cellIs" dxfId="5423" priority="5293" operator="lessThan">
      <formula>$C$4</formula>
    </cfRule>
  </conditionalFormatting>
  <conditionalFormatting sqref="CJ43">
    <cfRule type="cellIs" dxfId="5422" priority="5294" operator="lessThan">
      <formula>$C$4</formula>
    </cfRule>
  </conditionalFormatting>
  <conditionalFormatting sqref="CJ44">
    <cfRule type="cellIs" dxfId="5421" priority="5295" operator="lessThan">
      <formula>$C$4</formula>
    </cfRule>
  </conditionalFormatting>
  <conditionalFormatting sqref="CJ44">
    <cfRule type="cellIs" dxfId="5420" priority="5296" operator="lessThan">
      <formula>$C$4</formula>
    </cfRule>
  </conditionalFormatting>
  <conditionalFormatting sqref="CJ45">
    <cfRule type="cellIs" dxfId="5419" priority="5297" operator="lessThan">
      <formula>$C$4</formula>
    </cfRule>
  </conditionalFormatting>
  <conditionalFormatting sqref="CJ45">
    <cfRule type="cellIs" dxfId="5418" priority="5298" operator="lessThan">
      <formula>$C$4</formula>
    </cfRule>
  </conditionalFormatting>
  <conditionalFormatting sqref="CJ46">
    <cfRule type="cellIs" dxfId="5417" priority="5299" operator="lessThan">
      <formula>$C$4</formula>
    </cfRule>
  </conditionalFormatting>
  <conditionalFormatting sqref="CJ46">
    <cfRule type="cellIs" dxfId="5416" priority="5300" operator="lessThan">
      <formula>$C$4</formula>
    </cfRule>
  </conditionalFormatting>
  <conditionalFormatting sqref="CJ47">
    <cfRule type="cellIs" dxfId="5415" priority="5301" operator="lessThan">
      <formula>$C$4</formula>
    </cfRule>
  </conditionalFormatting>
  <conditionalFormatting sqref="CJ47">
    <cfRule type="cellIs" dxfId="5414" priority="5302" operator="lessThan">
      <formula>$C$4</formula>
    </cfRule>
  </conditionalFormatting>
  <conditionalFormatting sqref="CJ48">
    <cfRule type="cellIs" dxfId="5413" priority="5303" operator="lessThan">
      <formula>$C$4</formula>
    </cfRule>
  </conditionalFormatting>
  <conditionalFormatting sqref="CJ48">
    <cfRule type="cellIs" dxfId="5412" priority="5304" operator="lessThan">
      <formula>$C$4</formula>
    </cfRule>
  </conditionalFormatting>
  <conditionalFormatting sqref="CJ49">
    <cfRule type="cellIs" dxfId="5411" priority="5305" operator="lessThan">
      <formula>$C$4</formula>
    </cfRule>
  </conditionalFormatting>
  <conditionalFormatting sqref="CJ49">
    <cfRule type="cellIs" dxfId="5410" priority="5306" operator="lessThan">
      <formula>$C$4</formula>
    </cfRule>
  </conditionalFormatting>
  <conditionalFormatting sqref="CJ50">
    <cfRule type="cellIs" dxfId="5409" priority="5307" operator="lessThan">
      <formula>$C$4</formula>
    </cfRule>
  </conditionalFormatting>
  <conditionalFormatting sqref="CJ50">
    <cfRule type="cellIs" dxfId="5408" priority="5308" operator="lessThan">
      <formula>$C$4</formula>
    </cfRule>
  </conditionalFormatting>
  <conditionalFormatting sqref="CJ51">
    <cfRule type="cellIs" dxfId="5407" priority="5309" operator="lessThan">
      <formula>$C$4</formula>
    </cfRule>
  </conditionalFormatting>
  <conditionalFormatting sqref="CJ51">
    <cfRule type="cellIs" dxfId="5406" priority="5310" operator="lessThan">
      <formula>$C$4</formula>
    </cfRule>
  </conditionalFormatting>
  <conditionalFormatting sqref="CJ52">
    <cfRule type="cellIs" dxfId="5405" priority="5311" operator="lessThan">
      <formula>$C$4</formula>
    </cfRule>
  </conditionalFormatting>
  <conditionalFormatting sqref="CJ52">
    <cfRule type="cellIs" dxfId="5404" priority="5312" operator="lessThan">
      <formula>$C$4</formula>
    </cfRule>
  </conditionalFormatting>
  <conditionalFormatting sqref="CJ53">
    <cfRule type="cellIs" dxfId="5403" priority="5313" operator="lessThan">
      <formula>$C$4</formula>
    </cfRule>
  </conditionalFormatting>
  <conditionalFormatting sqref="CJ53">
    <cfRule type="cellIs" dxfId="5402" priority="5314" operator="lessThan">
      <formula>$C$4</formula>
    </cfRule>
  </conditionalFormatting>
  <conditionalFormatting sqref="CJ54">
    <cfRule type="cellIs" dxfId="5401" priority="5315" operator="lessThan">
      <formula>$C$4</formula>
    </cfRule>
  </conditionalFormatting>
  <conditionalFormatting sqref="CJ54">
    <cfRule type="cellIs" dxfId="5400" priority="5316" operator="lessThan">
      <formula>$C$4</formula>
    </cfRule>
  </conditionalFormatting>
  <conditionalFormatting sqref="CJ55">
    <cfRule type="cellIs" dxfId="5399" priority="5317" operator="lessThan">
      <formula>$C$4</formula>
    </cfRule>
  </conditionalFormatting>
  <conditionalFormatting sqref="CJ55">
    <cfRule type="cellIs" dxfId="5398" priority="5318" operator="lessThan">
      <formula>$C$4</formula>
    </cfRule>
  </conditionalFormatting>
  <conditionalFormatting sqref="CJ56">
    <cfRule type="cellIs" dxfId="5397" priority="5319" operator="lessThan">
      <formula>$C$4</formula>
    </cfRule>
  </conditionalFormatting>
  <conditionalFormatting sqref="CJ56">
    <cfRule type="cellIs" dxfId="5396" priority="5320" operator="lessThan">
      <formula>$C$4</formula>
    </cfRule>
  </conditionalFormatting>
  <conditionalFormatting sqref="CJ57">
    <cfRule type="cellIs" dxfId="5395" priority="5321" operator="lessThan">
      <formula>$C$4</formula>
    </cfRule>
  </conditionalFormatting>
  <conditionalFormatting sqref="CJ57">
    <cfRule type="cellIs" dxfId="5394" priority="5322" operator="lessThan">
      <formula>$C$4</formula>
    </cfRule>
  </conditionalFormatting>
  <conditionalFormatting sqref="CJ58">
    <cfRule type="cellIs" dxfId="5393" priority="5323" operator="lessThan">
      <formula>$C$4</formula>
    </cfRule>
  </conditionalFormatting>
  <conditionalFormatting sqref="CJ58">
    <cfRule type="cellIs" dxfId="5392" priority="5324" operator="lessThan">
      <formula>$C$4</formula>
    </cfRule>
  </conditionalFormatting>
  <conditionalFormatting sqref="CJ59">
    <cfRule type="cellIs" dxfId="5391" priority="5325" operator="lessThan">
      <formula>$C$4</formula>
    </cfRule>
  </conditionalFormatting>
  <conditionalFormatting sqref="CJ59">
    <cfRule type="cellIs" dxfId="5390" priority="5326" operator="lessThan">
      <formula>$C$4</formula>
    </cfRule>
  </conditionalFormatting>
  <conditionalFormatting sqref="CJ60">
    <cfRule type="cellIs" dxfId="5389" priority="5327" operator="lessThan">
      <formula>$C$4</formula>
    </cfRule>
  </conditionalFormatting>
  <conditionalFormatting sqref="CJ60">
    <cfRule type="cellIs" dxfId="5388" priority="5328" operator="lessThan">
      <formula>$C$4</formula>
    </cfRule>
  </conditionalFormatting>
  <conditionalFormatting sqref="CK11">
    <cfRule type="cellIs" dxfId="5387" priority="5329" operator="lessThan">
      <formula>$C$4</formula>
    </cfRule>
  </conditionalFormatting>
  <conditionalFormatting sqref="CK11">
    <cfRule type="cellIs" dxfId="5386" priority="5330" operator="lessThan">
      <formula>$C$4</formula>
    </cfRule>
  </conditionalFormatting>
  <conditionalFormatting sqref="CK12">
    <cfRule type="cellIs" dxfId="5385" priority="5331" operator="lessThan">
      <formula>$C$4</formula>
    </cfRule>
  </conditionalFormatting>
  <conditionalFormatting sqref="CK12">
    <cfRule type="cellIs" dxfId="5384" priority="5332" operator="lessThan">
      <formula>$C$4</formula>
    </cfRule>
  </conditionalFormatting>
  <conditionalFormatting sqref="CK13">
    <cfRule type="cellIs" dxfId="5383" priority="5333" operator="lessThan">
      <formula>$C$4</formula>
    </cfRule>
  </conditionalFormatting>
  <conditionalFormatting sqref="CK13">
    <cfRule type="cellIs" dxfId="5382" priority="5334" operator="lessThan">
      <formula>$C$4</formula>
    </cfRule>
  </conditionalFormatting>
  <conditionalFormatting sqref="CK14">
    <cfRule type="cellIs" dxfId="5381" priority="5335" operator="lessThan">
      <formula>$C$4</formula>
    </cfRule>
  </conditionalFormatting>
  <conditionalFormatting sqref="CK14">
    <cfRule type="cellIs" dxfId="5380" priority="5336" operator="lessThan">
      <formula>$C$4</formula>
    </cfRule>
  </conditionalFormatting>
  <conditionalFormatting sqref="CK15">
    <cfRule type="cellIs" dxfId="5379" priority="5337" operator="lessThan">
      <formula>$C$4</formula>
    </cfRule>
  </conditionalFormatting>
  <conditionalFormatting sqref="CK15">
    <cfRule type="cellIs" dxfId="5378" priority="5338" operator="lessThan">
      <formula>$C$4</formula>
    </cfRule>
  </conditionalFormatting>
  <conditionalFormatting sqref="CK16">
    <cfRule type="cellIs" dxfId="5377" priority="5339" operator="lessThan">
      <formula>$C$4</formula>
    </cfRule>
  </conditionalFormatting>
  <conditionalFormatting sqref="CK16">
    <cfRule type="cellIs" dxfId="5376" priority="5340" operator="lessThan">
      <formula>$C$4</formula>
    </cfRule>
  </conditionalFormatting>
  <conditionalFormatting sqref="CK17">
    <cfRule type="cellIs" dxfId="5375" priority="5341" operator="lessThan">
      <formula>$C$4</formula>
    </cfRule>
  </conditionalFormatting>
  <conditionalFormatting sqref="CK17">
    <cfRule type="cellIs" dxfId="5374" priority="5342" operator="lessThan">
      <formula>$C$4</formula>
    </cfRule>
  </conditionalFormatting>
  <conditionalFormatting sqref="CK18">
    <cfRule type="cellIs" dxfId="5373" priority="5343" operator="lessThan">
      <formula>$C$4</formula>
    </cfRule>
  </conditionalFormatting>
  <conditionalFormatting sqref="CK18">
    <cfRule type="cellIs" dxfId="5372" priority="5344" operator="lessThan">
      <formula>$C$4</formula>
    </cfRule>
  </conditionalFormatting>
  <conditionalFormatting sqref="CK19">
    <cfRule type="cellIs" dxfId="5371" priority="5345" operator="lessThan">
      <formula>$C$4</formula>
    </cfRule>
  </conditionalFormatting>
  <conditionalFormatting sqref="CK19">
    <cfRule type="cellIs" dxfId="5370" priority="5346" operator="lessThan">
      <formula>$C$4</formula>
    </cfRule>
  </conditionalFormatting>
  <conditionalFormatting sqref="CK20">
    <cfRule type="cellIs" dxfId="5369" priority="5347" operator="lessThan">
      <formula>$C$4</formula>
    </cfRule>
  </conditionalFormatting>
  <conditionalFormatting sqref="CK20">
    <cfRule type="cellIs" dxfId="5368" priority="5348" operator="lessThan">
      <formula>$C$4</formula>
    </cfRule>
  </conditionalFormatting>
  <conditionalFormatting sqref="CK21">
    <cfRule type="cellIs" dxfId="5367" priority="5349" operator="lessThan">
      <formula>$C$4</formula>
    </cfRule>
  </conditionalFormatting>
  <conditionalFormatting sqref="CK21">
    <cfRule type="cellIs" dxfId="5366" priority="5350" operator="lessThan">
      <formula>$C$4</formula>
    </cfRule>
  </conditionalFormatting>
  <conditionalFormatting sqref="CK22">
    <cfRule type="cellIs" dxfId="5365" priority="5351" operator="lessThan">
      <formula>$C$4</formula>
    </cfRule>
  </conditionalFormatting>
  <conditionalFormatting sqref="CK22">
    <cfRule type="cellIs" dxfId="5364" priority="5352" operator="lessThan">
      <formula>$C$4</formula>
    </cfRule>
  </conditionalFormatting>
  <conditionalFormatting sqref="CK23">
    <cfRule type="cellIs" dxfId="5363" priority="5353" operator="lessThan">
      <formula>$C$4</formula>
    </cfRule>
  </conditionalFormatting>
  <conditionalFormatting sqref="CK23">
    <cfRule type="cellIs" dxfId="5362" priority="5354" operator="lessThan">
      <formula>$C$4</formula>
    </cfRule>
  </conditionalFormatting>
  <conditionalFormatting sqref="CK24">
    <cfRule type="cellIs" dxfId="5361" priority="5355" operator="lessThan">
      <formula>$C$4</formula>
    </cfRule>
  </conditionalFormatting>
  <conditionalFormatting sqref="CK24">
    <cfRule type="cellIs" dxfId="5360" priority="5356" operator="lessThan">
      <formula>$C$4</formula>
    </cfRule>
  </conditionalFormatting>
  <conditionalFormatting sqref="CK25">
    <cfRule type="cellIs" dxfId="5359" priority="5357" operator="lessThan">
      <formula>$C$4</formula>
    </cfRule>
  </conditionalFormatting>
  <conditionalFormatting sqref="CK25">
    <cfRule type="cellIs" dxfId="5358" priority="5358" operator="lessThan">
      <formula>$C$4</formula>
    </cfRule>
  </conditionalFormatting>
  <conditionalFormatting sqref="CK26">
    <cfRule type="cellIs" dxfId="5357" priority="5359" operator="lessThan">
      <formula>$C$4</formula>
    </cfRule>
  </conditionalFormatting>
  <conditionalFormatting sqref="CK26">
    <cfRule type="cellIs" dxfId="5356" priority="5360" operator="lessThan">
      <formula>$C$4</formula>
    </cfRule>
  </conditionalFormatting>
  <conditionalFormatting sqref="CK27">
    <cfRule type="cellIs" dxfId="5355" priority="5361" operator="lessThan">
      <formula>$C$4</formula>
    </cfRule>
  </conditionalFormatting>
  <conditionalFormatting sqref="CK27">
    <cfRule type="cellIs" dxfId="5354" priority="5362" operator="lessThan">
      <formula>$C$4</formula>
    </cfRule>
  </conditionalFormatting>
  <conditionalFormatting sqref="CK28">
    <cfRule type="cellIs" dxfId="5353" priority="5363" operator="lessThan">
      <formula>$C$4</formula>
    </cfRule>
  </conditionalFormatting>
  <conditionalFormatting sqref="CK28">
    <cfRule type="cellIs" dxfId="5352" priority="5364" operator="lessThan">
      <formula>$C$4</formula>
    </cfRule>
  </conditionalFormatting>
  <conditionalFormatting sqref="CK29">
    <cfRule type="cellIs" dxfId="5351" priority="5365" operator="lessThan">
      <formula>$C$4</formula>
    </cfRule>
  </conditionalFormatting>
  <conditionalFormatting sqref="CK29">
    <cfRule type="cellIs" dxfId="5350" priority="5366" operator="lessThan">
      <formula>$C$4</formula>
    </cfRule>
  </conditionalFormatting>
  <conditionalFormatting sqref="CK30">
    <cfRule type="cellIs" dxfId="5349" priority="5367" operator="lessThan">
      <formula>$C$4</formula>
    </cfRule>
  </conditionalFormatting>
  <conditionalFormatting sqref="CK30">
    <cfRule type="cellIs" dxfId="5348" priority="5368" operator="lessThan">
      <formula>$C$4</formula>
    </cfRule>
  </conditionalFormatting>
  <conditionalFormatting sqref="CK31">
    <cfRule type="cellIs" dxfId="5347" priority="5369" operator="lessThan">
      <formula>$C$4</formula>
    </cfRule>
  </conditionalFormatting>
  <conditionalFormatting sqref="CK31">
    <cfRule type="cellIs" dxfId="5346" priority="5370" operator="lessThan">
      <formula>$C$4</formula>
    </cfRule>
  </conditionalFormatting>
  <conditionalFormatting sqref="CK32">
    <cfRule type="cellIs" dxfId="5345" priority="5371" operator="lessThan">
      <formula>$C$4</formula>
    </cfRule>
  </conditionalFormatting>
  <conditionalFormatting sqref="CK32">
    <cfRule type="cellIs" dxfId="5344" priority="5372" operator="lessThan">
      <formula>$C$4</formula>
    </cfRule>
  </conditionalFormatting>
  <conditionalFormatting sqref="CK33">
    <cfRule type="cellIs" dxfId="5343" priority="5373" operator="lessThan">
      <formula>$C$4</formula>
    </cfRule>
  </conditionalFormatting>
  <conditionalFormatting sqref="CK33">
    <cfRule type="cellIs" dxfId="5342" priority="5374" operator="lessThan">
      <formula>$C$4</formula>
    </cfRule>
  </conditionalFormatting>
  <conditionalFormatting sqref="CK34">
    <cfRule type="cellIs" dxfId="5341" priority="5375" operator="lessThan">
      <formula>$C$4</formula>
    </cfRule>
  </conditionalFormatting>
  <conditionalFormatting sqref="CK34">
    <cfRule type="cellIs" dxfId="5340" priority="5376" operator="lessThan">
      <formula>$C$4</formula>
    </cfRule>
  </conditionalFormatting>
  <conditionalFormatting sqref="CK35">
    <cfRule type="cellIs" dxfId="5339" priority="5377" operator="lessThan">
      <formula>$C$4</formula>
    </cfRule>
  </conditionalFormatting>
  <conditionalFormatting sqref="CK35">
    <cfRule type="cellIs" dxfId="5338" priority="5378" operator="lessThan">
      <formula>$C$4</formula>
    </cfRule>
  </conditionalFormatting>
  <conditionalFormatting sqref="CK36">
    <cfRule type="cellIs" dxfId="5337" priority="5379" operator="lessThan">
      <formula>$C$4</formula>
    </cfRule>
  </conditionalFormatting>
  <conditionalFormatting sqref="CK36">
    <cfRule type="cellIs" dxfId="5336" priority="5380" operator="lessThan">
      <formula>$C$4</formula>
    </cfRule>
  </conditionalFormatting>
  <conditionalFormatting sqref="CK37">
    <cfRule type="cellIs" dxfId="5335" priority="5381" operator="lessThan">
      <formula>$C$4</formula>
    </cfRule>
  </conditionalFormatting>
  <conditionalFormatting sqref="CK37">
    <cfRule type="cellIs" dxfId="5334" priority="5382" operator="lessThan">
      <formula>$C$4</formula>
    </cfRule>
  </conditionalFormatting>
  <conditionalFormatting sqref="CK38">
    <cfRule type="cellIs" dxfId="5333" priority="5383" operator="lessThan">
      <formula>$C$4</formula>
    </cfRule>
  </conditionalFormatting>
  <conditionalFormatting sqref="CK38">
    <cfRule type="cellIs" dxfId="5332" priority="5384" operator="lessThan">
      <formula>$C$4</formula>
    </cfRule>
  </conditionalFormatting>
  <conditionalFormatting sqref="CK39">
    <cfRule type="cellIs" dxfId="5331" priority="5385" operator="lessThan">
      <formula>$C$4</formula>
    </cfRule>
  </conditionalFormatting>
  <conditionalFormatting sqref="CK39">
    <cfRule type="cellIs" dxfId="5330" priority="5386" operator="lessThan">
      <formula>$C$4</formula>
    </cfRule>
  </conditionalFormatting>
  <conditionalFormatting sqref="CK40">
    <cfRule type="cellIs" dxfId="5329" priority="5387" operator="lessThan">
      <formula>$C$4</formula>
    </cfRule>
  </conditionalFormatting>
  <conditionalFormatting sqref="CK40">
    <cfRule type="cellIs" dxfId="5328" priority="5388" operator="lessThan">
      <formula>$C$4</formula>
    </cfRule>
  </conditionalFormatting>
  <conditionalFormatting sqref="CK41">
    <cfRule type="cellIs" dxfId="5327" priority="5389" operator="lessThan">
      <formula>$C$4</formula>
    </cfRule>
  </conditionalFormatting>
  <conditionalFormatting sqref="CK41">
    <cfRule type="cellIs" dxfId="5326" priority="5390" operator="lessThan">
      <formula>$C$4</formula>
    </cfRule>
  </conditionalFormatting>
  <conditionalFormatting sqref="CK42">
    <cfRule type="cellIs" dxfId="5325" priority="5391" operator="lessThan">
      <formula>$C$4</formula>
    </cfRule>
  </conditionalFormatting>
  <conditionalFormatting sqref="CK42">
    <cfRule type="cellIs" dxfId="5324" priority="5392" operator="lessThan">
      <formula>$C$4</formula>
    </cfRule>
  </conditionalFormatting>
  <conditionalFormatting sqref="CK43">
    <cfRule type="cellIs" dxfId="5323" priority="5393" operator="lessThan">
      <formula>$C$4</formula>
    </cfRule>
  </conditionalFormatting>
  <conditionalFormatting sqref="CK43">
    <cfRule type="cellIs" dxfId="5322" priority="5394" operator="lessThan">
      <formula>$C$4</formula>
    </cfRule>
  </conditionalFormatting>
  <conditionalFormatting sqref="CK44">
    <cfRule type="cellIs" dxfId="5321" priority="5395" operator="lessThan">
      <formula>$C$4</formula>
    </cfRule>
  </conditionalFormatting>
  <conditionalFormatting sqref="CK44">
    <cfRule type="cellIs" dxfId="5320" priority="5396" operator="lessThan">
      <formula>$C$4</formula>
    </cfRule>
  </conditionalFormatting>
  <conditionalFormatting sqref="CK45">
    <cfRule type="cellIs" dxfId="5319" priority="5397" operator="lessThan">
      <formula>$C$4</formula>
    </cfRule>
  </conditionalFormatting>
  <conditionalFormatting sqref="CK45">
    <cfRule type="cellIs" dxfId="5318" priority="5398" operator="lessThan">
      <formula>$C$4</formula>
    </cfRule>
  </conditionalFormatting>
  <conditionalFormatting sqref="CK46">
    <cfRule type="cellIs" dxfId="5317" priority="5399" operator="lessThan">
      <formula>$C$4</formula>
    </cfRule>
  </conditionalFormatting>
  <conditionalFormatting sqref="CK46">
    <cfRule type="cellIs" dxfId="5316" priority="5400" operator="lessThan">
      <formula>$C$4</formula>
    </cfRule>
  </conditionalFormatting>
  <conditionalFormatting sqref="CK47">
    <cfRule type="cellIs" dxfId="5315" priority="5401" operator="lessThan">
      <formula>$C$4</formula>
    </cfRule>
  </conditionalFormatting>
  <conditionalFormatting sqref="CK47">
    <cfRule type="cellIs" dxfId="5314" priority="5402" operator="lessThan">
      <formula>$C$4</formula>
    </cfRule>
  </conditionalFormatting>
  <conditionalFormatting sqref="CK48">
    <cfRule type="cellIs" dxfId="5313" priority="5403" operator="lessThan">
      <formula>$C$4</formula>
    </cfRule>
  </conditionalFormatting>
  <conditionalFormatting sqref="CK48">
    <cfRule type="cellIs" dxfId="5312" priority="5404" operator="lessThan">
      <formula>$C$4</formula>
    </cfRule>
  </conditionalFormatting>
  <conditionalFormatting sqref="CK49">
    <cfRule type="cellIs" dxfId="5311" priority="5405" operator="lessThan">
      <formula>$C$4</formula>
    </cfRule>
  </conditionalFormatting>
  <conditionalFormatting sqref="CK49">
    <cfRule type="cellIs" dxfId="5310" priority="5406" operator="lessThan">
      <formula>$C$4</formula>
    </cfRule>
  </conditionalFormatting>
  <conditionalFormatting sqref="CK50">
    <cfRule type="cellIs" dxfId="5309" priority="5407" operator="lessThan">
      <formula>$C$4</formula>
    </cfRule>
  </conditionalFormatting>
  <conditionalFormatting sqref="CK50">
    <cfRule type="cellIs" dxfId="5308" priority="5408" operator="lessThan">
      <formula>$C$4</formula>
    </cfRule>
  </conditionalFormatting>
  <conditionalFormatting sqref="CK51">
    <cfRule type="cellIs" dxfId="5307" priority="5409" operator="lessThan">
      <formula>$C$4</formula>
    </cfRule>
  </conditionalFormatting>
  <conditionalFormatting sqref="CK51">
    <cfRule type="cellIs" dxfId="5306" priority="5410" operator="lessThan">
      <formula>$C$4</formula>
    </cfRule>
  </conditionalFormatting>
  <conditionalFormatting sqref="CK52">
    <cfRule type="cellIs" dxfId="5305" priority="5411" operator="lessThan">
      <formula>$C$4</formula>
    </cfRule>
  </conditionalFormatting>
  <conditionalFormatting sqref="CK52">
    <cfRule type="cellIs" dxfId="5304" priority="5412" operator="lessThan">
      <formula>$C$4</formula>
    </cfRule>
  </conditionalFormatting>
  <conditionalFormatting sqref="CK53">
    <cfRule type="cellIs" dxfId="5303" priority="5413" operator="lessThan">
      <formula>$C$4</formula>
    </cfRule>
  </conditionalFormatting>
  <conditionalFormatting sqref="CK53">
    <cfRule type="cellIs" dxfId="5302" priority="5414" operator="lessThan">
      <formula>$C$4</formula>
    </cfRule>
  </conditionalFormatting>
  <conditionalFormatting sqref="CK54">
    <cfRule type="cellIs" dxfId="5301" priority="5415" operator="lessThan">
      <formula>$C$4</formula>
    </cfRule>
  </conditionalFormatting>
  <conditionalFormatting sqref="CK54">
    <cfRule type="cellIs" dxfId="5300" priority="5416" operator="lessThan">
      <formula>$C$4</formula>
    </cfRule>
  </conditionalFormatting>
  <conditionalFormatting sqref="CK55">
    <cfRule type="cellIs" dxfId="5299" priority="5417" operator="lessThan">
      <formula>$C$4</formula>
    </cfRule>
  </conditionalFormatting>
  <conditionalFormatting sqref="CK55">
    <cfRule type="cellIs" dxfId="5298" priority="5418" operator="lessThan">
      <formula>$C$4</formula>
    </cfRule>
  </conditionalFormatting>
  <conditionalFormatting sqref="CK56">
    <cfRule type="cellIs" dxfId="5297" priority="5419" operator="lessThan">
      <formula>$C$4</formula>
    </cfRule>
  </conditionalFormatting>
  <conditionalFormatting sqref="CK56">
    <cfRule type="cellIs" dxfId="5296" priority="5420" operator="lessThan">
      <formula>$C$4</formula>
    </cfRule>
  </conditionalFormatting>
  <conditionalFormatting sqref="CK57">
    <cfRule type="cellIs" dxfId="5295" priority="5421" operator="lessThan">
      <formula>$C$4</formula>
    </cfRule>
  </conditionalFormatting>
  <conditionalFormatting sqref="CK57">
    <cfRule type="cellIs" dxfId="5294" priority="5422" operator="lessThan">
      <formula>$C$4</formula>
    </cfRule>
  </conditionalFormatting>
  <conditionalFormatting sqref="CK58">
    <cfRule type="cellIs" dxfId="5293" priority="5423" operator="lessThan">
      <formula>$C$4</formula>
    </cfRule>
  </conditionalFormatting>
  <conditionalFormatting sqref="CK58">
    <cfRule type="cellIs" dxfId="5292" priority="5424" operator="lessThan">
      <formula>$C$4</formula>
    </cfRule>
  </conditionalFormatting>
  <conditionalFormatting sqref="CK59">
    <cfRule type="cellIs" dxfId="5291" priority="5425" operator="lessThan">
      <formula>$C$4</formula>
    </cfRule>
  </conditionalFormatting>
  <conditionalFormatting sqref="CK59">
    <cfRule type="cellIs" dxfId="5290" priority="5426" operator="lessThan">
      <formula>$C$4</formula>
    </cfRule>
  </conditionalFormatting>
  <conditionalFormatting sqref="CK60">
    <cfRule type="cellIs" dxfId="5289" priority="5427" operator="lessThan">
      <formula>$C$4</formula>
    </cfRule>
  </conditionalFormatting>
  <conditionalFormatting sqref="CK60">
    <cfRule type="cellIs" dxfId="5288" priority="5428" operator="lessThan">
      <formula>$C$4</formula>
    </cfRule>
  </conditionalFormatting>
  <conditionalFormatting sqref="CL11">
    <cfRule type="cellIs" dxfId="5287" priority="5429" operator="lessThan">
      <formula>$C$4</formula>
    </cfRule>
  </conditionalFormatting>
  <conditionalFormatting sqref="CL11">
    <cfRule type="cellIs" dxfId="5286" priority="5430" operator="lessThan">
      <formula>$C$4</formula>
    </cfRule>
  </conditionalFormatting>
  <conditionalFormatting sqref="CL12">
    <cfRule type="cellIs" dxfId="5285" priority="5431" operator="lessThan">
      <formula>$C$4</formula>
    </cfRule>
  </conditionalFormatting>
  <conditionalFormatting sqref="CL12">
    <cfRule type="cellIs" dxfId="5284" priority="5432" operator="lessThan">
      <formula>$C$4</formula>
    </cfRule>
  </conditionalFormatting>
  <conditionalFormatting sqref="CL13">
    <cfRule type="cellIs" dxfId="5283" priority="5433" operator="lessThan">
      <formula>$C$4</formula>
    </cfRule>
  </conditionalFormatting>
  <conditionalFormatting sqref="CL13">
    <cfRule type="cellIs" dxfId="5282" priority="5434" operator="lessThan">
      <formula>$C$4</formula>
    </cfRule>
  </conditionalFormatting>
  <conditionalFormatting sqref="CL14">
    <cfRule type="cellIs" dxfId="5281" priority="5435" operator="lessThan">
      <formula>$C$4</formula>
    </cfRule>
  </conditionalFormatting>
  <conditionalFormatting sqref="CL14">
    <cfRule type="cellIs" dxfId="5280" priority="5436" operator="lessThan">
      <formula>$C$4</formula>
    </cfRule>
  </conditionalFormatting>
  <conditionalFormatting sqref="CL15">
    <cfRule type="cellIs" dxfId="5279" priority="5437" operator="lessThan">
      <formula>$C$4</formula>
    </cfRule>
  </conditionalFormatting>
  <conditionalFormatting sqref="CL15">
    <cfRule type="cellIs" dxfId="5278" priority="5438" operator="lessThan">
      <formula>$C$4</formula>
    </cfRule>
  </conditionalFormatting>
  <conditionalFormatting sqref="CL16">
    <cfRule type="cellIs" dxfId="5277" priority="5439" operator="lessThan">
      <formula>$C$4</formula>
    </cfRule>
  </conditionalFormatting>
  <conditionalFormatting sqref="CL16">
    <cfRule type="cellIs" dxfId="5276" priority="5440" operator="lessThan">
      <formula>$C$4</formula>
    </cfRule>
  </conditionalFormatting>
  <conditionalFormatting sqref="CL17">
    <cfRule type="cellIs" dxfId="5275" priority="5441" operator="lessThan">
      <formula>$C$4</formula>
    </cfRule>
  </conditionalFormatting>
  <conditionalFormatting sqref="CL17">
    <cfRule type="cellIs" dxfId="5274" priority="5442" operator="lessThan">
      <formula>$C$4</formula>
    </cfRule>
  </conditionalFormatting>
  <conditionalFormatting sqref="CL18">
    <cfRule type="cellIs" dxfId="5273" priority="5443" operator="lessThan">
      <formula>$C$4</formula>
    </cfRule>
  </conditionalFormatting>
  <conditionalFormatting sqref="CL18">
    <cfRule type="cellIs" dxfId="5272" priority="5444" operator="lessThan">
      <formula>$C$4</formula>
    </cfRule>
  </conditionalFormatting>
  <conditionalFormatting sqref="CL19">
    <cfRule type="cellIs" dxfId="5271" priority="5445" operator="lessThan">
      <formula>$C$4</formula>
    </cfRule>
  </conditionalFormatting>
  <conditionalFormatting sqref="CL19">
    <cfRule type="cellIs" dxfId="5270" priority="5446" operator="lessThan">
      <formula>$C$4</formula>
    </cfRule>
  </conditionalFormatting>
  <conditionalFormatting sqref="CL20">
    <cfRule type="cellIs" dxfId="5269" priority="5447" operator="lessThan">
      <formula>$C$4</formula>
    </cfRule>
  </conditionalFormatting>
  <conditionalFormatting sqref="CL20">
    <cfRule type="cellIs" dxfId="5268" priority="5448" operator="lessThan">
      <formula>$C$4</formula>
    </cfRule>
  </conditionalFormatting>
  <conditionalFormatting sqref="CL21">
    <cfRule type="cellIs" dxfId="5267" priority="5449" operator="lessThan">
      <formula>$C$4</formula>
    </cfRule>
  </conditionalFormatting>
  <conditionalFormatting sqref="CL21">
    <cfRule type="cellIs" dxfId="5266" priority="5450" operator="lessThan">
      <formula>$C$4</formula>
    </cfRule>
  </conditionalFormatting>
  <conditionalFormatting sqref="CL22">
    <cfRule type="cellIs" dxfId="5265" priority="5451" operator="lessThan">
      <formula>$C$4</formula>
    </cfRule>
  </conditionalFormatting>
  <conditionalFormatting sqref="CL22">
    <cfRule type="cellIs" dxfId="5264" priority="5452" operator="lessThan">
      <formula>$C$4</formula>
    </cfRule>
  </conditionalFormatting>
  <conditionalFormatting sqref="CL23">
    <cfRule type="cellIs" dxfId="5263" priority="5453" operator="lessThan">
      <formula>$C$4</formula>
    </cfRule>
  </conditionalFormatting>
  <conditionalFormatting sqref="CL23">
    <cfRule type="cellIs" dxfId="5262" priority="5454" operator="lessThan">
      <formula>$C$4</formula>
    </cfRule>
  </conditionalFormatting>
  <conditionalFormatting sqref="CL24">
    <cfRule type="cellIs" dxfId="5261" priority="5455" operator="lessThan">
      <formula>$C$4</formula>
    </cfRule>
  </conditionalFormatting>
  <conditionalFormatting sqref="CL24">
    <cfRule type="cellIs" dxfId="5260" priority="5456" operator="lessThan">
      <formula>$C$4</formula>
    </cfRule>
  </conditionalFormatting>
  <conditionalFormatting sqref="CL25">
    <cfRule type="cellIs" dxfId="5259" priority="5457" operator="lessThan">
      <formula>$C$4</formula>
    </cfRule>
  </conditionalFormatting>
  <conditionalFormatting sqref="CL25">
    <cfRule type="cellIs" dxfId="5258" priority="5458" operator="lessThan">
      <formula>$C$4</formula>
    </cfRule>
  </conditionalFormatting>
  <conditionalFormatting sqref="CL26">
    <cfRule type="cellIs" dxfId="5257" priority="5459" operator="lessThan">
      <formula>$C$4</formula>
    </cfRule>
  </conditionalFormatting>
  <conditionalFormatting sqref="CL26">
    <cfRule type="cellIs" dxfId="5256" priority="5460" operator="lessThan">
      <formula>$C$4</formula>
    </cfRule>
  </conditionalFormatting>
  <conditionalFormatting sqref="CL27">
    <cfRule type="cellIs" dxfId="5255" priority="5461" operator="lessThan">
      <formula>$C$4</formula>
    </cfRule>
  </conditionalFormatting>
  <conditionalFormatting sqref="CL27">
    <cfRule type="cellIs" dxfId="5254" priority="5462" operator="lessThan">
      <formula>$C$4</formula>
    </cfRule>
  </conditionalFormatting>
  <conditionalFormatting sqref="CL28">
    <cfRule type="cellIs" dxfId="5253" priority="5463" operator="lessThan">
      <formula>$C$4</formula>
    </cfRule>
  </conditionalFormatting>
  <conditionalFormatting sqref="CL28">
    <cfRule type="cellIs" dxfId="5252" priority="5464" operator="lessThan">
      <formula>$C$4</formula>
    </cfRule>
  </conditionalFormatting>
  <conditionalFormatting sqref="CL29">
    <cfRule type="cellIs" dxfId="5251" priority="5465" operator="lessThan">
      <formula>$C$4</formula>
    </cfRule>
  </conditionalFormatting>
  <conditionalFormatting sqref="CL29">
    <cfRule type="cellIs" dxfId="5250" priority="5466" operator="lessThan">
      <formula>$C$4</formula>
    </cfRule>
  </conditionalFormatting>
  <conditionalFormatting sqref="CL30">
    <cfRule type="cellIs" dxfId="5249" priority="5467" operator="lessThan">
      <formula>$C$4</formula>
    </cfRule>
  </conditionalFormatting>
  <conditionalFormatting sqref="CL30">
    <cfRule type="cellIs" dxfId="5248" priority="5468" operator="lessThan">
      <formula>$C$4</formula>
    </cfRule>
  </conditionalFormatting>
  <conditionalFormatting sqref="CL31">
    <cfRule type="cellIs" dxfId="5247" priority="5469" operator="lessThan">
      <formula>$C$4</formula>
    </cfRule>
  </conditionalFormatting>
  <conditionalFormatting sqref="CL31">
    <cfRule type="cellIs" dxfId="5246" priority="5470" operator="lessThan">
      <formula>$C$4</formula>
    </cfRule>
  </conditionalFormatting>
  <conditionalFormatting sqref="CL32">
    <cfRule type="cellIs" dxfId="5245" priority="5471" operator="lessThan">
      <formula>$C$4</formula>
    </cfRule>
  </conditionalFormatting>
  <conditionalFormatting sqref="CL32">
    <cfRule type="cellIs" dxfId="5244" priority="5472" operator="lessThan">
      <formula>$C$4</formula>
    </cfRule>
  </conditionalFormatting>
  <conditionalFormatting sqref="CL33">
    <cfRule type="cellIs" dxfId="5243" priority="5473" operator="lessThan">
      <formula>$C$4</formula>
    </cfRule>
  </conditionalFormatting>
  <conditionalFormatting sqref="CL33">
    <cfRule type="cellIs" dxfId="5242" priority="5474" operator="lessThan">
      <formula>$C$4</formula>
    </cfRule>
  </conditionalFormatting>
  <conditionalFormatting sqref="CL34">
    <cfRule type="cellIs" dxfId="5241" priority="5475" operator="lessThan">
      <formula>$C$4</formula>
    </cfRule>
  </conditionalFormatting>
  <conditionalFormatting sqref="CL34">
    <cfRule type="cellIs" dxfId="5240" priority="5476" operator="lessThan">
      <formula>$C$4</formula>
    </cfRule>
  </conditionalFormatting>
  <conditionalFormatting sqref="CL35">
    <cfRule type="cellIs" dxfId="5239" priority="5477" operator="lessThan">
      <formula>$C$4</formula>
    </cfRule>
  </conditionalFormatting>
  <conditionalFormatting sqref="CL35">
    <cfRule type="cellIs" dxfId="5238" priority="5478" operator="lessThan">
      <formula>$C$4</formula>
    </cfRule>
  </conditionalFormatting>
  <conditionalFormatting sqref="CL36">
    <cfRule type="cellIs" dxfId="5237" priority="5479" operator="lessThan">
      <formula>$C$4</formula>
    </cfRule>
  </conditionalFormatting>
  <conditionalFormatting sqref="CL36">
    <cfRule type="cellIs" dxfId="5236" priority="5480" operator="lessThan">
      <formula>$C$4</formula>
    </cfRule>
  </conditionalFormatting>
  <conditionalFormatting sqref="CL37">
    <cfRule type="cellIs" dxfId="5235" priority="5481" operator="lessThan">
      <formula>$C$4</formula>
    </cfRule>
  </conditionalFormatting>
  <conditionalFormatting sqref="CL37">
    <cfRule type="cellIs" dxfId="5234" priority="5482" operator="lessThan">
      <formula>$C$4</formula>
    </cfRule>
  </conditionalFormatting>
  <conditionalFormatting sqref="CL38">
    <cfRule type="cellIs" dxfId="5233" priority="5483" operator="lessThan">
      <formula>$C$4</formula>
    </cfRule>
  </conditionalFormatting>
  <conditionalFormatting sqref="CL38">
    <cfRule type="cellIs" dxfId="5232" priority="5484" operator="lessThan">
      <formula>$C$4</formula>
    </cfRule>
  </conditionalFormatting>
  <conditionalFormatting sqref="CL39">
    <cfRule type="cellIs" dxfId="5231" priority="5485" operator="lessThan">
      <formula>$C$4</formula>
    </cfRule>
  </conditionalFormatting>
  <conditionalFormatting sqref="CL39">
    <cfRule type="cellIs" dxfId="5230" priority="5486" operator="lessThan">
      <formula>$C$4</formula>
    </cfRule>
  </conditionalFormatting>
  <conditionalFormatting sqref="CL40">
    <cfRule type="cellIs" dxfId="5229" priority="5487" operator="lessThan">
      <formula>$C$4</formula>
    </cfRule>
  </conditionalFormatting>
  <conditionalFormatting sqref="CL40">
    <cfRule type="cellIs" dxfId="5228" priority="5488" operator="lessThan">
      <formula>$C$4</formula>
    </cfRule>
  </conditionalFormatting>
  <conditionalFormatting sqref="CL41">
    <cfRule type="cellIs" dxfId="5227" priority="5489" operator="lessThan">
      <formula>$C$4</formula>
    </cfRule>
  </conditionalFormatting>
  <conditionalFormatting sqref="CL41">
    <cfRule type="cellIs" dxfId="5226" priority="5490" operator="lessThan">
      <formula>$C$4</formula>
    </cfRule>
  </conditionalFormatting>
  <conditionalFormatting sqref="CL42">
    <cfRule type="cellIs" dxfId="5225" priority="5491" operator="lessThan">
      <formula>$C$4</formula>
    </cfRule>
  </conditionalFormatting>
  <conditionalFormatting sqref="CL42">
    <cfRule type="cellIs" dxfId="5224" priority="5492" operator="lessThan">
      <formula>$C$4</formula>
    </cfRule>
  </conditionalFormatting>
  <conditionalFormatting sqref="CL43">
    <cfRule type="cellIs" dxfId="5223" priority="5493" operator="lessThan">
      <formula>$C$4</formula>
    </cfRule>
  </conditionalFormatting>
  <conditionalFormatting sqref="CL43">
    <cfRule type="cellIs" dxfId="5222" priority="5494" operator="lessThan">
      <formula>$C$4</formula>
    </cfRule>
  </conditionalFormatting>
  <conditionalFormatting sqref="CL44">
    <cfRule type="cellIs" dxfId="5221" priority="5495" operator="lessThan">
      <formula>$C$4</formula>
    </cfRule>
  </conditionalFormatting>
  <conditionalFormatting sqref="CL44">
    <cfRule type="cellIs" dxfId="5220" priority="5496" operator="lessThan">
      <formula>$C$4</formula>
    </cfRule>
  </conditionalFormatting>
  <conditionalFormatting sqref="CL45">
    <cfRule type="cellIs" dxfId="5219" priority="5497" operator="lessThan">
      <formula>$C$4</formula>
    </cfRule>
  </conditionalFormatting>
  <conditionalFormatting sqref="CL45">
    <cfRule type="cellIs" dxfId="5218" priority="5498" operator="lessThan">
      <formula>$C$4</formula>
    </cfRule>
  </conditionalFormatting>
  <conditionalFormatting sqref="CL46">
    <cfRule type="cellIs" dxfId="5217" priority="5499" operator="lessThan">
      <formula>$C$4</formula>
    </cfRule>
  </conditionalFormatting>
  <conditionalFormatting sqref="CL46">
    <cfRule type="cellIs" dxfId="5216" priority="5500" operator="lessThan">
      <formula>$C$4</formula>
    </cfRule>
  </conditionalFormatting>
  <conditionalFormatting sqref="CL47">
    <cfRule type="cellIs" dxfId="5215" priority="5501" operator="lessThan">
      <formula>$C$4</formula>
    </cfRule>
  </conditionalFormatting>
  <conditionalFormatting sqref="CL47">
    <cfRule type="cellIs" dxfId="5214" priority="5502" operator="lessThan">
      <formula>$C$4</formula>
    </cfRule>
  </conditionalFormatting>
  <conditionalFormatting sqref="CL48">
    <cfRule type="cellIs" dxfId="5213" priority="5503" operator="lessThan">
      <formula>$C$4</formula>
    </cfRule>
  </conditionalFormatting>
  <conditionalFormatting sqref="CL48">
    <cfRule type="cellIs" dxfId="5212" priority="5504" operator="lessThan">
      <formula>$C$4</formula>
    </cfRule>
  </conditionalFormatting>
  <conditionalFormatting sqref="CL49">
    <cfRule type="cellIs" dxfId="5211" priority="5505" operator="lessThan">
      <formula>$C$4</formula>
    </cfRule>
  </conditionalFormatting>
  <conditionalFormatting sqref="CL49">
    <cfRule type="cellIs" dxfId="5210" priority="5506" operator="lessThan">
      <formula>$C$4</formula>
    </cfRule>
  </conditionalFormatting>
  <conditionalFormatting sqref="CL50">
    <cfRule type="cellIs" dxfId="5209" priority="5507" operator="lessThan">
      <formula>$C$4</formula>
    </cfRule>
  </conditionalFormatting>
  <conditionalFormatting sqref="CL50">
    <cfRule type="cellIs" dxfId="5208" priority="5508" operator="lessThan">
      <formula>$C$4</formula>
    </cfRule>
  </conditionalFormatting>
  <conditionalFormatting sqref="CL51">
    <cfRule type="cellIs" dxfId="5207" priority="5509" operator="lessThan">
      <formula>$C$4</formula>
    </cfRule>
  </conditionalFormatting>
  <conditionalFormatting sqref="CL51">
    <cfRule type="cellIs" dxfId="5206" priority="5510" operator="lessThan">
      <formula>$C$4</formula>
    </cfRule>
  </conditionalFormatting>
  <conditionalFormatting sqref="CL52">
    <cfRule type="cellIs" dxfId="5205" priority="5511" operator="lessThan">
      <formula>$C$4</formula>
    </cfRule>
  </conditionalFormatting>
  <conditionalFormatting sqref="CL52">
    <cfRule type="cellIs" dxfId="5204" priority="5512" operator="lessThan">
      <formula>$C$4</formula>
    </cfRule>
  </conditionalFormatting>
  <conditionalFormatting sqref="CL53">
    <cfRule type="cellIs" dxfId="5203" priority="5513" operator="lessThan">
      <formula>$C$4</formula>
    </cfRule>
  </conditionalFormatting>
  <conditionalFormatting sqref="CL53">
    <cfRule type="cellIs" dxfId="5202" priority="5514" operator="lessThan">
      <formula>$C$4</formula>
    </cfRule>
  </conditionalFormatting>
  <conditionalFormatting sqref="CL54">
    <cfRule type="cellIs" dxfId="5201" priority="5515" operator="lessThan">
      <formula>$C$4</formula>
    </cfRule>
  </conditionalFormatting>
  <conditionalFormatting sqref="CL54">
    <cfRule type="cellIs" dxfId="5200" priority="5516" operator="lessThan">
      <formula>$C$4</formula>
    </cfRule>
  </conditionalFormatting>
  <conditionalFormatting sqref="CL55">
    <cfRule type="cellIs" dxfId="5199" priority="5517" operator="lessThan">
      <formula>$C$4</formula>
    </cfRule>
  </conditionalFormatting>
  <conditionalFormatting sqref="CL55">
    <cfRule type="cellIs" dxfId="5198" priority="5518" operator="lessThan">
      <formula>$C$4</formula>
    </cfRule>
  </conditionalFormatting>
  <conditionalFormatting sqref="CL56">
    <cfRule type="cellIs" dxfId="5197" priority="5519" operator="lessThan">
      <formula>$C$4</formula>
    </cfRule>
  </conditionalFormatting>
  <conditionalFormatting sqref="CL56">
    <cfRule type="cellIs" dxfId="5196" priority="5520" operator="lessThan">
      <formula>$C$4</formula>
    </cfRule>
  </conditionalFormatting>
  <conditionalFormatting sqref="CL57">
    <cfRule type="cellIs" dxfId="5195" priority="5521" operator="lessThan">
      <formula>$C$4</formula>
    </cfRule>
  </conditionalFormatting>
  <conditionalFormatting sqref="CL57">
    <cfRule type="cellIs" dxfId="5194" priority="5522" operator="lessThan">
      <formula>$C$4</formula>
    </cfRule>
  </conditionalFormatting>
  <conditionalFormatting sqref="CL58">
    <cfRule type="cellIs" dxfId="5193" priority="5523" operator="lessThan">
      <formula>$C$4</formula>
    </cfRule>
  </conditionalFormatting>
  <conditionalFormatting sqref="CL58">
    <cfRule type="cellIs" dxfId="5192" priority="5524" operator="lessThan">
      <formula>$C$4</formula>
    </cfRule>
  </conditionalFormatting>
  <conditionalFormatting sqref="CL59">
    <cfRule type="cellIs" dxfId="5191" priority="5525" operator="lessThan">
      <formula>$C$4</formula>
    </cfRule>
  </conditionalFormatting>
  <conditionalFormatting sqref="CL59">
    <cfRule type="cellIs" dxfId="5190" priority="5526" operator="lessThan">
      <formula>$C$4</formula>
    </cfRule>
  </conditionalFormatting>
  <conditionalFormatting sqref="CL60">
    <cfRule type="cellIs" dxfId="5189" priority="5527" operator="lessThan">
      <formula>$C$4</formula>
    </cfRule>
  </conditionalFormatting>
  <conditionalFormatting sqref="CL60">
    <cfRule type="cellIs" dxfId="5188" priority="5528" operator="lessThan">
      <formula>$C$4</formula>
    </cfRule>
  </conditionalFormatting>
  <conditionalFormatting sqref="CW12">
    <cfRule type="cellIs" dxfId="5187" priority="7" operator="lessThan">
      <formula>1</formula>
    </cfRule>
  </conditionalFormatting>
  <conditionalFormatting sqref="CW13">
    <cfRule type="cellIs" dxfId="5186" priority="8" operator="lessThan">
      <formula>1</formula>
    </cfRule>
  </conditionalFormatting>
  <conditionalFormatting sqref="CW10">
    <cfRule type="cellIs" dxfId="5185" priority="5" operator="lessThan">
      <formula>1</formula>
    </cfRule>
  </conditionalFormatting>
  <conditionalFormatting sqref="CW11">
    <cfRule type="cellIs" dxfId="5184" priority="6" operator="lessThan">
      <formula>1</formula>
    </cfRule>
  </conditionalFormatting>
  <conditionalFormatting sqref="CW25">
    <cfRule type="cellIs" dxfId="5183" priority="3" operator="lessThan">
      <formula>1</formula>
    </cfRule>
  </conditionalFormatting>
  <conditionalFormatting sqref="CW26">
    <cfRule type="cellIs" dxfId="5182" priority="4" operator="lessThan">
      <formula>1</formula>
    </cfRule>
  </conditionalFormatting>
  <conditionalFormatting sqref="CW23">
    <cfRule type="cellIs" dxfId="5181" priority="1" operator="lessThan">
      <formula>1</formula>
    </cfRule>
  </conditionalFormatting>
  <conditionalFormatting sqref="CW24">
    <cfRule type="cellIs" dxfId="5180"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130" zoomScaleNormal="130" workbookViewId="0">
      <pane xSplit="3" ySplit="10" topLeftCell="D11" activePane="bottomRight" state="frozen"/>
      <selection pane="topRight"/>
      <selection pane="bottomLeft"/>
      <selection pane="bottomRight" activeCell="C1" sqref="C1:AU22"/>
    </sheetView>
  </sheetViews>
  <sheetFormatPr defaultRowHeight="15" x14ac:dyDescent="0.25"/>
  <cols>
    <col min="1" max="1" width="6.5703125" customWidth="1"/>
    <col min="2" max="2" width="9.140625" hidden="1" customWidth="1"/>
    <col min="3" max="3" width="34.140625" customWidth="1"/>
    <col min="4" max="5" width="9.140625" customWidth="1"/>
    <col min="6" max="7" width="8.7109375" customWidth="1"/>
    <col min="8" max="8" width="25.7109375" customWidth="1"/>
    <col min="9" max="12" width="8.7109375" customWidth="1"/>
    <col min="13" max="13" width="25.7109375" customWidth="1"/>
    <col min="14" max="14" width="7.140625" customWidth="1"/>
    <col min="15" max="20" width="3.28515625" style="1" customWidth="1"/>
    <col min="21" max="21" width="3.140625" style="1" customWidth="1"/>
    <col min="22" max="22" width="0.7109375" style="1" customWidth="1"/>
    <col min="23" max="29" width="3.28515625" style="1" customWidth="1"/>
    <col min="30" max="30" width="4.28515625" style="1" customWidth="1"/>
    <col min="31" max="35" width="3.28515625" style="1" customWidth="1"/>
    <col min="36" max="36" width="3" style="1" customWidth="1"/>
    <col min="37" max="37" width="3.140625" style="1" customWidth="1"/>
    <col min="38"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964</v>
      </c>
      <c r="B1" s="9"/>
      <c r="C1" s="90" t="s">
        <v>0</v>
      </c>
      <c r="D1" s="90"/>
      <c r="E1" s="90"/>
      <c r="F1" s="90"/>
      <c r="G1" s="90"/>
      <c r="H1" s="90"/>
      <c r="I1" s="90"/>
      <c r="J1" s="90"/>
      <c r="K1" s="90"/>
      <c r="L1" s="90"/>
      <c r="M1" s="90"/>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165</v>
      </c>
      <c r="F2" s="14"/>
      <c r="G2" s="7"/>
      <c r="H2" s="7"/>
      <c r="I2" s="7"/>
      <c r="J2" s="7"/>
      <c r="K2" s="7"/>
      <c r="L2" s="7"/>
      <c r="M2" s="7"/>
      <c r="N2" s="7"/>
      <c r="O2" s="7" t="s">
        <v>5</v>
      </c>
      <c r="P2" s="25"/>
      <c r="Q2" s="25"/>
      <c r="R2" s="25"/>
      <c r="S2" s="25" t="s">
        <v>6</v>
      </c>
      <c r="T2" s="25" t="s">
        <v>166</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964</v>
      </c>
      <c r="C3" s="11" t="s">
        <v>9</v>
      </c>
      <c r="D3" s="7"/>
      <c r="E3" s="7" t="s">
        <v>10</v>
      </c>
      <c r="F3" s="15"/>
      <c r="G3" s="7"/>
      <c r="H3" s="67" t="s">
        <v>11</v>
      </c>
      <c r="I3" s="68"/>
      <c r="J3" s="69"/>
      <c r="K3" s="7"/>
      <c r="L3" s="7"/>
      <c r="M3" s="7"/>
      <c r="N3" s="7"/>
      <c r="O3" s="7" t="s">
        <v>12</v>
      </c>
      <c r="P3" s="25"/>
      <c r="Q3" s="25"/>
      <c r="R3" s="25"/>
      <c r="S3" s="25" t="s">
        <v>6</v>
      </c>
      <c r="T3" s="25" t="s">
        <v>167</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70" t="s">
        <v>15</v>
      </c>
      <c r="I4" s="71"/>
      <c r="J4" s="72"/>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270</v>
      </c>
      <c r="C7" s="7"/>
      <c r="D7" s="77" t="s">
        <v>18</v>
      </c>
      <c r="E7" s="77"/>
      <c r="F7" s="77"/>
      <c r="G7" s="77"/>
      <c r="H7" s="77"/>
      <c r="I7" s="77"/>
      <c r="J7" s="77"/>
      <c r="K7" s="77"/>
      <c r="L7" s="77"/>
      <c r="M7" s="77"/>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97" t="s">
        <v>19</v>
      </c>
      <c r="B8" s="98" t="s">
        <v>20</v>
      </c>
      <c r="C8" s="97" t="s">
        <v>21</v>
      </c>
      <c r="D8" s="100" t="s">
        <v>22</v>
      </c>
      <c r="E8" s="100"/>
      <c r="F8" s="100"/>
      <c r="G8" s="100"/>
      <c r="H8" s="100"/>
      <c r="I8" s="73" t="s">
        <v>23</v>
      </c>
      <c r="J8" s="73"/>
      <c r="K8" s="73"/>
      <c r="L8" s="73"/>
      <c r="M8" s="73"/>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91" t="s">
        <v>25</v>
      </c>
      <c r="AU8" s="80" t="s">
        <v>26</v>
      </c>
      <c r="AV8" s="82"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5" t="s">
        <v>26</v>
      </c>
      <c r="CN8" s="62" t="s">
        <v>27</v>
      </c>
      <c r="CO8" s="33"/>
      <c r="CP8" s="89" t="s">
        <v>29</v>
      </c>
      <c r="CQ8" s="89" t="s">
        <v>30</v>
      </c>
      <c r="CR8" s="33"/>
      <c r="CS8" s="65" t="s">
        <v>29</v>
      </c>
      <c r="CT8" s="65" t="s">
        <v>31</v>
      </c>
      <c r="CU8" s="7"/>
      <c r="CV8" s="9" t="s">
        <v>32</v>
      </c>
      <c r="CW8" s="7"/>
      <c r="CX8" s="7"/>
      <c r="CY8" s="7"/>
      <c r="CZ8" s="7"/>
      <c r="DA8" s="7"/>
    </row>
    <row r="9" spans="1:110" ht="15" customHeight="1" x14ac:dyDescent="0.25">
      <c r="A9" s="97"/>
      <c r="B9" s="98"/>
      <c r="C9" s="97"/>
      <c r="D9" s="101" t="s">
        <v>33</v>
      </c>
      <c r="E9" s="101"/>
      <c r="F9" s="99" t="s">
        <v>34</v>
      </c>
      <c r="G9" s="99"/>
      <c r="H9" s="99"/>
      <c r="I9" s="78" t="s">
        <v>33</v>
      </c>
      <c r="J9" s="78"/>
      <c r="K9" s="73" t="s">
        <v>34</v>
      </c>
      <c r="L9" s="73"/>
      <c r="M9" s="73"/>
      <c r="N9" s="22"/>
      <c r="O9" s="94">
        <v>1</v>
      </c>
      <c r="P9" s="95"/>
      <c r="Q9" s="96"/>
      <c r="R9" s="94">
        <v>2</v>
      </c>
      <c r="S9" s="95"/>
      <c r="T9" s="96"/>
      <c r="U9" s="94">
        <v>3</v>
      </c>
      <c r="V9" s="95"/>
      <c r="W9" s="96"/>
      <c r="X9" s="94">
        <v>4</v>
      </c>
      <c r="Y9" s="95"/>
      <c r="Z9" s="96"/>
      <c r="AA9" s="94">
        <v>5</v>
      </c>
      <c r="AB9" s="95"/>
      <c r="AC9" s="96"/>
      <c r="AD9" s="80" t="s">
        <v>33</v>
      </c>
      <c r="AE9" s="94">
        <v>6</v>
      </c>
      <c r="AF9" s="95"/>
      <c r="AG9" s="96"/>
      <c r="AH9" s="94">
        <v>7</v>
      </c>
      <c r="AI9" s="95"/>
      <c r="AJ9" s="96"/>
      <c r="AK9" s="94">
        <v>8</v>
      </c>
      <c r="AL9" s="95"/>
      <c r="AM9" s="96"/>
      <c r="AN9" s="94">
        <v>9</v>
      </c>
      <c r="AO9" s="95"/>
      <c r="AP9" s="96"/>
      <c r="AQ9" s="94">
        <v>10</v>
      </c>
      <c r="AR9" s="95"/>
      <c r="AS9" s="96"/>
      <c r="AT9" s="92"/>
      <c r="AU9" s="81"/>
      <c r="AV9" s="83"/>
      <c r="AW9" s="33"/>
      <c r="AX9" s="87">
        <v>1</v>
      </c>
      <c r="AY9" s="75"/>
      <c r="AZ9" s="76"/>
      <c r="BA9" s="74">
        <v>2</v>
      </c>
      <c r="BB9" s="75"/>
      <c r="BC9" s="76"/>
      <c r="BD9" s="74">
        <v>3</v>
      </c>
      <c r="BE9" s="75"/>
      <c r="BF9" s="76"/>
      <c r="BG9" s="74">
        <v>4</v>
      </c>
      <c r="BH9" s="75"/>
      <c r="BI9" s="76"/>
      <c r="BJ9" s="74">
        <v>5</v>
      </c>
      <c r="BK9" s="75"/>
      <c r="BL9" s="76"/>
      <c r="BM9" s="41"/>
      <c r="BN9" s="41"/>
      <c r="BO9" s="41"/>
      <c r="BP9" s="41"/>
      <c r="BQ9" s="41"/>
      <c r="BR9" s="85" t="s">
        <v>33</v>
      </c>
      <c r="BS9" s="74">
        <v>6</v>
      </c>
      <c r="BT9" s="75"/>
      <c r="BU9" s="76"/>
      <c r="BV9" s="74">
        <v>7</v>
      </c>
      <c r="BW9" s="75"/>
      <c r="BX9" s="76"/>
      <c r="BY9" s="74">
        <v>8</v>
      </c>
      <c r="BZ9" s="75"/>
      <c r="CA9" s="76"/>
      <c r="CB9" s="74">
        <v>9</v>
      </c>
      <c r="CC9" s="75"/>
      <c r="CD9" s="76"/>
      <c r="CE9" s="74">
        <v>10</v>
      </c>
      <c r="CF9" s="75"/>
      <c r="CG9" s="76"/>
      <c r="CH9" s="44"/>
      <c r="CI9" s="44"/>
      <c r="CJ9" s="44"/>
      <c r="CK9" s="44"/>
      <c r="CL9" s="44"/>
      <c r="CM9" s="86"/>
      <c r="CN9" s="63"/>
      <c r="CO9" s="33"/>
      <c r="CP9" s="89"/>
      <c r="CQ9" s="89"/>
      <c r="CR9" s="33"/>
      <c r="CS9" s="65"/>
      <c r="CT9" s="65"/>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0" spans="1:110" x14ac:dyDescent="0.25">
      <c r="A10" s="97"/>
      <c r="B10" s="98"/>
      <c r="C10" s="97"/>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93"/>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92"/>
      <c r="AU10" s="81"/>
      <c r="AV10" s="84"/>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8"/>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6"/>
      <c r="CN10" s="64"/>
      <c r="CO10" s="33"/>
      <c r="CP10" s="89"/>
      <c r="CQ10" s="89"/>
      <c r="CR10" s="33"/>
      <c r="CS10" s="65"/>
      <c r="CT10" s="65"/>
      <c r="CU10" s="7"/>
      <c r="CV10" s="47">
        <v>1</v>
      </c>
      <c r="CW10" s="58" t="s">
        <v>203</v>
      </c>
      <c r="CX10" s="7">
        <v>8321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Perkembangan IPTEK dlm era globalisasi &amp; dampaknya bagi kehidupan manusia, peran aktif banga Indonesia pada masa perang dingin dan dampaknya politik dan ekonomi global, sejarah organisasi regional dan global, Masih perlu peningkatan pemahaman Respon internasional terhadap proklamasi kemerdekaan Indonesia.</v>
      </c>
    </row>
    <row r="11" spans="1:110" x14ac:dyDescent="0.25">
      <c r="A11" s="8">
        <v>1</v>
      </c>
      <c r="B11" s="8">
        <v>123752</v>
      </c>
      <c r="C11" s="8" t="s">
        <v>168</v>
      </c>
      <c r="D11" s="8">
        <f t="shared" ref="D11:D42" si="0">AD11</f>
        <v>81</v>
      </c>
      <c r="E11" s="13" t="str">
        <f t="shared" ref="E11:E42" si="1">IF(D11="","",IF(D11&lt;=$CZ$13,"D",IF(D11&lt;=$CZ$14,"C",IF(D11&lt;=$CZ$15,"B",IF(D11&lt;=$CZ$16,"A","E")))))</f>
        <v>B</v>
      </c>
      <c r="F11" s="17">
        <f t="shared" ref="F11:F42" si="2">AV11</f>
        <v>80</v>
      </c>
      <c r="G11" s="13" t="str">
        <f t="shared" ref="G11:G42" si="3">IF(F11="","",IF(F11&lt;=$CZ$13,"D",IF(F11&lt;=$CZ$14,"C",IF(F11&lt;=$CZ$15,"B",IF(F11&lt;=$CZ$16,"A","E")))))</f>
        <v>B</v>
      </c>
      <c r="H11" s="13" t="str">
        <f t="shared" ref="H11:H42" si="4">CQ11</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1" s="8">
        <f t="shared" ref="I11:I42" si="5">BR11</f>
        <v>90</v>
      </c>
      <c r="J11" s="13" t="str">
        <f t="shared" ref="J11:J42" si="6">IF(I11="","",IF(I11&lt;=$CZ$27,"D",IF(I11&lt;=$CZ$28,"C",IF(I11&lt;=$CZ$29,"B",IF(I11&lt;=$CZ$30,"A","E")))))</f>
        <v>A</v>
      </c>
      <c r="K11" s="20">
        <f t="shared" ref="K11:K42" si="7">CN11</f>
        <v>90</v>
      </c>
      <c r="L11" s="13" t="str">
        <f t="shared" ref="L11:L42" si="8">IF(K11="","",IF(K11&lt;=$CZ$27,"D",IF(K11&lt;=$CZ$28,"C",IF(K11&lt;=$CZ$29,"B",IF(K11&lt;=$CZ$30,"A","E")))))</f>
        <v>A</v>
      </c>
      <c r="M11" s="8" t="str">
        <f t="shared" ref="M11:M42" si="9">CT11</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1" s="7"/>
      <c r="O11" s="58">
        <v>70</v>
      </c>
      <c r="P11" s="58"/>
      <c r="Q11" s="2">
        <v>90</v>
      </c>
      <c r="R11" s="58">
        <v>75</v>
      </c>
      <c r="S11" s="58"/>
      <c r="T11" s="2">
        <v>90</v>
      </c>
      <c r="U11" s="58"/>
      <c r="V11" s="58"/>
      <c r="W11" s="2"/>
      <c r="X11" s="58"/>
      <c r="Y11" s="58"/>
      <c r="Z11" s="2"/>
      <c r="AA11" s="58"/>
      <c r="AB11" s="58"/>
      <c r="AC11" s="2"/>
      <c r="AD11" s="29">
        <f t="shared" ref="AD11:AD42" si="10">IF(AND(O11="",P11="",Q11=""),"",ROUND(AVERAGE(O11:AC11),0))</f>
        <v>81</v>
      </c>
      <c r="AE11" s="58">
        <v>74</v>
      </c>
      <c r="AF11" s="58"/>
      <c r="AG11" s="2">
        <v>90</v>
      </c>
      <c r="AH11" s="58">
        <v>70</v>
      </c>
      <c r="AI11" s="58"/>
      <c r="AJ11" s="2">
        <v>90</v>
      </c>
      <c r="AK11" s="58"/>
      <c r="AL11" s="58"/>
      <c r="AM11" s="2"/>
      <c r="AN11" s="58"/>
      <c r="AO11" s="58"/>
      <c r="AP11" s="2"/>
      <c r="AQ11" s="58"/>
      <c r="AR11" s="58"/>
      <c r="AS11" s="2"/>
      <c r="AT11" s="58">
        <v>68.5</v>
      </c>
      <c r="AU11" s="31">
        <f t="shared" ref="AU11:AU42" si="11">IF(AT11="","",AVERAGE(O11:AC11,AE11:AT11))</f>
        <v>79.722222222222229</v>
      </c>
      <c r="AV11" s="32">
        <f t="shared" ref="AV11:AV42" si="12">IF(AU11="","",ROUND(AU11,0))</f>
        <v>80</v>
      </c>
      <c r="AW11" s="35"/>
      <c r="AX11" s="58"/>
      <c r="AY11" s="58"/>
      <c r="AZ11" s="2">
        <v>90</v>
      </c>
      <c r="BA11" s="58"/>
      <c r="BB11" s="58"/>
      <c r="BC11" s="2">
        <v>90</v>
      </c>
      <c r="BD11" s="58"/>
      <c r="BE11" s="58"/>
      <c r="BF11" s="2"/>
      <c r="BG11" s="58"/>
      <c r="BH11" s="58"/>
      <c r="BI11" s="2"/>
      <c r="BJ11" s="58"/>
      <c r="BK11" s="58"/>
      <c r="BL11" s="2"/>
      <c r="BM11" s="29">
        <f t="shared" ref="BM11:BM42" si="13">IF(AND(AZ11="",AY11="",AX11=""),"",MAX(AX11:AZ11))</f>
        <v>90</v>
      </c>
      <c r="BN11" s="29">
        <f t="shared" ref="BN11:BN42" si="14">IF(AND(BB11="",BC11="",BA11=""),"",MAX(BA11:BC11))</f>
        <v>90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90</v>
      </c>
      <c r="BS11" s="58"/>
      <c r="BT11" s="58"/>
      <c r="BU11" s="2">
        <v>90</v>
      </c>
      <c r="BV11" s="58"/>
      <c r="BW11" s="58"/>
      <c r="BX11" s="2">
        <v>90</v>
      </c>
      <c r="BY11" s="58"/>
      <c r="BZ11" s="58"/>
      <c r="CA11" s="2"/>
      <c r="CB11" s="58"/>
      <c r="CC11" s="58"/>
      <c r="CD11" s="2"/>
      <c r="CE11" s="58"/>
      <c r="CF11" s="58"/>
      <c r="CG11" s="2"/>
      <c r="CH11" s="29">
        <f t="shared" ref="CH11:CH42" si="19">IF(AND(BU11="",BT11="",BS11=""),"",MAX(BS11:BU11))</f>
        <v>90</v>
      </c>
      <c r="CI11" s="29">
        <f t="shared" ref="CI11:CI42" si="20">IF(AND(BW11="",BX11="",BV11=""),"",MAX(BV11:BX11))</f>
        <v>90</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90</v>
      </c>
      <c r="CN11" s="32">
        <f t="shared" ref="CN11:CN42" si="25">IF(CM11="","",ROUND(CM11,0))</f>
        <v>90</v>
      </c>
      <c r="CO11" s="35"/>
      <c r="CP11" s="58">
        <v>10</v>
      </c>
      <c r="CQ11" s="45" t="str">
        <f t="shared" ref="CQ11:CQ42" si="26">IF(CP11="","",VLOOKUP(CP11,$DE$9:$DF$20,2,0))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1" s="35"/>
      <c r="CS11" s="58">
        <v>10</v>
      </c>
      <c r="CT11" s="45" t="str">
        <f t="shared" ref="CT11:CT42" si="27">IF(CS11="","",VLOOKUP(CS11,$DE$22:$DF$33,2,0))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1" s="7"/>
      <c r="CV11" s="47">
        <v>2</v>
      </c>
      <c r="CW11" s="58" t="s">
        <v>204</v>
      </c>
      <c r="CX11" s="7">
        <v>8322</v>
      </c>
      <c r="CY11" s="66" t="s">
        <v>47</v>
      </c>
      <c r="CZ11" s="66"/>
      <c r="DA11" s="66"/>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Respon internasional terhadap proklamasi kemerdekaan Indonesia, peran aktif banga Indonesia pada masa perang dingin dan dampaknya politik dan ekonomi global, sejarah organisasi regional dan global, Masih perlu peningkatan pemahaman Perkembangan IPTEK dlm era globalisasi &amp; dampaknya bagi kehidupan manusia.</v>
      </c>
    </row>
    <row r="12" spans="1:110" x14ac:dyDescent="0.25">
      <c r="A12" s="8">
        <v>2</v>
      </c>
      <c r="B12" s="8">
        <v>123768</v>
      </c>
      <c r="C12" s="8" t="s">
        <v>169</v>
      </c>
      <c r="D12" s="8">
        <f t="shared" si="0"/>
        <v>81</v>
      </c>
      <c r="E12" s="13" t="str">
        <f t="shared" si="1"/>
        <v>B</v>
      </c>
      <c r="F12" s="17">
        <f t="shared" si="2"/>
        <v>80</v>
      </c>
      <c r="G12" s="13" t="str">
        <f t="shared" si="3"/>
        <v>B</v>
      </c>
      <c r="H1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2" s="8">
        <f t="shared" si="5"/>
        <v>90</v>
      </c>
      <c r="J12" s="13" t="str">
        <f t="shared" si="6"/>
        <v>A</v>
      </c>
      <c r="K12" s="20">
        <f t="shared" si="7"/>
        <v>90</v>
      </c>
      <c r="L12" s="13" t="str">
        <f t="shared" si="8"/>
        <v>A</v>
      </c>
      <c r="M1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2" s="7"/>
      <c r="O12" s="58">
        <v>72</v>
      </c>
      <c r="P12" s="58"/>
      <c r="Q12" s="2">
        <v>90</v>
      </c>
      <c r="R12" s="58">
        <v>70</v>
      </c>
      <c r="S12" s="58"/>
      <c r="T12" s="2">
        <v>90</v>
      </c>
      <c r="U12" s="58"/>
      <c r="V12" s="58"/>
      <c r="W12" s="2"/>
      <c r="X12" s="58"/>
      <c r="Y12" s="58"/>
      <c r="Z12" s="2"/>
      <c r="AA12" s="58"/>
      <c r="AB12" s="58"/>
      <c r="AC12" s="2"/>
      <c r="AD12" s="29">
        <f t="shared" si="10"/>
        <v>81</v>
      </c>
      <c r="AE12" s="58">
        <v>72</v>
      </c>
      <c r="AF12" s="58"/>
      <c r="AG12" s="2">
        <v>90</v>
      </c>
      <c r="AH12" s="58">
        <v>74</v>
      </c>
      <c r="AI12" s="58"/>
      <c r="AJ12" s="2">
        <v>90</v>
      </c>
      <c r="AK12" s="58"/>
      <c r="AL12" s="58"/>
      <c r="AM12" s="2"/>
      <c r="AN12" s="58"/>
      <c r="AO12" s="58"/>
      <c r="AP12" s="2"/>
      <c r="AQ12" s="58"/>
      <c r="AR12" s="58"/>
      <c r="AS12" s="2"/>
      <c r="AT12" s="58">
        <v>68.5</v>
      </c>
      <c r="AU12" s="31">
        <f t="shared" si="11"/>
        <v>79.611111111111114</v>
      </c>
      <c r="AV12" s="32">
        <f t="shared" si="12"/>
        <v>80</v>
      </c>
      <c r="AW12" s="35"/>
      <c r="AX12" s="58"/>
      <c r="AY12" s="58"/>
      <c r="AZ12" s="2">
        <v>90</v>
      </c>
      <c r="BA12" s="58"/>
      <c r="BB12" s="58"/>
      <c r="BC12" s="2">
        <v>90</v>
      </c>
      <c r="BD12" s="58"/>
      <c r="BE12" s="58"/>
      <c r="BF12" s="2"/>
      <c r="BG12" s="58"/>
      <c r="BH12" s="58"/>
      <c r="BI12" s="2"/>
      <c r="BJ12" s="58"/>
      <c r="BK12" s="58"/>
      <c r="BL12" s="2"/>
      <c r="BM12" s="29">
        <f t="shared" si="13"/>
        <v>90</v>
      </c>
      <c r="BN12" s="29">
        <f t="shared" si="14"/>
        <v>90</v>
      </c>
      <c r="BO12" s="29" t="str">
        <f t="shared" si="15"/>
        <v/>
      </c>
      <c r="BP12" s="29" t="str">
        <f t="shared" si="16"/>
        <v/>
      </c>
      <c r="BQ12" s="29" t="str">
        <f t="shared" si="17"/>
        <v/>
      </c>
      <c r="BR12" s="29">
        <f t="shared" si="18"/>
        <v>90</v>
      </c>
      <c r="BS12" s="58"/>
      <c r="BT12" s="58"/>
      <c r="BU12" s="2">
        <v>90</v>
      </c>
      <c r="BV12" s="58"/>
      <c r="BW12" s="58"/>
      <c r="BX12" s="2">
        <v>90</v>
      </c>
      <c r="BY12" s="58"/>
      <c r="BZ12" s="58"/>
      <c r="CA12" s="2"/>
      <c r="CB12" s="58"/>
      <c r="CC12" s="58"/>
      <c r="CD12" s="2"/>
      <c r="CE12" s="58"/>
      <c r="CF12" s="58"/>
      <c r="CG12" s="2"/>
      <c r="CH12" s="29">
        <f t="shared" si="19"/>
        <v>90</v>
      </c>
      <c r="CI12" s="29">
        <f t="shared" si="20"/>
        <v>90</v>
      </c>
      <c r="CJ12" s="29" t="str">
        <f t="shared" si="21"/>
        <v/>
      </c>
      <c r="CK12" s="29" t="str">
        <f t="shared" si="22"/>
        <v/>
      </c>
      <c r="CL12" s="29" t="str">
        <f t="shared" si="23"/>
        <v/>
      </c>
      <c r="CM12" s="31">
        <f t="shared" si="24"/>
        <v>90</v>
      </c>
      <c r="CN12" s="32">
        <f t="shared" si="25"/>
        <v>90</v>
      </c>
      <c r="CO12" s="35"/>
      <c r="CP12" s="58">
        <v>10</v>
      </c>
      <c r="CQ1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2" s="35"/>
      <c r="CS12" s="58">
        <v>10</v>
      </c>
      <c r="CT1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2" s="7"/>
      <c r="CV12" s="47">
        <v>3</v>
      </c>
      <c r="CW12" s="58" t="s">
        <v>207</v>
      </c>
      <c r="CX12" s="7">
        <v>8323</v>
      </c>
      <c r="CY12" s="48" t="s">
        <v>49</v>
      </c>
      <c r="CZ12" s="52" t="s">
        <v>50</v>
      </c>
      <c r="DA12" s="52" t="s">
        <v>51</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Respon internasional terhadap proklamasi kemerdekaan Indonesia, Perkembangan IPTEK dlm era globalisasi &amp; dampaknya bagi kehidupan manusia, sejarah organisasi regional dan global, Masih perlu peningkatan pemahaman peran aktif banga Indonesia pada masa perang dingin dan dampaknya politik dan ekonomi global.</v>
      </c>
    </row>
    <row r="13" spans="1:110" x14ac:dyDescent="0.25">
      <c r="A13" s="8">
        <v>3</v>
      </c>
      <c r="B13" s="8">
        <v>123784</v>
      </c>
      <c r="C13" s="8" t="s">
        <v>170</v>
      </c>
      <c r="D13" s="8">
        <f t="shared" si="0"/>
        <v>80</v>
      </c>
      <c r="E13" s="13" t="str">
        <f t="shared" si="1"/>
        <v>B</v>
      </c>
      <c r="F13" s="17">
        <f t="shared" si="2"/>
        <v>80</v>
      </c>
      <c r="G13" s="13" t="str">
        <f t="shared" si="3"/>
        <v>B</v>
      </c>
      <c r="H1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3" s="8">
        <f t="shared" si="5"/>
        <v>90</v>
      </c>
      <c r="J13" s="13" t="str">
        <f t="shared" si="6"/>
        <v>A</v>
      </c>
      <c r="K13" s="20">
        <f t="shared" si="7"/>
        <v>90</v>
      </c>
      <c r="L13" s="13" t="str">
        <f t="shared" si="8"/>
        <v>A</v>
      </c>
      <c r="M1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3" s="7"/>
      <c r="O13" s="58">
        <v>70</v>
      </c>
      <c r="P13" s="58"/>
      <c r="Q13" s="2">
        <v>90</v>
      </c>
      <c r="R13" s="58">
        <v>70</v>
      </c>
      <c r="S13" s="58"/>
      <c r="T13" s="2">
        <v>90</v>
      </c>
      <c r="U13" s="58"/>
      <c r="V13" s="58"/>
      <c r="W13" s="2"/>
      <c r="X13" s="58"/>
      <c r="Y13" s="58"/>
      <c r="Z13" s="2"/>
      <c r="AA13" s="58"/>
      <c r="AB13" s="58"/>
      <c r="AC13" s="2"/>
      <c r="AD13" s="29">
        <f t="shared" si="10"/>
        <v>80</v>
      </c>
      <c r="AE13" s="58">
        <v>74</v>
      </c>
      <c r="AF13" s="58"/>
      <c r="AG13" s="2">
        <v>90</v>
      </c>
      <c r="AH13" s="58">
        <v>74</v>
      </c>
      <c r="AI13" s="58"/>
      <c r="AJ13" s="2">
        <v>90</v>
      </c>
      <c r="AK13" s="58"/>
      <c r="AL13" s="58"/>
      <c r="AM13" s="2"/>
      <c r="AN13" s="58"/>
      <c r="AO13" s="58"/>
      <c r="AP13" s="2"/>
      <c r="AQ13" s="58"/>
      <c r="AR13" s="58"/>
      <c r="AS13" s="2"/>
      <c r="AT13" s="58">
        <v>68.5</v>
      </c>
      <c r="AU13" s="31">
        <f t="shared" si="11"/>
        <v>79.611111111111114</v>
      </c>
      <c r="AV13" s="32">
        <f t="shared" si="12"/>
        <v>80</v>
      </c>
      <c r="AW13" s="35"/>
      <c r="AX13" s="58"/>
      <c r="AY13" s="58"/>
      <c r="AZ13" s="2">
        <v>90</v>
      </c>
      <c r="BA13" s="58"/>
      <c r="BB13" s="58"/>
      <c r="BC13" s="2">
        <v>90</v>
      </c>
      <c r="BD13" s="58"/>
      <c r="BE13" s="58"/>
      <c r="BF13" s="2"/>
      <c r="BG13" s="58"/>
      <c r="BH13" s="58"/>
      <c r="BI13" s="2"/>
      <c r="BJ13" s="58"/>
      <c r="BK13" s="58"/>
      <c r="BL13" s="2"/>
      <c r="BM13" s="29">
        <f t="shared" si="13"/>
        <v>90</v>
      </c>
      <c r="BN13" s="29">
        <f t="shared" si="14"/>
        <v>90</v>
      </c>
      <c r="BO13" s="29" t="str">
        <f t="shared" si="15"/>
        <v/>
      </c>
      <c r="BP13" s="29" t="str">
        <f t="shared" si="16"/>
        <v/>
      </c>
      <c r="BQ13" s="29" t="str">
        <f t="shared" si="17"/>
        <v/>
      </c>
      <c r="BR13" s="29">
        <f t="shared" si="18"/>
        <v>90</v>
      </c>
      <c r="BS13" s="58"/>
      <c r="BT13" s="58"/>
      <c r="BU13" s="2">
        <v>90</v>
      </c>
      <c r="BV13" s="58"/>
      <c r="BW13" s="58"/>
      <c r="BX13" s="2">
        <v>90</v>
      </c>
      <c r="BY13" s="58"/>
      <c r="BZ13" s="58"/>
      <c r="CA13" s="2"/>
      <c r="CB13" s="58"/>
      <c r="CC13" s="58"/>
      <c r="CD13" s="2"/>
      <c r="CE13" s="58"/>
      <c r="CF13" s="58"/>
      <c r="CG13" s="2"/>
      <c r="CH13" s="29">
        <f t="shared" si="19"/>
        <v>90</v>
      </c>
      <c r="CI13" s="29">
        <f t="shared" si="20"/>
        <v>90</v>
      </c>
      <c r="CJ13" s="29" t="str">
        <f t="shared" si="21"/>
        <v/>
      </c>
      <c r="CK13" s="29" t="str">
        <f t="shared" si="22"/>
        <v/>
      </c>
      <c r="CL13" s="29" t="str">
        <f t="shared" si="23"/>
        <v/>
      </c>
      <c r="CM13" s="31">
        <f t="shared" si="24"/>
        <v>90</v>
      </c>
      <c r="CN13" s="32">
        <f t="shared" si="25"/>
        <v>90</v>
      </c>
      <c r="CO13" s="35"/>
      <c r="CP13" s="58">
        <v>10</v>
      </c>
      <c r="CQ1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3" s="35"/>
      <c r="CS13" s="58">
        <v>10</v>
      </c>
      <c r="CT1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3" s="7"/>
      <c r="CV13" s="47">
        <v>4</v>
      </c>
      <c r="CW13" s="58" t="s">
        <v>208</v>
      </c>
      <c r="CX13" s="7">
        <v>8324</v>
      </c>
      <c r="CY13" s="49">
        <v>0</v>
      </c>
      <c r="CZ13" s="53">
        <v>69</v>
      </c>
      <c r="DA13" s="56" t="s">
        <v>53</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Respon internasional terhadap proklamasi kemerdekaan Indonesia, Perkembangan IPTEK dlm era globalisasi &amp; dampaknya bagi kehidupan manusia, peran aktif banga Indonesia pada masa perang dingin dan dampaknya politik dan ekonomi global, Masih perlu peningkatan pemahaman sejarah organisasi regional dan global.</v>
      </c>
    </row>
    <row r="14" spans="1:110" x14ac:dyDescent="0.25">
      <c r="A14" s="8">
        <v>4</v>
      </c>
      <c r="B14" s="8">
        <v>123800</v>
      </c>
      <c r="C14" s="8" t="s">
        <v>171</v>
      </c>
      <c r="D14" s="8">
        <f t="shared" si="0"/>
        <v>83</v>
      </c>
      <c r="E14" s="13" t="str">
        <f t="shared" si="1"/>
        <v>B</v>
      </c>
      <c r="F14" s="17">
        <f t="shared" si="2"/>
        <v>82</v>
      </c>
      <c r="G14" s="13" t="str">
        <f t="shared" si="3"/>
        <v>B</v>
      </c>
      <c r="H1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4" s="8">
        <f t="shared" si="5"/>
        <v>90</v>
      </c>
      <c r="J14" s="13" t="str">
        <f t="shared" si="6"/>
        <v>A</v>
      </c>
      <c r="K14" s="20">
        <f t="shared" si="7"/>
        <v>90</v>
      </c>
      <c r="L14" s="13" t="str">
        <f t="shared" si="8"/>
        <v>A</v>
      </c>
      <c r="M1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4" s="7"/>
      <c r="O14" s="58">
        <v>80</v>
      </c>
      <c r="P14" s="58"/>
      <c r="Q14" s="2">
        <v>90</v>
      </c>
      <c r="R14" s="58">
        <v>70</v>
      </c>
      <c r="S14" s="58"/>
      <c r="T14" s="2">
        <v>90</v>
      </c>
      <c r="U14" s="58"/>
      <c r="V14" s="58"/>
      <c r="W14" s="2"/>
      <c r="X14" s="58"/>
      <c r="Y14" s="58"/>
      <c r="Z14" s="2"/>
      <c r="AA14" s="58"/>
      <c r="AB14" s="58"/>
      <c r="AC14" s="2"/>
      <c r="AD14" s="29">
        <f t="shared" si="10"/>
        <v>83</v>
      </c>
      <c r="AE14" s="58">
        <v>80</v>
      </c>
      <c r="AF14" s="58"/>
      <c r="AG14" s="2">
        <v>90</v>
      </c>
      <c r="AH14" s="58">
        <v>70</v>
      </c>
      <c r="AI14" s="58"/>
      <c r="AJ14" s="2">
        <v>90</v>
      </c>
      <c r="AK14" s="58"/>
      <c r="AL14" s="58"/>
      <c r="AM14" s="2"/>
      <c r="AN14" s="58"/>
      <c r="AO14" s="58"/>
      <c r="AP14" s="2"/>
      <c r="AQ14" s="58"/>
      <c r="AR14" s="58"/>
      <c r="AS14" s="2"/>
      <c r="AT14" s="58">
        <v>76</v>
      </c>
      <c r="AU14" s="31">
        <f t="shared" si="11"/>
        <v>81.777777777777771</v>
      </c>
      <c r="AV14" s="32">
        <f t="shared" si="12"/>
        <v>82</v>
      </c>
      <c r="AW14" s="35"/>
      <c r="AX14" s="58"/>
      <c r="AY14" s="58"/>
      <c r="AZ14" s="2">
        <v>90</v>
      </c>
      <c r="BA14" s="58"/>
      <c r="BB14" s="58"/>
      <c r="BC14" s="2">
        <v>90</v>
      </c>
      <c r="BD14" s="58"/>
      <c r="BE14" s="58"/>
      <c r="BF14" s="2"/>
      <c r="BG14" s="58"/>
      <c r="BH14" s="58"/>
      <c r="BI14" s="2"/>
      <c r="BJ14" s="58"/>
      <c r="BK14" s="58"/>
      <c r="BL14" s="2"/>
      <c r="BM14" s="29">
        <f t="shared" si="13"/>
        <v>90</v>
      </c>
      <c r="BN14" s="29">
        <f t="shared" si="14"/>
        <v>90</v>
      </c>
      <c r="BO14" s="29" t="str">
        <f t="shared" si="15"/>
        <v/>
      </c>
      <c r="BP14" s="29" t="str">
        <f t="shared" si="16"/>
        <v/>
      </c>
      <c r="BQ14" s="29" t="str">
        <f t="shared" si="17"/>
        <v/>
      </c>
      <c r="BR14" s="29">
        <f t="shared" si="18"/>
        <v>90</v>
      </c>
      <c r="BS14" s="58"/>
      <c r="BT14" s="58"/>
      <c r="BU14" s="2">
        <v>90</v>
      </c>
      <c r="BV14" s="58"/>
      <c r="BW14" s="58"/>
      <c r="BX14" s="2">
        <v>90</v>
      </c>
      <c r="BY14" s="58"/>
      <c r="BZ14" s="58"/>
      <c r="CA14" s="2"/>
      <c r="CB14" s="58"/>
      <c r="CC14" s="58"/>
      <c r="CD14" s="2"/>
      <c r="CE14" s="58"/>
      <c r="CF14" s="58"/>
      <c r="CG14" s="2"/>
      <c r="CH14" s="29">
        <f t="shared" si="19"/>
        <v>90</v>
      </c>
      <c r="CI14" s="29">
        <f t="shared" si="20"/>
        <v>90</v>
      </c>
      <c r="CJ14" s="29" t="str">
        <f t="shared" si="21"/>
        <v/>
      </c>
      <c r="CK14" s="29" t="str">
        <f t="shared" si="22"/>
        <v/>
      </c>
      <c r="CL14" s="29" t="str">
        <f t="shared" si="23"/>
        <v/>
      </c>
      <c r="CM14" s="31">
        <f t="shared" si="24"/>
        <v>90</v>
      </c>
      <c r="CN14" s="32">
        <f t="shared" si="25"/>
        <v>90</v>
      </c>
      <c r="CO14" s="35"/>
      <c r="CP14" s="58">
        <v>10</v>
      </c>
      <c r="CQ1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4" s="35"/>
      <c r="CS14" s="58">
        <v>10</v>
      </c>
      <c r="CT1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4" s="7"/>
      <c r="CV14" s="47">
        <v>5</v>
      </c>
      <c r="CW14" s="58"/>
      <c r="CX14" s="7">
        <v>8325</v>
      </c>
      <c r="CY14" s="49">
        <v>70</v>
      </c>
      <c r="CZ14" s="54">
        <v>79</v>
      </c>
      <c r="DA14" s="57" t="s">
        <v>55</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5" spans="1:110" x14ac:dyDescent="0.25">
      <c r="A15" s="8">
        <v>5</v>
      </c>
      <c r="B15" s="8">
        <v>123816</v>
      </c>
      <c r="C15" s="8" t="s">
        <v>172</v>
      </c>
      <c r="D15" s="8">
        <f t="shared" si="0"/>
        <v>85</v>
      </c>
      <c r="E15" s="13" t="str">
        <f t="shared" si="1"/>
        <v>B</v>
      </c>
      <c r="F15" s="17">
        <f t="shared" si="2"/>
        <v>82</v>
      </c>
      <c r="G15" s="13" t="str">
        <f t="shared" si="3"/>
        <v>B</v>
      </c>
      <c r="H1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5" s="8">
        <f t="shared" si="5"/>
        <v>90</v>
      </c>
      <c r="J15" s="13" t="str">
        <f t="shared" si="6"/>
        <v>A</v>
      </c>
      <c r="K15" s="20">
        <f t="shared" si="7"/>
        <v>90</v>
      </c>
      <c r="L15" s="13" t="str">
        <f t="shared" si="8"/>
        <v>A</v>
      </c>
      <c r="M1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5" s="7"/>
      <c r="O15" s="58">
        <v>70</v>
      </c>
      <c r="P15" s="58"/>
      <c r="Q15" s="2">
        <v>90</v>
      </c>
      <c r="R15" s="58">
        <v>88</v>
      </c>
      <c r="S15" s="58"/>
      <c r="T15" s="2">
        <v>90</v>
      </c>
      <c r="U15" s="58"/>
      <c r="V15" s="58"/>
      <c r="W15" s="2"/>
      <c r="X15" s="58"/>
      <c r="Y15" s="58"/>
      <c r="Z15" s="2"/>
      <c r="AA15" s="58"/>
      <c r="AB15" s="58"/>
      <c r="AC15" s="2"/>
      <c r="AD15" s="29">
        <f t="shared" si="10"/>
        <v>85</v>
      </c>
      <c r="AE15" s="58">
        <v>70</v>
      </c>
      <c r="AF15" s="58"/>
      <c r="AG15" s="2">
        <v>90</v>
      </c>
      <c r="AH15" s="58">
        <v>70</v>
      </c>
      <c r="AI15" s="58"/>
      <c r="AJ15" s="2">
        <v>90</v>
      </c>
      <c r="AK15" s="58"/>
      <c r="AL15" s="58"/>
      <c r="AM15" s="2"/>
      <c r="AN15" s="58"/>
      <c r="AO15" s="58"/>
      <c r="AP15" s="2"/>
      <c r="AQ15" s="58"/>
      <c r="AR15" s="58"/>
      <c r="AS15" s="2"/>
      <c r="AT15" s="58">
        <v>82</v>
      </c>
      <c r="AU15" s="31">
        <f t="shared" si="11"/>
        <v>82.222222222222229</v>
      </c>
      <c r="AV15" s="32">
        <f t="shared" si="12"/>
        <v>82</v>
      </c>
      <c r="AW15" s="35"/>
      <c r="AX15" s="58"/>
      <c r="AY15" s="58"/>
      <c r="AZ15" s="2">
        <v>90</v>
      </c>
      <c r="BA15" s="58"/>
      <c r="BB15" s="58"/>
      <c r="BC15" s="2">
        <v>90</v>
      </c>
      <c r="BD15" s="58"/>
      <c r="BE15" s="58"/>
      <c r="BF15" s="2"/>
      <c r="BG15" s="58"/>
      <c r="BH15" s="58"/>
      <c r="BI15" s="2"/>
      <c r="BJ15" s="58"/>
      <c r="BK15" s="58"/>
      <c r="BL15" s="2"/>
      <c r="BM15" s="29">
        <f t="shared" si="13"/>
        <v>90</v>
      </c>
      <c r="BN15" s="29">
        <f t="shared" si="14"/>
        <v>90</v>
      </c>
      <c r="BO15" s="29" t="str">
        <f t="shared" si="15"/>
        <v/>
      </c>
      <c r="BP15" s="29" t="str">
        <f t="shared" si="16"/>
        <v/>
      </c>
      <c r="BQ15" s="29" t="str">
        <f t="shared" si="17"/>
        <v/>
      </c>
      <c r="BR15" s="29">
        <f t="shared" si="18"/>
        <v>90</v>
      </c>
      <c r="BS15" s="58"/>
      <c r="BT15" s="58"/>
      <c r="BU15" s="2">
        <v>90</v>
      </c>
      <c r="BV15" s="58"/>
      <c r="BW15" s="58"/>
      <c r="BX15" s="2">
        <v>90</v>
      </c>
      <c r="BY15" s="58"/>
      <c r="BZ15" s="58"/>
      <c r="CA15" s="2"/>
      <c r="CB15" s="58"/>
      <c r="CC15" s="58"/>
      <c r="CD15" s="2"/>
      <c r="CE15" s="58"/>
      <c r="CF15" s="58"/>
      <c r="CG15" s="2"/>
      <c r="CH15" s="29">
        <f t="shared" si="19"/>
        <v>90</v>
      </c>
      <c r="CI15" s="29">
        <f t="shared" si="20"/>
        <v>90</v>
      </c>
      <c r="CJ15" s="29" t="str">
        <f t="shared" si="21"/>
        <v/>
      </c>
      <c r="CK15" s="29" t="str">
        <f t="shared" si="22"/>
        <v/>
      </c>
      <c r="CL15" s="29" t="str">
        <f t="shared" si="23"/>
        <v/>
      </c>
      <c r="CM15" s="31">
        <f t="shared" si="24"/>
        <v>90</v>
      </c>
      <c r="CN15" s="32">
        <f t="shared" si="25"/>
        <v>90</v>
      </c>
      <c r="CO15" s="35"/>
      <c r="CP15" s="58">
        <v>10</v>
      </c>
      <c r="CQ1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5" s="35"/>
      <c r="CS15" s="58">
        <v>10</v>
      </c>
      <c r="CT1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5" s="7"/>
      <c r="CV15" s="47">
        <v>6</v>
      </c>
      <c r="CW15" s="58"/>
      <c r="CX15" s="7">
        <v>8326</v>
      </c>
      <c r="CY15" s="49">
        <v>80</v>
      </c>
      <c r="CZ15" s="54">
        <v>89</v>
      </c>
      <c r="DA15" s="57" t="s">
        <v>57</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6" spans="1:110" x14ac:dyDescent="0.25">
      <c r="A16" s="8">
        <v>6</v>
      </c>
      <c r="B16" s="8">
        <v>123832</v>
      </c>
      <c r="C16" s="8" t="s">
        <v>173</v>
      </c>
      <c r="D16" s="8">
        <f t="shared" si="0"/>
        <v>81</v>
      </c>
      <c r="E16" s="13" t="str">
        <f t="shared" si="1"/>
        <v>B</v>
      </c>
      <c r="F16" s="17">
        <f t="shared" si="2"/>
        <v>80</v>
      </c>
      <c r="G16" s="13" t="str">
        <f t="shared" si="3"/>
        <v>B</v>
      </c>
      <c r="H1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6" s="8">
        <f t="shared" si="5"/>
        <v>90</v>
      </c>
      <c r="J16" s="13" t="str">
        <f t="shared" si="6"/>
        <v>A</v>
      </c>
      <c r="K16" s="20">
        <f t="shared" si="7"/>
        <v>90</v>
      </c>
      <c r="L16" s="13" t="str">
        <f t="shared" si="8"/>
        <v>A</v>
      </c>
      <c r="M1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6" s="7"/>
      <c r="O16" s="58">
        <v>70</v>
      </c>
      <c r="P16" s="58"/>
      <c r="Q16" s="2">
        <v>90</v>
      </c>
      <c r="R16" s="58">
        <v>74</v>
      </c>
      <c r="S16" s="58"/>
      <c r="T16" s="2">
        <v>90</v>
      </c>
      <c r="U16" s="58"/>
      <c r="V16" s="58"/>
      <c r="W16" s="2"/>
      <c r="X16" s="58"/>
      <c r="Y16" s="58"/>
      <c r="Z16" s="2"/>
      <c r="AA16" s="58"/>
      <c r="AB16" s="58"/>
      <c r="AC16" s="2"/>
      <c r="AD16" s="29">
        <f t="shared" si="10"/>
        <v>81</v>
      </c>
      <c r="AE16" s="58">
        <v>70</v>
      </c>
      <c r="AF16" s="58"/>
      <c r="AG16" s="2">
        <v>90</v>
      </c>
      <c r="AH16" s="58">
        <v>76</v>
      </c>
      <c r="AI16" s="58"/>
      <c r="AJ16" s="2">
        <v>90</v>
      </c>
      <c r="AK16" s="58"/>
      <c r="AL16" s="58"/>
      <c r="AM16" s="2"/>
      <c r="AN16" s="58"/>
      <c r="AO16" s="58"/>
      <c r="AP16" s="2"/>
      <c r="AQ16" s="58"/>
      <c r="AR16" s="58"/>
      <c r="AS16" s="2"/>
      <c r="AT16" s="58">
        <v>68.5</v>
      </c>
      <c r="AU16" s="31">
        <f t="shared" si="11"/>
        <v>79.833333333333329</v>
      </c>
      <c r="AV16" s="32">
        <f t="shared" si="12"/>
        <v>80</v>
      </c>
      <c r="AW16" s="35"/>
      <c r="AX16" s="58"/>
      <c r="AY16" s="58"/>
      <c r="AZ16" s="2">
        <v>90</v>
      </c>
      <c r="BA16" s="58"/>
      <c r="BB16" s="58"/>
      <c r="BC16" s="2">
        <v>90</v>
      </c>
      <c r="BD16" s="58"/>
      <c r="BE16" s="58"/>
      <c r="BF16" s="2"/>
      <c r="BG16" s="58"/>
      <c r="BH16" s="58"/>
      <c r="BI16" s="2"/>
      <c r="BJ16" s="58"/>
      <c r="BK16" s="58"/>
      <c r="BL16" s="2"/>
      <c r="BM16" s="29">
        <f t="shared" si="13"/>
        <v>90</v>
      </c>
      <c r="BN16" s="29">
        <f t="shared" si="14"/>
        <v>90</v>
      </c>
      <c r="BO16" s="29" t="str">
        <f t="shared" si="15"/>
        <v/>
      </c>
      <c r="BP16" s="29" t="str">
        <f t="shared" si="16"/>
        <v/>
      </c>
      <c r="BQ16" s="29" t="str">
        <f t="shared" si="17"/>
        <v/>
      </c>
      <c r="BR16" s="29">
        <f t="shared" si="18"/>
        <v>90</v>
      </c>
      <c r="BS16" s="58"/>
      <c r="BT16" s="58"/>
      <c r="BU16" s="2">
        <v>90</v>
      </c>
      <c r="BV16" s="58"/>
      <c r="BW16" s="58"/>
      <c r="BX16" s="2">
        <v>90</v>
      </c>
      <c r="BY16" s="58"/>
      <c r="BZ16" s="58"/>
      <c r="CA16" s="2"/>
      <c r="CB16" s="58"/>
      <c r="CC16" s="58"/>
      <c r="CD16" s="2"/>
      <c r="CE16" s="58"/>
      <c r="CF16" s="58"/>
      <c r="CG16" s="2"/>
      <c r="CH16" s="29">
        <f t="shared" si="19"/>
        <v>90</v>
      </c>
      <c r="CI16" s="29">
        <f t="shared" si="20"/>
        <v>90</v>
      </c>
      <c r="CJ16" s="29" t="str">
        <f t="shared" si="21"/>
        <v/>
      </c>
      <c r="CK16" s="29" t="str">
        <f t="shared" si="22"/>
        <v/>
      </c>
      <c r="CL16" s="29" t="str">
        <f t="shared" si="23"/>
        <v/>
      </c>
      <c r="CM16" s="31">
        <f t="shared" si="24"/>
        <v>90</v>
      </c>
      <c r="CN16" s="32">
        <f t="shared" si="25"/>
        <v>90</v>
      </c>
      <c r="CO16" s="35"/>
      <c r="CP16" s="58">
        <v>10</v>
      </c>
      <c r="CQ1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6" s="35"/>
      <c r="CS16" s="58">
        <v>10</v>
      </c>
      <c r="CT1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6" s="7"/>
      <c r="CV16" s="47">
        <v>7</v>
      </c>
      <c r="CW16" s="58"/>
      <c r="CX16" s="7">
        <v>8327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7" spans="1:110" x14ac:dyDescent="0.25">
      <c r="A17" s="8">
        <v>7</v>
      </c>
      <c r="B17" s="8">
        <v>123848</v>
      </c>
      <c r="C17" s="8" t="s">
        <v>174</v>
      </c>
      <c r="D17" s="8">
        <f t="shared" si="0"/>
        <v>83</v>
      </c>
      <c r="E17" s="13" t="str">
        <f t="shared" si="1"/>
        <v>B</v>
      </c>
      <c r="F17" s="17">
        <f t="shared" si="2"/>
        <v>81</v>
      </c>
      <c r="G17" s="13" t="str">
        <f t="shared" si="3"/>
        <v>B</v>
      </c>
      <c r="H1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7" s="8">
        <f t="shared" si="5"/>
        <v>90</v>
      </c>
      <c r="J17" s="13" t="str">
        <f t="shared" si="6"/>
        <v>A</v>
      </c>
      <c r="K17" s="20">
        <f t="shared" si="7"/>
        <v>90</v>
      </c>
      <c r="L17" s="13" t="str">
        <f t="shared" si="8"/>
        <v>A</v>
      </c>
      <c r="M1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7" s="7"/>
      <c r="O17" s="58">
        <v>70</v>
      </c>
      <c r="P17" s="58"/>
      <c r="Q17" s="2">
        <v>90</v>
      </c>
      <c r="R17" s="58">
        <v>81</v>
      </c>
      <c r="S17" s="58"/>
      <c r="T17" s="2">
        <v>90</v>
      </c>
      <c r="U17" s="58"/>
      <c r="V17" s="58"/>
      <c r="W17" s="2"/>
      <c r="X17" s="58"/>
      <c r="Y17" s="58"/>
      <c r="Z17" s="2"/>
      <c r="AA17" s="58"/>
      <c r="AB17" s="58"/>
      <c r="AC17" s="2"/>
      <c r="AD17" s="29">
        <f t="shared" si="10"/>
        <v>83</v>
      </c>
      <c r="AE17" s="58">
        <v>72</v>
      </c>
      <c r="AF17" s="58"/>
      <c r="AG17" s="2">
        <v>90</v>
      </c>
      <c r="AH17" s="58">
        <v>70</v>
      </c>
      <c r="AI17" s="58"/>
      <c r="AJ17" s="2">
        <v>90</v>
      </c>
      <c r="AK17" s="58"/>
      <c r="AL17" s="58"/>
      <c r="AM17" s="2"/>
      <c r="AN17" s="58"/>
      <c r="AO17" s="58"/>
      <c r="AP17" s="2"/>
      <c r="AQ17" s="58"/>
      <c r="AR17" s="58"/>
      <c r="AS17" s="2"/>
      <c r="AT17" s="58">
        <v>76</v>
      </c>
      <c r="AU17" s="31">
        <f t="shared" si="11"/>
        <v>81</v>
      </c>
      <c r="AV17" s="32">
        <f t="shared" si="12"/>
        <v>81</v>
      </c>
      <c r="AW17" s="35"/>
      <c r="AX17" s="58"/>
      <c r="AY17" s="58"/>
      <c r="AZ17" s="2">
        <v>90</v>
      </c>
      <c r="BA17" s="58"/>
      <c r="BB17" s="58"/>
      <c r="BC17" s="2">
        <v>90</v>
      </c>
      <c r="BD17" s="58"/>
      <c r="BE17" s="58"/>
      <c r="BF17" s="2"/>
      <c r="BG17" s="58"/>
      <c r="BH17" s="58"/>
      <c r="BI17" s="2"/>
      <c r="BJ17" s="58"/>
      <c r="BK17" s="58"/>
      <c r="BL17" s="2"/>
      <c r="BM17" s="29">
        <f t="shared" si="13"/>
        <v>90</v>
      </c>
      <c r="BN17" s="29">
        <f t="shared" si="14"/>
        <v>90</v>
      </c>
      <c r="BO17" s="29" t="str">
        <f t="shared" si="15"/>
        <v/>
      </c>
      <c r="BP17" s="29" t="str">
        <f t="shared" si="16"/>
        <v/>
      </c>
      <c r="BQ17" s="29" t="str">
        <f t="shared" si="17"/>
        <v/>
      </c>
      <c r="BR17" s="29">
        <f t="shared" si="18"/>
        <v>90</v>
      </c>
      <c r="BS17" s="58"/>
      <c r="BT17" s="58"/>
      <c r="BU17" s="2">
        <v>90</v>
      </c>
      <c r="BV17" s="58"/>
      <c r="BW17" s="58"/>
      <c r="BX17" s="2">
        <v>90</v>
      </c>
      <c r="BY17" s="58"/>
      <c r="BZ17" s="58"/>
      <c r="CA17" s="2"/>
      <c r="CB17" s="58"/>
      <c r="CC17" s="58"/>
      <c r="CD17" s="2"/>
      <c r="CE17" s="58"/>
      <c r="CF17" s="58"/>
      <c r="CG17" s="2"/>
      <c r="CH17" s="29">
        <f t="shared" si="19"/>
        <v>90</v>
      </c>
      <c r="CI17" s="29">
        <f t="shared" si="20"/>
        <v>90</v>
      </c>
      <c r="CJ17" s="29" t="str">
        <f t="shared" si="21"/>
        <v/>
      </c>
      <c r="CK17" s="29" t="str">
        <f t="shared" si="22"/>
        <v/>
      </c>
      <c r="CL17" s="29" t="str">
        <f t="shared" si="23"/>
        <v/>
      </c>
      <c r="CM17" s="31">
        <f t="shared" si="24"/>
        <v>90</v>
      </c>
      <c r="CN17" s="32">
        <f t="shared" si="25"/>
        <v>90</v>
      </c>
      <c r="CO17" s="35"/>
      <c r="CP17" s="58">
        <v>10</v>
      </c>
      <c r="CQ1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7" s="35"/>
      <c r="CS17" s="58">
        <v>10</v>
      </c>
      <c r="CT1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7" s="7"/>
      <c r="CV17" s="47">
        <v>8</v>
      </c>
      <c r="CW17" s="58"/>
      <c r="CX17" s="7">
        <v>8328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8" spans="1:110" x14ac:dyDescent="0.25">
      <c r="A18" s="8">
        <v>8</v>
      </c>
      <c r="B18" s="8">
        <v>123864</v>
      </c>
      <c r="C18" s="8" t="s">
        <v>175</v>
      </c>
      <c r="D18" s="8">
        <f t="shared" si="0"/>
        <v>80</v>
      </c>
      <c r="E18" s="13" t="str">
        <f t="shared" si="1"/>
        <v>B</v>
      </c>
      <c r="F18" s="17">
        <f t="shared" si="2"/>
        <v>81</v>
      </c>
      <c r="G18" s="13" t="str">
        <f t="shared" si="3"/>
        <v>B</v>
      </c>
      <c r="H1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8" s="8">
        <f t="shared" si="5"/>
        <v>90</v>
      </c>
      <c r="J18" s="13" t="str">
        <f t="shared" si="6"/>
        <v>A</v>
      </c>
      <c r="K18" s="20">
        <f t="shared" si="7"/>
        <v>90</v>
      </c>
      <c r="L18" s="13" t="str">
        <f t="shared" si="8"/>
        <v>A</v>
      </c>
      <c r="M1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8" s="7"/>
      <c r="O18" s="58">
        <v>70</v>
      </c>
      <c r="P18" s="58"/>
      <c r="Q18" s="2">
        <v>90</v>
      </c>
      <c r="R18" s="58">
        <v>70</v>
      </c>
      <c r="S18" s="58"/>
      <c r="T18" s="2">
        <v>90</v>
      </c>
      <c r="U18" s="58"/>
      <c r="V18" s="58"/>
      <c r="W18" s="2"/>
      <c r="X18" s="58"/>
      <c r="Y18" s="58"/>
      <c r="Z18" s="2"/>
      <c r="AA18" s="58"/>
      <c r="AB18" s="58"/>
      <c r="AC18" s="2"/>
      <c r="AD18" s="29">
        <f t="shared" si="10"/>
        <v>80</v>
      </c>
      <c r="AE18" s="58">
        <v>70</v>
      </c>
      <c r="AF18" s="58"/>
      <c r="AG18" s="2">
        <v>90</v>
      </c>
      <c r="AH18" s="58">
        <v>70</v>
      </c>
      <c r="AI18" s="58"/>
      <c r="AJ18" s="2">
        <v>90</v>
      </c>
      <c r="AK18" s="58"/>
      <c r="AL18" s="58"/>
      <c r="AM18" s="2"/>
      <c r="AN18" s="58"/>
      <c r="AO18" s="58"/>
      <c r="AP18" s="2"/>
      <c r="AQ18" s="58"/>
      <c r="AR18" s="58"/>
      <c r="AS18" s="2"/>
      <c r="AT18" s="58">
        <v>88</v>
      </c>
      <c r="AU18" s="31">
        <f t="shared" si="11"/>
        <v>80.888888888888886</v>
      </c>
      <c r="AV18" s="32">
        <f t="shared" si="12"/>
        <v>81</v>
      </c>
      <c r="AW18" s="35"/>
      <c r="AX18" s="58"/>
      <c r="AY18" s="58"/>
      <c r="AZ18" s="2">
        <v>90</v>
      </c>
      <c r="BA18" s="58"/>
      <c r="BB18" s="58"/>
      <c r="BC18" s="2">
        <v>90</v>
      </c>
      <c r="BD18" s="58"/>
      <c r="BE18" s="58"/>
      <c r="BF18" s="2"/>
      <c r="BG18" s="58"/>
      <c r="BH18" s="58"/>
      <c r="BI18" s="2"/>
      <c r="BJ18" s="58"/>
      <c r="BK18" s="58"/>
      <c r="BL18" s="2"/>
      <c r="BM18" s="29">
        <f t="shared" si="13"/>
        <v>90</v>
      </c>
      <c r="BN18" s="29">
        <f t="shared" si="14"/>
        <v>90</v>
      </c>
      <c r="BO18" s="29" t="str">
        <f t="shared" si="15"/>
        <v/>
      </c>
      <c r="BP18" s="29" t="str">
        <f t="shared" si="16"/>
        <v/>
      </c>
      <c r="BQ18" s="29" t="str">
        <f t="shared" si="17"/>
        <v/>
      </c>
      <c r="BR18" s="29">
        <f t="shared" si="18"/>
        <v>90</v>
      </c>
      <c r="BS18" s="58"/>
      <c r="BT18" s="58"/>
      <c r="BU18" s="2">
        <v>90</v>
      </c>
      <c r="BV18" s="58"/>
      <c r="BW18" s="58"/>
      <c r="BX18" s="2">
        <v>90</v>
      </c>
      <c r="BY18" s="58"/>
      <c r="BZ18" s="58"/>
      <c r="CA18" s="2"/>
      <c r="CB18" s="58"/>
      <c r="CC18" s="58"/>
      <c r="CD18" s="2"/>
      <c r="CE18" s="58"/>
      <c r="CF18" s="58"/>
      <c r="CG18" s="2"/>
      <c r="CH18" s="29">
        <f t="shared" si="19"/>
        <v>90</v>
      </c>
      <c r="CI18" s="29">
        <f t="shared" si="20"/>
        <v>90</v>
      </c>
      <c r="CJ18" s="29" t="str">
        <f t="shared" si="21"/>
        <v/>
      </c>
      <c r="CK18" s="29" t="str">
        <f t="shared" si="22"/>
        <v/>
      </c>
      <c r="CL18" s="29" t="str">
        <f t="shared" si="23"/>
        <v/>
      </c>
      <c r="CM18" s="31">
        <f t="shared" si="24"/>
        <v>90</v>
      </c>
      <c r="CN18" s="32">
        <f t="shared" si="25"/>
        <v>90</v>
      </c>
      <c r="CO18" s="35"/>
      <c r="CP18" s="58">
        <v>10</v>
      </c>
      <c r="CQ1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8" s="35"/>
      <c r="CS18" s="58">
        <v>10</v>
      </c>
      <c r="CT1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8" s="7"/>
      <c r="CV18" s="47">
        <v>9</v>
      </c>
      <c r="CW18" s="58"/>
      <c r="CX18" s="7">
        <v>8329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19" spans="1:110" x14ac:dyDescent="0.25">
      <c r="A19" s="8">
        <v>9</v>
      </c>
      <c r="B19" s="8">
        <v>123880</v>
      </c>
      <c r="C19" s="8" t="s">
        <v>176</v>
      </c>
      <c r="D19" s="8">
        <f t="shared" si="0"/>
        <v>91</v>
      </c>
      <c r="E19" s="13" t="str">
        <f t="shared" si="1"/>
        <v>A</v>
      </c>
      <c r="F19" s="17">
        <f t="shared" si="2"/>
        <v>89</v>
      </c>
      <c r="G19" s="13" t="str">
        <f t="shared" si="3"/>
        <v>B</v>
      </c>
      <c r="H1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19" s="8">
        <f t="shared" si="5"/>
        <v>90</v>
      </c>
      <c r="J19" s="13" t="str">
        <f t="shared" si="6"/>
        <v>A</v>
      </c>
      <c r="K19" s="20">
        <f t="shared" si="7"/>
        <v>90</v>
      </c>
      <c r="L19" s="13" t="str">
        <f t="shared" si="8"/>
        <v>A</v>
      </c>
      <c r="M1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19" s="7"/>
      <c r="O19" s="58">
        <v>100</v>
      </c>
      <c r="P19" s="58"/>
      <c r="Q19" s="2">
        <v>90</v>
      </c>
      <c r="R19" s="58">
        <v>83</v>
      </c>
      <c r="S19" s="58"/>
      <c r="T19" s="2">
        <v>90</v>
      </c>
      <c r="U19" s="58"/>
      <c r="V19" s="58"/>
      <c r="W19" s="2"/>
      <c r="X19" s="58"/>
      <c r="Y19" s="58"/>
      <c r="Z19" s="2"/>
      <c r="AA19" s="58"/>
      <c r="AB19" s="58"/>
      <c r="AC19" s="2"/>
      <c r="AD19" s="29">
        <f t="shared" si="10"/>
        <v>91</v>
      </c>
      <c r="AE19" s="58">
        <v>90</v>
      </c>
      <c r="AF19" s="58"/>
      <c r="AG19" s="2">
        <v>90</v>
      </c>
      <c r="AH19" s="58">
        <v>89</v>
      </c>
      <c r="AI19" s="58"/>
      <c r="AJ19" s="2">
        <v>90</v>
      </c>
      <c r="AK19" s="58"/>
      <c r="AL19" s="58"/>
      <c r="AM19" s="2"/>
      <c r="AN19" s="58"/>
      <c r="AO19" s="58"/>
      <c r="AP19" s="2"/>
      <c r="AQ19" s="58"/>
      <c r="AR19" s="58"/>
      <c r="AS19" s="2"/>
      <c r="AT19" s="58">
        <v>76</v>
      </c>
      <c r="AU19" s="31">
        <f t="shared" si="11"/>
        <v>88.666666666666671</v>
      </c>
      <c r="AV19" s="32">
        <f t="shared" si="12"/>
        <v>89</v>
      </c>
      <c r="AW19" s="35"/>
      <c r="AX19" s="58"/>
      <c r="AY19" s="58"/>
      <c r="AZ19" s="2">
        <v>90</v>
      </c>
      <c r="BA19" s="58"/>
      <c r="BB19" s="58"/>
      <c r="BC19" s="2">
        <v>90</v>
      </c>
      <c r="BD19" s="58"/>
      <c r="BE19" s="58"/>
      <c r="BF19" s="2"/>
      <c r="BG19" s="58"/>
      <c r="BH19" s="58"/>
      <c r="BI19" s="2"/>
      <c r="BJ19" s="58"/>
      <c r="BK19" s="58"/>
      <c r="BL19" s="2"/>
      <c r="BM19" s="29">
        <f t="shared" si="13"/>
        <v>90</v>
      </c>
      <c r="BN19" s="29">
        <f t="shared" si="14"/>
        <v>90</v>
      </c>
      <c r="BO19" s="29" t="str">
        <f t="shared" si="15"/>
        <v/>
      </c>
      <c r="BP19" s="29" t="str">
        <f t="shared" si="16"/>
        <v/>
      </c>
      <c r="BQ19" s="29" t="str">
        <f t="shared" si="17"/>
        <v/>
      </c>
      <c r="BR19" s="29">
        <f t="shared" si="18"/>
        <v>90</v>
      </c>
      <c r="BS19" s="58"/>
      <c r="BT19" s="58"/>
      <c r="BU19" s="2">
        <v>90</v>
      </c>
      <c r="BV19" s="58"/>
      <c r="BW19" s="58"/>
      <c r="BX19" s="2">
        <v>90</v>
      </c>
      <c r="BY19" s="58"/>
      <c r="BZ19" s="58"/>
      <c r="CA19" s="2"/>
      <c r="CB19" s="58"/>
      <c r="CC19" s="58"/>
      <c r="CD19" s="2"/>
      <c r="CE19" s="58"/>
      <c r="CF19" s="58"/>
      <c r="CG19" s="2"/>
      <c r="CH19" s="29">
        <f t="shared" si="19"/>
        <v>90</v>
      </c>
      <c r="CI19" s="29">
        <f t="shared" si="20"/>
        <v>90</v>
      </c>
      <c r="CJ19" s="29" t="str">
        <f t="shared" si="21"/>
        <v/>
      </c>
      <c r="CK19" s="29" t="str">
        <f t="shared" si="22"/>
        <v/>
      </c>
      <c r="CL19" s="29" t="str">
        <f t="shared" si="23"/>
        <v/>
      </c>
      <c r="CM19" s="31">
        <f t="shared" si="24"/>
        <v>90</v>
      </c>
      <c r="CN19" s="32">
        <f t="shared" si="25"/>
        <v>90</v>
      </c>
      <c r="CO19" s="35"/>
      <c r="CP19" s="58">
        <v>10</v>
      </c>
      <c r="CQ1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19" s="35"/>
      <c r="CS19" s="58">
        <v>10</v>
      </c>
      <c r="CT1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19" s="7"/>
      <c r="CV19" s="47">
        <v>10</v>
      </c>
      <c r="CW19" s="58"/>
      <c r="CX19" s="7">
        <v>8330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0" spans="1:110" x14ac:dyDescent="0.25">
      <c r="A20" s="8">
        <v>10</v>
      </c>
      <c r="B20" s="8">
        <v>123896</v>
      </c>
      <c r="C20" s="8" t="s">
        <v>177</v>
      </c>
      <c r="D20" s="8">
        <f t="shared" si="0"/>
        <v>90</v>
      </c>
      <c r="E20" s="13" t="str">
        <f t="shared" si="1"/>
        <v>A</v>
      </c>
      <c r="F20" s="17">
        <f t="shared" si="2"/>
        <v>84</v>
      </c>
      <c r="G20" s="13" t="str">
        <f t="shared" si="3"/>
        <v>B</v>
      </c>
      <c r="H2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0" s="8">
        <f t="shared" si="5"/>
        <v>90</v>
      </c>
      <c r="J20" s="13" t="str">
        <f t="shared" si="6"/>
        <v>A</v>
      </c>
      <c r="K20" s="20">
        <f t="shared" si="7"/>
        <v>90</v>
      </c>
      <c r="L20" s="13" t="str">
        <f t="shared" si="8"/>
        <v>A</v>
      </c>
      <c r="M2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0" s="7"/>
      <c r="O20" s="58">
        <v>100</v>
      </c>
      <c r="P20" s="58"/>
      <c r="Q20" s="2">
        <v>90</v>
      </c>
      <c r="R20" s="58">
        <v>78</v>
      </c>
      <c r="S20" s="58"/>
      <c r="T20" s="2">
        <v>90</v>
      </c>
      <c r="U20" s="58"/>
      <c r="V20" s="58"/>
      <c r="W20" s="2"/>
      <c r="X20" s="58"/>
      <c r="Y20" s="58"/>
      <c r="Z20" s="2"/>
      <c r="AA20" s="58"/>
      <c r="AB20" s="58"/>
      <c r="AC20" s="2"/>
      <c r="AD20" s="29">
        <f t="shared" si="10"/>
        <v>90</v>
      </c>
      <c r="AE20" s="58">
        <v>80</v>
      </c>
      <c r="AF20" s="58"/>
      <c r="AG20" s="2">
        <v>90</v>
      </c>
      <c r="AH20" s="58">
        <v>70</v>
      </c>
      <c r="AI20" s="58"/>
      <c r="AJ20" s="2">
        <v>90</v>
      </c>
      <c r="AK20" s="58"/>
      <c r="AL20" s="58"/>
      <c r="AM20" s="2"/>
      <c r="AN20" s="58"/>
      <c r="AO20" s="58"/>
      <c r="AP20" s="2"/>
      <c r="AQ20" s="58"/>
      <c r="AR20" s="58"/>
      <c r="AS20" s="2"/>
      <c r="AT20" s="58">
        <v>65.5</v>
      </c>
      <c r="AU20" s="31">
        <f t="shared" si="11"/>
        <v>83.722222222222229</v>
      </c>
      <c r="AV20" s="32">
        <f t="shared" si="12"/>
        <v>84</v>
      </c>
      <c r="AW20" s="35"/>
      <c r="AX20" s="58"/>
      <c r="AY20" s="58"/>
      <c r="AZ20" s="2">
        <v>90</v>
      </c>
      <c r="BA20" s="58"/>
      <c r="BB20" s="58"/>
      <c r="BC20" s="2">
        <v>90</v>
      </c>
      <c r="BD20" s="58"/>
      <c r="BE20" s="58"/>
      <c r="BF20" s="2"/>
      <c r="BG20" s="58"/>
      <c r="BH20" s="58"/>
      <c r="BI20" s="2"/>
      <c r="BJ20" s="58"/>
      <c r="BK20" s="58"/>
      <c r="BL20" s="2"/>
      <c r="BM20" s="29">
        <f t="shared" si="13"/>
        <v>90</v>
      </c>
      <c r="BN20" s="29">
        <f t="shared" si="14"/>
        <v>90</v>
      </c>
      <c r="BO20" s="29" t="str">
        <f t="shared" si="15"/>
        <v/>
      </c>
      <c r="BP20" s="29" t="str">
        <f t="shared" si="16"/>
        <v/>
      </c>
      <c r="BQ20" s="29" t="str">
        <f t="shared" si="17"/>
        <v/>
      </c>
      <c r="BR20" s="29">
        <f t="shared" si="18"/>
        <v>90</v>
      </c>
      <c r="BS20" s="58"/>
      <c r="BT20" s="58"/>
      <c r="BU20" s="2">
        <v>90</v>
      </c>
      <c r="BV20" s="58"/>
      <c r="BW20" s="58"/>
      <c r="BX20" s="2">
        <v>90</v>
      </c>
      <c r="BY20" s="58"/>
      <c r="BZ20" s="58"/>
      <c r="CA20" s="2"/>
      <c r="CB20" s="58"/>
      <c r="CC20" s="58"/>
      <c r="CD20" s="2"/>
      <c r="CE20" s="58"/>
      <c r="CF20" s="58"/>
      <c r="CG20" s="2"/>
      <c r="CH20" s="29">
        <f t="shared" si="19"/>
        <v>90</v>
      </c>
      <c r="CI20" s="29">
        <f t="shared" si="20"/>
        <v>90</v>
      </c>
      <c r="CJ20" s="29" t="str">
        <f t="shared" si="21"/>
        <v/>
      </c>
      <c r="CK20" s="29" t="str">
        <f t="shared" si="22"/>
        <v/>
      </c>
      <c r="CL20" s="29" t="str">
        <f t="shared" si="23"/>
        <v/>
      </c>
      <c r="CM20" s="31">
        <f t="shared" si="24"/>
        <v>90</v>
      </c>
      <c r="CN20" s="32">
        <f t="shared" si="25"/>
        <v>90</v>
      </c>
      <c r="CO20" s="35"/>
      <c r="CP20" s="58">
        <v>10</v>
      </c>
      <c r="CQ2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0" s="35"/>
      <c r="CS20" s="58">
        <v>10</v>
      </c>
      <c r="CT2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row>
    <row r="21" spans="1:110" ht="18.75" customHeight="1" x14ac:dyDescent="0.3">
      <c r="A21" s="8">
        <v>11</v>
      </c>
      <c r="B21" s="8">
        <v>123912</v>
      </c>
      <c r="C21" s="8" t="s">
        <v>178</v>
      </c>
      <c r="D21" s="8">
        <f t="shared" si="0"/>
        <v>82</v>
      </c>
      <c r="E21" s="13" t="str">
        <f t="shared" si="1"/>
        <v>B</v>
      </c>
      <c r="F21" s="17">
        <f t="shared" si="2"/>
        <v>81</v>
      </c>
      <c r="G21" s="13" t="str">
        <f t="shared" si="3"/>
        <v>B</v>
      </c>
      <c r="H2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1" s="8">
        <f t="shared" si="5"/>
        <v>90</v>
      </c>
      <c r="J21" s="13" t="str">
        <f t="shared" si="6"/>
        <v>A</v>
      </c>
      <c r="K21" s="20">
        <f t="shared" si="7"/>
        <v>90</v>
      </c>
      <c r="L21" s="13" t="str">
        <f t="shared" si="8"/>
        <v>A</v>
      </c>
      <c r="M2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1" s="7"/>
      <c r="O21" s="58">
        <v>70</v>
      </c>
      <c r="P21" s="58"/>
      <c r="Q21" s="2">
        <v>90</v>
      </c>
      <c r="R21" s="58">
        <v>76</v>
      </c>
      <c r="S21" s="58"/>
      <c r="T21" s="2">
        <v>90</v>
      </c>
      <c r="U21" s="58"/>
      <c r="V21" s="58"/>
      <c r="W21" s="2"/>
      <c r="X21" s="58"/>
      <c r="Y21" s="58"/>
      <c r="Z21" s="2"/>
      <c r="AA21" s="58"/>
      <c r="AB21" s="58"/>
      <c r="AC21" s="2"/>
      <c r="AD21" s="29">
        <f t="shared" si="10"/>
        <v>82</v>
      </c>
      <c r="AE21" s="58">
        <v>70</v>
      </c>
      <c r="AF21" s="58"/>
      <c r="AG21" s="2">
        <v>90</v>
      </c>
      <c r="AH21" s="58">
        <v>70</v>
      </c>
      <c r="AI21" s="58"/>
      <c r="AJ21" s="2">
        <v>90</v>
      </c>
      <c r="AK21" s="58"/>
      <c r="AL21" s="58"/>
      <c r="AM21" s="2"/>
      <c r="AN21" s="58"/>
      <c r="AO21" s="58"/>
      <c r="AP21" s="2"/>
      <c r="AQ21" s="58"/>
      <c r="AR21" s="58"/>
      <c r="AS21" s="2"/>
      <c r="AT21" s="58">
        <v>82</v>
      </c>
      <c r="AU21" s="31">
        <f t="shared" si="11"/>
        <v>80.888888888888886</v>
      </c>
      <c r="AV21" s="32">
        <f t="shared" si="12"/>
        <v>81</v>
      </c>
      <c r="AW21" s="35"/>
      <c r="AX21" s="58"/>
      <c r="AY21" s="58"/>
      <c r="AZ21" s="2">
        <v>90</v>
      </c>
      <c r="BA21" s="58"/>
      <c r="BB21" s="58"/>
      <c r="BC21" s="2">
        <v>90</v>
      </c>
      <c r="BD21" s="58"/>
      <c r="BE21" s="58"/>
      <c r="BF21" s="2"/>
      <c r="BG21" s="58"/>
      <c r="BH21" s="58"/>
      <c r="BI21" s="2"/>
      <c r="BJ21" s="58"/>
      <c r="BK21" s="58"/>
      <c r="BL21" s="2"/>
      <c r="BM21" s="29">
        <f t="shared" si="13"/>
        <v>90</v>
      </c>
      <c r="BN21" s="29">
        <f t="shared" si="14"/>
        <v>90</v>
      </c>
      <c r="BO21" s="29" t="str">
        <f t="shared" si="15"/>
        <v/>
      </c>
      <c r="BP21" s="29" t="str">
        <f t="shared" si="16"/>
        <v/>
      </c>
      <c r="BQ21" s="29" t="str">
        <f t="shared" si="17"/>
        <v/>
      </c>
      <c r="BR21" s="29">
        <f t="shared" si="18"/>
        <v>90</v>
      </c>
      <c r="BS21" s="58"/>
      <c r="BT21" s="58"/>
      <c r="BU21" s="2">
        <v>90</v>
      </c>
      <c r="BV21" s="58"/>
      <c r="BW21" s="58"/>
      <c r="BX21" s="2">
        <v>90</v>
      </c>
      <c r="BY21" s="58"/>
      <c r="BZ21" s="58"/>
      <c r="CA21" s="2"/>
      <c r="CB21" s="58"/>
      <c r="CC21" s="58"/>
      <c r="CD21" s="2"/>
      <c r="CE21" s="58"/>
      <c r="CF21" s="58"/>
      <c r="CG21" s="2"/>
      <c r="CH21" s="29">
        <f t="shared" si="19"/>
        <v>90</v>
      </c>
      <c r="CI21" s="29">
        <f t="shared" si="20"/>
        <v>90</v>
      </c>
      <c r="CJ21" s="29" t="str">
        <f t="shared" si="21"/>
        <v/>
      </c>
      <c r="CK21" s="29" t="str">
        <f t="shared" si="22"/>
        <v/>
      </c>
      <c r="CL21" s="29" t="str">
        <f t="shared" si="23"/>
        <v/>
      </c>
      <c r="CM21" s="31">
        <f t="shared" si="24"/>
        <v>90</v>
      </c>
      <c r="CN21" s="32">
        <f t="shared" si="25"/>
        <v>90</v>
      </c>
      <c r="CO21" s="35"/>
      <c r="CP21" s="58">
        <v>10</v>
      </c>
      <c r="CQ2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1" s="35"/>
      <c r="CS21" s="58">
        <v>10</v>
      </c>
      <c r="CT2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1" s="7"/>
      <c r="CV21" s="9" t="s">
        <v>64</v>
      </c>
      <c r="CW21" s="59"/>
      <c r="CX21" s="7"/>
      <c r="CY21" s="50"/>
      <c r="CZ21" s="50"/>
      <c r="DA21" s="50"/>
    </row>
    <row r="22" spans="1:110" x14ac:dyDescent="0.25">
      <c r="A22" s="8">
        <v>12</v>
      </c>
      <c r="B22" s="8">
        <v>123928</v>
      </c>
      <c r="C22" s="8" t="s">
        <v>179</v>
      </c>
      <c r="D22" s="8">
        <f t="shared" si="0"/>
        <v>80</v>
      </c>
      <c r="E22" s="13" t="str">
        <f t="shared" si="1"/>
        <v>B</v>
      </c>
      <c r="F22" s="17">
        <f t="shared" si="2"/>
        <v>80</v>
      </c>
      <c r="G22" s="13" t="str">
        <f t="shared" si="3"/>
        <v>B</v>
      </c>
      <c r="H2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2" s="8">
        <f t="shared" si="5"/>
        <v>90</v>
      </c>
      <c r="J22" s="13" t="str">
        <f t="shared" si="6"/>
        <v>A</v>
      </c>
      <c r="K22" s="20">
        <f t="shared" si="7"/>
        <v>90</v>
      </c>
      <c r="L22" s="13" t="str">
        <f t="shared" si="8"/>
        <v>A</v>
      </c>
      <c r="M2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2" s="7"/>
      <c r="O22" s="58">
        <v>70</v>
      </c>
      <c r="P22" s="58"/>
      <c r="Q22" s="2">
        <v>90</v>
      </c>
      <c r="R22" s="58">
        <v>70</v>
      </c>
      <c r="S22" s="58"/>
      <c r="T22" s="2">
        <v>90</v>
      </c>
      <c r="U22" s="58"/>
      <c r="V22" s="58"/>
      <c r="W22" s="2"/>
      <c r="X22" s="58"/>
      <c r="Y22" s="58"/>
      <c r="Z22" s="2"/>
      <c r="AA22" s="58"/>
      <c r="AB22" s="58"/>
      <c r="AC22" s="2"/>
      <c r="AD22" s="29">
        <f t="shared" si="10"/>
        <v>80</v>
      </c>
      <c r="AE22" s="58">
        <v>72</v>
      </c>
      <c r="AF22" s="58"/>
      <c r="AG22" s="2">
        <v>90</v>
      </c>
      <c r="AH22" s="58">
        <v>72</v>
      </c>
      <c r="AI22" s="58"/>
      <c r="AJ22" s="2">
        <v>90</v>
      </c>
      <c r="AK22" s="58"/>
      <c r="AL22" s="58"/>
      <c r="AM22" s="2"/>
      <c r="AN22" s="58"/>
      <c r="AO22" s="58"/>
      <c r="AP22" s="2"/>
      <c r="AQ22" s="58"/>
      <c r="AR22" s="58"/>
      <c r="AS22" s="2"/>
      <c r="AT22" s="58">
        <v>73</v>
      </c>
      <c r="AU22" s="31">
        <f t="shared" si="11"/>
        <v>79.666666666666671</v>
      </c>
      <c r="AV22" s="32">
        <f t="shared" si="12"/>
        <v>80</v>
      </c>
      <c r="AW22" s="35"/>
      <c r="AX22" s="58"/>
      <c r="AY22" s="58"/>
      <c r="AZ22" s="2">
        <v>90</v>
      </c>
      <c r="BA22" s="58"/>
      <c r="BB22" s="58"/>
      <c r="BC22" s="2">
        <v>90</v>
      </c>
      <c r="BD22" s="58"/>
      <c r="BE22" s="58"/>
      <c r="BF22" s="2"/>
      <c r="BG22" s="58"/>
      <c r="BH22" s="58"/>
      <c r="BI22" s="2"/>
      <c r="BJ22" s="58"/>
      <c r="BK22" s="58"/>
      <c r="BL22" s="2"/>
      <c r="BM22" s="29">
        <f t="shared" si="13"/>
        <v>90</v>
      </c>
      <c r="BN22" s="29">
        <f t="shared" si="14"/>
        <v>90</v>
      </c>
      <c r="BO22" s="29" t="str">
        <f t="shared" si="15"/>
        <v/>
      </c>
      <c r="BP22" s="29" t="str">
        <f t="shared" si="16"/>
        <v/>
      </c>
      <c r="BQ22" s="29" t="str">
        <f t="shared" si="17"/>
        <v/>
      </c>
      <c r="BR22" s="29">
        <f t="shared" si="18"/>
        <v>90</v>
      </c>
      <c r="BS22" s="58"/>
      <c r="BT22" s="58"/>
      <c r="BU22" s="2">
        <v>90</v>
      </c>
      <c r="BV22" s="58"/>
      <c r="BW22" s="58"/>
      <c r="BX22" s="2">
        <v>90</v>
      </c>
      <c r="BY22" s="58"/>
      <c r="BZ22" s="58"/>
      <c r="CA22" s="2"/>
      <c r="CB22" s="58"/>
      <c r="CC22" s="58"/>
      <c r="CD22" s="2"/>
      <c r="CE22" s="58"/>
      <c r="CF22" s="58"/>
      <c r="CG22" s="2"/>
      <c r="CH22" s="29">
        <f t="shared" si="19"/>
        <v>90</v>
      </c>
      <c r="CI22" s="29">
        <f t="shared" si="20"/>
        <v>90</v>
      </c>
      <c r="CJ22" s="29" t="str">
        <f t="shared" si="21"/>
        <v/>
      </c>
      <c r="CK22" s="29" t="str">
        <f t="shared" si="22"/>
        <v/>
      </c>
      <c r="CL22" s="29" t="str">
        <f t="shared" si="23"/>
        <v/>
      </c>
      <c r="CM22" s="31">
        <f t="shared" si="24"/>
        <v>90</v>
      </c>
      <c r="CN22" s="32">
        <f t="shared" si="25"/>
        <v>90</v>
      </c>
      <c r="CO22" s="35"/>
      <c r="CP22" s="58">
        <v>10</v>
      </c>
      <c r="CQ2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2" s="35"/>
      <c r="CS22" s="58">
        <v>10</v>
      </c>
      <c r="CT2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3" spans="1:110" x14ac:dyDescent="0.25">
      <c r="A23" s="8">
        <v>13</v>
      </c>
      <c r="B23" s="8">
        <v>123944</v>
      </c>
      <c r="C23" s="8" t="s">
        <v>180</v>
      </c>
      <c r="D23" s="8">
        <f t="shared" si="0"/>
        <v>81</v>
      </c>
      <c r="E23" s="13" t="str">
        <f t="shared" si="1"/>
        <v>B</v>
      </c>
      <c r="F23" s="17">
        <f t="shared" si="2"/>
        <v>80</v>
      </c>
      <c r="G23" s="13" t="str">
        <f t="shared" si="3"/>
        <v>B</v>
      </c>
      <c r="H2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3" s="8">
        <f t="shared" si="5"/>
        <v>90</v>
      </c>
      <c r="J23" s="13" t="str">
        <f t="shared" si="6"/>
        <v>A</v>
      </c>
      <c r="K23" s="20">
        <f t="shared" si="7"/>
        <v>90</v>
      </c>
      <c r="L23" s="13" t="str">
        <f t="shared" si="8"/>
        <v>A</v>
      </c>
      <c r="M2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3" s="7"/>
      <c r="O23" s="58">
        <v>70</v>
      </c>
      <c r="P23" s="58"/>
      <c r="Q23" s="2">
        <v>90</v>
      </c>
      <c r="R23" s="58">
        <v>74</v>
      </c>
      <c r="S23" s="58"/>
      <c r="T23" s="2">
        <v>90</v>
      </c>
      <c r="U23" s="58"/>
      <c r="V23" s="58"/>
      <c r="W23" s="2"/>
      <c r="X23" s="58"/>
      <c r="Y23" s="58"/>
      <c r="Z23" s="2"/>
      <c r="AA23" s="58"/>
      <c r="AB23" s="58"/>
      <c r="AC23" s="2"/>
      <c r="AD23" s="29">
        <f t="shared" si="10"/>
        <v>81</v>
      </c>
      <c r="AE23" s="58">
        <v>70</v>
      </c>
      <c r="AF23" s="58"/>
      <c r="AG23" s="2">
        <v>90</v>
      </c>
      <c r="AH23" s="58">
        <v>78</v>
      </c>
      <c r="AI23" s="58"/>
      <c r="AJ23" s="2">
        <v>90</v>
      </c>
      <c r="AK23" s="58"/>
      <c r="AL23" s="58"/>
      <c r="AM23" s="2"/>
      <c r="AN23" s="58"/>
      <c r="AO23" s="58"/>
      <c r="AP23" s="2"/>
      <c r="AQ23" s="58"/>
      <c r="AR23" s="58"/>
      <c r="AS23" s="2"/>
      <c r="AT23" s="58">
        <v>68.5</v>
      </c>
      <c r="AU23" s="31">
        <f t="shared" si="11"/>
        <v>80.055555555555557</v>
      </c>
      <c r="AV23" s="32">
        <f t="shared" si="12"/>
        <v>80</v>
      </c>
      <c r="AW23" s="35"/>
      <c r="AX23" s="58"/>
      <c r="AY23" s="58"/>
      <c r="AZ23" s="2">
        <v>90</v>
      </c>
      <c r="BA23" s="58"/>
      <c r="BB23" s="58"/>
      <c r="BC23" s="2">
        <v>90</v>
      </c>
      <c r="BD23" s="58"/>
      <c r="BE23" s="58"/>
      <c r="BF23" s="2"/>
      <c r="BG23" s="58"/>
      <c r="BH23" s="58"/>
      <c r="BI23" s="2"/>
      <c r="BJ23" s="58"/>
      <c r="BK23" s="58"/>
      <c r="BL23" s="2"/>
      <c r="BM23" s="29">
        <f t="shared" si="13"/>
        <v>90</v>
      </c>
      <c r="BN23" s="29">
        <f t="shared" si="14"/>
        <v>90</v>
      </c>
      <c r="BO23" s="29" t="str">
        <f t="shared" si="15"/>
        <v/>
      </c>
      <c r="BP23" s="29" t="str">
        <f t="shared" si="16"/>
        <v/>
      </c>
      <c r="BQ23" s="29" t="str">
        <f t="shared" si="17"/>
        <v/>
      </c>
      <c r="BR23" s="29">
        <f t="shared" si="18"/>
        <v>90</v>
      </c>
      <c r="BS23" s="58"/>
      <c r="BT23" s="58"/>
      <c r="BU23" s="2">
        <v>90</v>
      </c>
      <c r="BV23" s="58"/>
      <c r="BW23" s="58"/>
      <c r="BX23" s="2">
        <v>90</v>
      </c>
      <c r="BY23" s="58"/>
      <c r="BZ23" s="58"/>
      <c r="CA23" s="2"/>
      <c r="CB23" s="58"/>
      <c r="CC23" s="58"/>
      <c r="CD23" s="2"/>
      <c r="CE23" s="58"/>
      <c r="CF23" s="58"/>
      <c r="CG23" s="2"/>
      <c r="CH23" s="29">
        <f t="shared" si="19"/>
        <v>90</v>
      </c>
      <c r="CI23" s="29">
        <f t="shared" si="20"/>
        <v>90</v>
      </c>
      <c r="CJ23" s="29" t="str">
        <f t="shared" si="21"/>
        <v/>
      </c>
      <c r="CK23" s="29" t="str">
        <f t="shared" si="22"/>
        <v/>
      </c>
      <c r="CL23" s="29" t="str">
        <f t="shared" si="23"/>
        <v/>
      </c>
      <c r="CM23" s="31">
        <f t="shared" si="24"/>
        <v>90</v>
      </c>
      <c r="CN23" s="32">
        <f t="shared" si="25"/>
        <v>90</v>
      </c>
      <c r="CO23" s="35"/>
      <c r="CP23" s="58">
        <v>10</v>
      </c>
      <c r="CQ2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3" s="35"/>
      <c r="CS23" s="58">
        <v>10</v>
      </c>
      <c r="CT2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3" s="7"/>
      <c r="CV23" s="47">
        <v>1</v>
      </c>
      <c r="CW23" s="58" t="s">
        <v>205</v>
      </c>
      <c r="CX23" s="7">
        <v>8331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Membuat Kliping "Perkembangan IPTEK Indonesia di era Modern", membuat rangkuman peran aktif bangsa Indonesia pada masa perang dingin dan dampaknya politik dan ekonomi global, membuat kliping organisasi regional dan global, Masih perlu peningkatan keterampilan Membuat ringkasan respon negara Mesir,Suriah,Lebanon,Palestina dan Vatican terhdp Kemerdekaan Indonesia.</v>
      </c>
    </row>
    <row r="24" spans="1:110" x14ac:dyDescent="0.25">
      <c r="A24" s="8">
        <v>14</v>
      </c>
      <c r="B24" s="8">
        <v>123960</v>
      </c>
      <c r="C24" s="8" t="s">
        <v>181</v>
      </c>
      <c r="D24" s="8">
        <f t="shared" si="0"/>
        <v>82</v>
      </c>
      <c r="E24" s="13" t="str">
        <f t="shared" si="1"/>
        <v>B</v>
      </c>
      <c r="F24" s="17">
        <f t="shared" si="2"/>
        <v>80</v>
      </c>
      <c r="G24" s="13" t="str">
        <f t="shared" si="3"/>
        <v>B</v>
      </c>
      <c r="H2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4" s="8">
        <f t="shared" si="5"/>
        <v>90</v>
      </c>
      <c r="J24" s="13" t="str">
        <f t="shared" si="6"/>
        <v>A</v>
      </c>
      <c r="K24" s="20">
        <f t="shared" si="7"/>
        <v>90</v>
      </c>
      <c r="L24" s="13" t="str">
        <f t="shared" si="8"/>
        <v>A</v>
      </c>
      <c r="M2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4" s="7"/>
      <c r="O24" s="58">
        <v>70</v>
      </c>
      <c r="P24" s="58"/>
      <c r="Q24" s="2">
        <v>90</v>
      </c>
      <c r="R24" s="58">
        <v>79</v>
      </c>
      <c r="S24" s="58"/>
      <c r="T24" s="2">
        <v>90</v>
      </c>
      <c r="U24" s="58"/>
      <c r="V24" s="58"/>
      <c r="W24" s="2"/>
      <c r="X24" s="58"/>
      <c r="Y24" s="58"/>
      <c r="Z24" s="2"/>
      <c r="AA24" s="58"/>
      <c r="AB24" s="58"/>
      <c r="AC24" s="2"/>
      <c r="AD24" s="29">
        <f t="shared" si="10"/>
        <v>82</v>
      </c>
      <c r="AE24" s="58">
        <v>70</v>
      </c>
      <c r="AF24" s="58"/>
      <c r="AG24" s="2">
        <v>90</v>
      </c>
      <c r="AH24" s="58">
        <v>70</v>
      </c>
      <c r="AI24" s="58"/>
      <c r="AJ24" s="2">
        <v>90</v>
      </c>
      <c r="AK24" s="58"/>
      <c r="AL24" s="58"/>
      <c r="AM24" s="2"/>
      <c r="AN24" s="58"/>
      <c r="AO24" s="58"/>
      <c r="AP24" s="2"/>
      <c r="AQ24" s="58"/>
      <c r="AR24" s="58"/>
      <c r="AS24" s="2"/>
      <c r="AT24" s="58">
        <v>68.5</v>
      </c>
      <c r="AU24" s="31">
        <f t="shared" si="11"/>
        <v>79.722222222222229</v>
      </c>
      <c r="AV24" s="32">
        <f t="shared" si="12"/>
        <v>80</v>
      </c>
      <c r="AW24" s="35"/>
      <c r="AX24" s="58"/>
      <c r="AY24" s="58"/>
      <c r="AZ24" s="2">
        <v>90</v>
      </c>
      <c r="BA24" s="58"/>
      <c r="BB24" s="58"/>
      <c r="BC24" s="2">
        <v>90</v>
      </c>
      <c r="BD24" s="58"/>
      <c r="BE24" s="58"/>
      <c r="BF24" s="2"/>
      <c r="BG24" s="58"/>
      <c r="BH24" s="58"/>
      <c r="BI24" s="2"/>
      <c r="BJ24" s="58"/>
      <c r="BK24" s="58"/>
      <c r="BL24" s="2"/>
      <c r="BM24" s="29">
        <f t="shared" si="13"/>
        <v>90</v>
      </c>
      <c r="BN24" s="29">
        <f t="shared" si="14"/>
        <v>90</v>
      </c>
      <c r="BO24" s="29" t="str">
        <f t="shared" si="15"/>
        <v/>
      </c>
      <c r="BP24" s="29" t="str">
        <f t="shared" si="16"/>
        <v/>
      </c>
      <c r="BQ24" s="29" t="str">
        <f t="shared" si="17"/>
        <v/>
      </c>
      <c r="BR24" s="29">
        <f t="shared" si="18"/>
        <v>90</v>
      </c>
      <c r="BS24" s="58"/>
      <c r="BT24" s="58"/>
      <c r="BU24" s="2">
        <v>90</v>
      </c>
      <c r="BV24" s="58"/>
      <c r="BW24" s="58"/>
      <c r="BX24" s="2">
        <v>90</v>
      </c>
      <c r="BY24" s="58"/>
      <c r="BZ24" s="58"/>
      <c r="CA24" s="2"/>
      <c r="CB24" s="58"/>
      <c r="CC24" s="58"/>
      <c r="CD24" s="2"/>
      <c r="CE24" s="58"/>
      <c r="CF24" s="58"/>
      <c r="CG24" s="2"/>
      <c r="CH24" s="29">
        <f t="shared" si="19"/>
        <v>90</v>
      </c>
      <c r="CI24" s="29">
        <f t="shared" si="20"/>
        <v>90</v>
      </c>
      <c r="CJ24" s="29" t="str">
        <f t="shared" si="21"/>
        <v/>
      </c>
      <c r="CK24" s="29" t="str">
        <f t="shared" si="22"/>
        <v/>
      </c>
      <c r="CL24" s="29" t="str">
        <f t="shared" si="23"/>
        <v/>
      </c>
      <c r="CM24" s="31">
        <f t="shared" si="24"/>
        <v>90</v>
      </c>
      <c r="CN24" s="32">
        <f t="shared" si="25"/>
        <v>90</v>
      </c>
      <c r="CO24" s="35"/>
      <c r="CP24" s="58">
        <v>10</v>
      </c>
      <c r="CQ2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4" s="35"/>
      <c r="CS24" s="58">
        <v>10</v>
      </c>
      <c r="CT2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4" s="7"/>
      <c r="CV24" s="47">
        <v>2</v>
      </c>
      <c r="CW24" s="58" t="s">
        <v>206</v>
      </c>
      <c r="CX24" s="7">
        <v>8332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ringkasan respon negara Mesir,Suriah,Lebanon,Palestina dan Vatican terhdp Kemerdekaan Indonesia, membuat rangkuman peran aktif bangsa Indonesia pada masa perang dingin dan dampaknya politik dan ekonomi global, membuat kliping organisasi regional dan global, Masih perlu peningkatan keterampilan Membuat Kliping "Perkembangan IPTEK Indonesia di era Modern".</v>
      </c>
    </row>
    <row r="25" spans="1:110" x14ac:dyDescent="0.25">
      <c r="A25" s="8">
        <v>15</v>
      </c>
      <c r="B25" s="8">
        <v>123976</v>
      </c>
      <c r="C25" s="8" t="s">
        <v>182</v>
      </c>
      <c r="D25" s="8">
        <f t="shared" si="0"/>
        <v>83</v>
      </c>
      <c r="E25" s="13" t="str">
        <f t="shared" si="1"/>
        <v>B</v>
      </c>
      <c r="F25" s="17">
        <f t="shared" si="2"/>
        <v>82</v>
      </c>
      <c r="G25" s="13" t="str">
        <f t="shared" si="3"/>
        <v>B</v>
      </c>
      <c r="H2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5" s="8">
        <f t="shared" si="5"/>
        <v>90</v>
      </c>
      <c r="J25" s="13" t="str">
        <f t="shared" si="6"/>
        <v>A</v>
      </c>
      <c r="K25" s="20">
        <f t="shared" si="7"/>
        <v>90</v>
      </c>
      <c r="L25" s="13" t="str">
        <f t="shared" si="8"/>
        <v>A</v>
      </c>
      <c r="M2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5" s="7"/>
      <c r="O25" s="58">
        <v>75</v>
      </c>
      <c r="P25" s="58"/>
      <c r="Q25" s="2">
        <v>90</v>
      </c>
      <c r="R25" s="58">
        <v>78</v>
      </c>
      <c r="S25" s="58"/>
      <c r="T25" s="2">
        <v>90</v>
      </c>
      <c r="U25" s="58"/>
      <c r="V25" s="58"/>
      <c r="W25" s="2"/>
      <c r="X25" s="58"/>
      <c r="Y25" s="58"/>
      <c r="Z25" s="2"/>
      <c r="AA25" s="58"/>
      <c r="AB25" s="58"/>
      <c r="AC25" s="2"/>
      <c r="AD25" s="29">
        <f t="shared" si="10"/>
        <v>83</v>
      </c>
      <c r="AE25" s="58">
        <v>86</v>
      </c>
      <c r="AF25" s="58"/>
      <c r="AG25" s="2">
        <v>90</v>
      </c>
      <c r="AH25" s="58">
        <v>70</v>
      </c>
      <c r="AI25" s="58"/>
      <c r="AJ25" s="2">
        <v>90</v>
      </c>
      <c r="AK25" s="58"/>
      <c r="AL25" s="58"/>
      <c r="AM25" s="2"/>
      <c r="AN25" s="58"/>
      <c r="AO25" s="58"/>
      <c r="AP25" s="2"/>
      <c r="AQ25" s="58"/>
      <c r="AR25" s="58"/>
      <c r="AS25" s="2"/>
      <c r="AT25" s="58">
        <v>71.5</v>
      </c>
      <c r="AU25" s="31">
        <f t="shared" si="11"/>
        <v>82.277777777777771</v>
      </c>
      <c r="AV25" s="32">
        <f t="shared" si="12"/>
        <v>82</v>
      </c>
      <c r="AW25" s="35"/>
      <c r="AX25" s="58"/>
      <c r="AY25" s="58"/>
      <c r="AZ25" s="2">
        <v>90</v>
      </c>
      <c r="BA25" s="58"/>
      <c r="BB25" s="58"/>
      <c r="BC25" s="2">
        <v>90</v>
      </c>
      <c r="BD25" s="58"/>
      <c r="BE25" s="58"/>
      <c r="BF25" s="2"/>
      <c r="BG25" s="58"/>
      <c r="BH25" s="58"/>
      <c r="BI25" s="2"/>
      <c r="BJ25" s="58"/>
      <c r="BK25" s="58"/>
      <c r="BL25" s="2"/>
      <c r="BM25" s="29">
        <f t="shared" si="13"/>
        <v>90</v>
      </c>
      <c r="BN25" s="29">
        <f t="shared" si="14"/>
        <v>90</v>
      </c>
      <c r="BO25" s="29" t="str">
        <f t="shared" si="15"/>
        <v/>
      </c>
      <c r="BP25" s="29" t="str">
        <f t="shared" si="16"/>
        <v/>
      </c>
      <c r="BQ25" s="29" t="str">
        <f t="shared" si="17"/>
        <v/>
      </c>
      <c r="BR25" s="29">
        <f t="shared" si="18"/>
        <v>90</v>
      </c>
      <c r="BS25" s="58"/>
      <c r="BT25" s="58"/>
      <c r="BU25" s="2">
        <v>90</v>
      </c>
      <c r="BV25" s="58"/>
      <c r="BW25" s="58"/>
      <c r="BX25" s="2">
        <v>90</v>
      </c>
      <c r="BY25" s="58"/>
      <c r="BZ25" s="58"/>
      <c r="CA25" s="2"/>
      <c r="CB25" s="58"/>
      <c r="CC25" s="58"/>
      <c r="CD25" s="2"/>
      <c r="CE25" s="58"/>
      <c r="CF25" s="58"/>
      <c r="CG25" s="2"/>
      <c r="CH25" s="29">
        <f t="shared" si="19"/>
        <v>90</v>
      </c>
      <c r="CI25" s="29">
        <f t="shared" si="20"/>
        <v>90</v>
      </c>
      <c r="CJ25" s="29" t="str">
        <f t="shared" si="21"/>
        <v/>
      </c>
      <c r="CK25" s="29" t="str">
        <f t="shared" si="22"/>
        <v/>
      </c>
      <c r="CL25" s="29" t="str">
        <f t="shared" si="23"/>
        <v/>
      </c>
      <c r="CM25" s="31">
        <f t="shared" si="24"/>
        <v>90</v>
      </c>
      <c r="CN25" s="32">
        <f t="shared" si="25"/>
        <v>90</v>
      </c>
      <c r="CO25" s="35"/>
      <c r="CP25" s="58">
        <v>10</v>
      </c>
      <c r="CQ2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5" s="35"/>
      <c r="CS25" s="58">
        <v>10</v>
      </c>
      <c r="CT2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5" s="7"/>
      <c r="CV25" s="47">
        <v>3</v>
      </c>
      <c r="CW25" s="58" t="s">
        <v>209</v>
      </c>
      <c r="CX25" s="7">
        <v>8333</v>
      </c>
      <c r="CY25" s="79" t="s">
        <v>69</v>
      </c>
      <c r="CZ25" s="79"/>
      <c r="DA25" s="79"/>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ringkasan respon negara Mesir,Suriah,Lebanon,Palestina dan Vatican terhdp Kemerdekaan Indonesia, Membuat Kliping "Perkembangan IPTEK Indonesia di era Modern", membuat kliping organisasi regional dan global, Masih perlu peningkatan keterampilan membuat rangkuman peran aktif bangsa Indonesia pada masa perang dingin dan dampaknya politik dan ekonomi global.</v>
      </c>
    </row>
    <row r="26" spans="1:110" x14ac:dyDescent="0.25">
      <c r="A26" s="8">
        <v>16</v>
      </c>
      <c r="B26" s="8">
        <v>123992</v>
      </c>
      <c r="C26" s="8" t="s">
        <v>183</v>
      </c>
      <c r="D26" s="8">
        <f t="shared" si="0"/>
        <v>88</v>
      </c>
      <c r="E26" s="13" t="str">
        <f t="shared" si="1"/>
        <v>B</v>
      </c>
      <c r="F26" s="17">
        <f t="shared" si="2"/>
        <v>87</v>
      </c>
      <c r="G26" s="13" t="str">
        <f t="shared" si="3"/>
        <v>B</v>
      </c>
      <c r="H2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6" s="8">
        <f t="shared" si="5"/>
        <v>90</v>
      </c>
      <c r="J26" s="13" t="str">
        <f t="shared" si="6"/>
        <v>A</v>
      </c>
      <c r="K26" s="20">
        <f t="shared" si="7"/>
        <v>90</v>
      </c>
      <c r="L26" s="13" t="str">
        <f t="shared" si="8"/>
        <v>A</v>
      </c>
      <c r="M2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6" s="7"/>
      <c r="O26" s="58">
        <v>85</v>
      </c>
      <c r="P26" s="58"/>
      <c r="Q26" s="2">
        <v>90</v>
      </c>
      <c r="R26" s="58">
        <v>88</v>
      </c>
      <c r="S26" s="58"/>
      <c r="T26" s="2">
        <v>90</v>
      </c>
      <c r="U26" s="58"/>
      <c r="V26" s="58"/>
      <c r="W26" s="2"/>
      <c r="X26" s="58"/>
      <c r="Y26" s="58"/>
      <c r="Z26" s="2"/>
      <c r="AA26" s="58"/>
      <c r="AB26" s="58"/>
      <c r="AC26" s="2"/>
      <c r="AD26" s="29">
        <f t="shared" si="10"/>
        <v>88</v>
      </c>
      <c r="AE26" s="58">
        <v>80</v>
      </c>
      <c r="AF26" s="58"/>
      <c r="AG26" s="2">
        <v>90</v>
      </c>
      <c r="AH26" s="58">
        <v>90</v>
      </c>
      <c r="AI26" s="58"/>
      <c r="AJ26" s="2">
        <v>90</v>
      </c>
      <c r="AK26" s="58"/>
      <c r="AL26" s="58"/>
      <c r="AM26" s="2"/>
      <c r="AN26" s="58"/>
      <c r="AO26" s="58"/>
      <c r="AP26" s="2"/>
      <c r="AQ26" s="58"/>
      <c r="AR26" s="58"/>
      <c r="AS26" s="2"/>
      <c r="AT26" s="58">
        <v>76</v>
      </c>
      <c r="AU26" s="31">
        <f t="shared" si="11"/>
        <v>86.555555555555557</v>
      </c>
      <c r="AV26" s="32">
        <f t="shared" si="12"/>
        <v>87</v>
      </c>
      <c r="AW26" s="35"/>
      <c r="AX26" s="58"/>
      <c r="AY26" s="58"/>
      <c r="AZ26" s="2">
        <v>90</v>
      </c>
      <c r="BA26" s="58"/>
      <c r="BB26" s="58"/>
      <c r="BC26" s="2">
        <v>90</v>
      </c>
      <c r="BD26" s="58"/>
      <c r="BE26" s="58"/>
      <c r="BF26" s="2"/>
      <c r="BG26" s="58"/>
      <c r="BH26" s="58"/>
      <c r="BI26" s="2"/>
      <c r="BJ26" s="58"/>
      <c r="BK26" s="58"/>
      <c r="BL26" s="2"/>
      <c r="BM26" s="29">
        <f t="shared" si="13"/>
        <v>90</v>
      </c>
      <c r="BN26" s="29">
        <f t="shared" si="14"/>
        <v>90</v>
      </c>
      <c r="BO26" s="29" t="str">
        <f t="shared" si="15"/>
        <v/>
      </c>
      <c r="BP26" s="29" t="str">
        <f t="shared" si="16"/>
        <v/>
      </c>
      <c r="BQ26" s="29" t="str">
        <f t="shared" si="17"/>
        <v/>
      </c>
      <c r="BR26" s="29">
        <f t="shared" si="18"/>
        <v>90</v>
      </c>
      <c r="BS26" s="58"/>
      <c r="BT26" s="58"/>
      <c r="BU26" s="2">
        <v>90</v>
      </c>
      <c r="BV26" s="58"/>
      <c r="BW26" s="58"/>
      <c r="BX26" s="2">
        <v>90</v>
      </c>
      <c r="BY26" s="58"/>
      <c r="BZ26" s="58"/>
      <c r="CA26" s="2"/>
      <c r="CB26" s="58"/>
      <c r="CC26" s="58"/>
      <c r="CD26" s="2"/>
      <c r="CE26" s="58"/>
      <c r="CF26" s="58"/>
      <c r="CG26" s="2"/>
      <c r="CH26" s="29">
        <f t="shared" si="19"/>
        <v>90</v>
      </c>
      <c r="CI26" s="29">
        <f t="shared" si="20"/>
        <v>90</v>
      </c>
      <c r="CJ26" s="29" t="str">
        <f t="shared" si="21"/>
        <v/>
      </c>
      <c r="CK26" s="29" t="str">
        <f t="shared" si="22"/>
        <v/>
      </c>
      <c r="CL26" s="29" t="str">
        <f t="shared" si="23"/>
        <v/>
      </c>
      <c r="CM26" s="31">
        <f t="shared" si="24"/>
        <v>90</v>
      </c>
      <c r="CN26" s="32">
        <f t="shared" si="25"/>
        <v>90</v>
      </c>
      <c r="CO26" s="35"/>
      <c r="CP26" s="58">
        <v>10</v>
      </c>
      <c r="CQ2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6" s="35"/>
      <c r="CS26" s="58">
        <v>10</v>
      </c>
      <c r="CT2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6" s="7"/>
      <c r="CV26" s="47">
        <v>4</v>
      </c>
      <c r="CW26" s="58" t="s">
        <v>210</v>
      </c>
      <c r="CX26" s="7">
        <v>8334</v>
      </c>
      <c r="CY26" s="51" t="s">
        <v>49</v>
      </c>
      <c r="CZ26" s="55" t="s">
        <v>50</v>
      </c>
      <c r="DA26" s="55" t="s">
        <v>51</v>
      </c>
      <c r="DE26" s="3">
        <v>4</v>
      </c>
      <c r="DF26" s="3" t="str">
        <f>(IF(CW24="","","Memiliki keterampilan "))&amp;(IF(CW23="","",CW23&amp;", "))&amp;(IF(CW24="","",CW24&amp;", "))&amp;(IF(CW25="","",CW25&amp;", "))&amp;(IF(CW27="","",CW27&amp;", "))&amp;(IF(CW28="","",CW28&amp;", "))&amp;(IF(CW29="","",CW29&amp;", "))&amp;(IF(CW30="","",CW30&amp;", "))&amp;(IF(CW31="","",CW31&amp;", "))&amp;(IF(CW32="","",CW32&amp;", "))&amp;(IF(CW26="","","Masih perlu peningkatan keterampilan "&amp;CW26&amp;"."))</f>
        <v>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Masih perlu peningkatan keterampilan membuat kliping organisasi regional dan global.</v>
      </c>
    </row>
    <row r="27" spans="1:110" x14ac:dyDescent="0.25">
      <c r="A27" s="8">
        <v>17</v>
      </c>
      <c r="B27" s="8">
        <v>124008</v>
      </c>
      <c r="C27" s="8" t="s">
        <v>184</v>
      </c>
      <c r="D27" s="8">
        <f t="shared" si="0"/>
        <v>81</v>
      </c>
      <c r="E27" s="13" t="str">
        <f t="shared" si="1"/>
        <v>B</v>
      </c>
      <c r="F27" s="17">
        <f t="shared" si="2"/>
        <v>80</v>
      </c>
      <c r="G27" s="13" t="str">
        <f t="shared" si="3"/>
        <v>B</v>
      </c>
      <c r="H2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7" s="8">
        <f t="shared" si="5"/>
        <v>90</v>
      </c>
      <c r="J27" s="13" t="str">
        <f t="shared" si="6"/>
        <v>A</v>
      </c>
      <c r="K27" s="20">
        <f t="shared" si="7"/>
        <v>90</v>
      </c>
      <c r="L27" s="13" t="str">
        <f t="shared" si="8"/>
        <v>A</v>
      </c>
      <c r="M2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7" s="7"/>
      <c r="O27" s="58">
        <v>70</v>
      </c>
      <c r="P27" s="58"/>
      <c r="Q27" s="2">
        <v>90</v>
      </c>
      <c r="R27" s="58">
        <v>72</v>
      </c>
      <c r="S27" s="58"/>
      <c r="T27" s="2">
        <v>90</v>
      </c>
      <c r="U27" s="58"/>
      <c r="V27" s="58"/>
      <c r="W27" s="2"/>
      <c r="X27" s="58"/>
      <c r="Y27" s="58"/>
      <c r="Z27" s="2"/>
      <c r="AA27" s="58"/>
      <c r="AB27" s="58"/>
      <c r="AC27" s="2"/>
      <c r="AD27" s="29">
        <f t="shared" si="10"/>
        <v>81</v>
      </c>
      <c r="AE27" s="58">
        <v>72</v>
      </c>
      <c r="AF27" s="58"/>
      <c r="AG27" s="2">
        <v>90</v>
      </c>
      <c r="AH27" s="58">
        <v>74</v>
      </c>
      <c r="AI27" s="58"/>
      <c r="AJ27" s="2">
        <v>90</v>
      </c>
      <c r="AK27" s="58"/>
      <c r="AL27" s="58"/>
      <c r="AM27" s="2"/>
      <c r="AN27" s="58"/>
      <c r="AO27" s="58"/>
      <c r="AP27" s="2"/>
      <c r="AQ27" s="58"/>
      <c r="AR27" s="58"/>
      <c r="AS27" s="2"/>
      <c r="AT27" s="58">
        <v>68.5</v>
      </c>
      <c r="AU27" s="31">
        <f t="shared" si="11"/>
        <v>79.611111111111114</v>
      </c>
      <c r="AV27" s="32">
        <f t="shared" si="12"/>
        <v>80</v>
      </c>
      <c r="AW27" s="35"/>
      <c r="AX27" s="58"/>
      <c r="AY27" s="58"/>
      <c r="AZ27" s="2">
        <v>90</v>
      </c>
      <c r="BA27" s="58"/>
      <c r="BB27" s="58"/>
      <c r="BC27" s="2">
        <v>90</v>
      </c>
      <c r="BD27" s="58"/>
      <c r="BE27" s="58"/>
      <c r="BF27" s="2"/>
      <c r="BG27" s="58"/>
      <c r="BH27" s="58"/>
      <c r="BI27" s="2"/>
      <c r="BJ27" s="58"/>
      <c r="BK27" s="58"/>
      <c r="BL27" s="2"/>
      <c r="BM27" s="29">
        <f t="shared" si="13"/>
        <v>90</v>
      </c>
      <c r="BN27" s="29">
        <f t="shared" si="14"/>
        <v>90</v>
      </c>
      <c r="BO27" s="29" t="str">
        <f t="shared" si="15"/>
        <v/>
      </c>
      <c r="BP27" s="29" t="str">
        <f t="shared" si="16"/>
        <v/>
      </c>
      <c r="BQ27" s="29" t="str">
        <f t="shared" si="17"/>
        <v/>
      </c>
      <c r="BR27" s="29">
        <f t="shared" si="18"/>
        <v>90</v>
      </c>
      <c r="BS27" s="58"/>
      <c r="BT27" s="58"/>
      <c r="BU27" s="2">
        <v>90</v>
      </c>
      <c r="BV27" s="58"/>
      <c r="BW27" s="58"/>
      <c r="BX27" s="2">
        <v>90</v>
      </c>
      <c r="BY27" s="58"/>
      <c r="BZ27" s="58"/>
      <c r="CA27" s="2"/>
      <c r="CB27" s="58"/>
      <c r="CC27" s="58"/>
      <c r="CD27" s="2"/>
      <c r="CE27" s="58"/>
      <c r="CF27" s="58"/>
      <c r="CG27" s="2"/>
      <c r="CH27" s="29">
        <f t="shared" si="19"/>
        <v>90</v>
      </c>
      <c r="CI27" s="29">
        <f t="shared" si="20"/>
        <v>90</v>
      </c>
      <c r="CJ27" s="29" t="str">
        <f t="shared" si="21"/>
        <v/>
      </c>
      <c r="CK27" s="29" t="str">
        <f t="shared" si="22"/>
        <v/>
      </c>
      <c r="CL27" s="29" t="str">
        <f t="shared" si="23"/>
        <v/>
      </c>
      <c r="CM27" s="31">
        <f t="shared" si="24"/>
        <v>90</v>
      </c>
      <c r="CN27" s="32">
        <f t="shared" si="25"/>
        <v>90</v>
      </c>
      <c r="CO27" s="35"/>
      <c r="CP27" s="58">
        <v>10</v>
      </c>
      <c r="CQ2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7" s="35"/>
      <c r="CS27" s="58">
        <v>10</v>
      </c>
      <c r="CT2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7" s="7"/>
      <c r="CV27" s="47">
        <v>5</v>
      </c>
      <c r="CW27" s="58"/>
      <c r="CX27" s="7">
        <v>8335</v>
      </c>
      <c r="CY27" s="49">
        <v>0</v>
      </c>
      <c r="CZ27" s="53">
        <v>69</v>
      </c>
      <c r="DA27" s="56" t="s">
        <v>53</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8" spans="1:110" x14ac:dyDescent="0.25">
      <c r="A28" s="8">
        <v>18</v>
      </c>
      <c r="B28" s="8">
        <v>124024</v>
      </c>
      <c r="C28" s="8" t="s">
        <v>185</v>
      </c>
      <c r="D28" s="8">
        <f t="shared" si="0"/>
        <v>82</v>
      </c>
      <c r="E28" s="13" t="str">
        <f t="shared" si="1"/>
        <v>B</v>
      </c>
      <c r="F28" s="17">
        <f t="shared" si="2"/>
        <v>80</v>
      </c>
      <c r="G28" s="13" t="str">
        <f t="shared" si="3"/>
        <v>B</v>
      </c>
      <c r="H2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8" s="8">
        <f t="shared" si="5"/>
        <v>90</v>
      </c>
      <c r="J28" s="13" t="str">
        <f t="shared" si="6"/>
        <v>A</v>
      </c>
      <c r="K28" s="20">
        <f t="shared" si="7"/>
        <v>90</v>
      </c>
      <c r="L28" s="13" t="str">
        <f t="shared" si="8"/>
        <v>A</v>
      </c>
      <c r="M2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8" s="7"/>
      <c r="O28" s="58">
        <v>70</v>
      </c>
      <c r="P28" s="58"/>
      <c r="Q28" s="2">
        <v>90</v>
      </c>
      <c r="R28" s="58">
        <v>77</v>
      </c>
      <c r="S28" s="58"/>
      <c r="T28" s="2">
        <v>90</v>
      </c>
      <c r="U28" s="58"/>
      <c r="V28" s="58"/>
      <c r="W28" s="2"/>
      <c r="X28" s="58"/>
      <c r="Y28" s="58"/>
      <c r="Z28" s="2"/>
      <c r="AA28" s="58"/>
      <c r="AB28" s="58"/>
      <c r="AC28" s="2"/>
      <c r="AD28" s="29">
        <f t="shared" si="10"/>
        <v>82</v>
      </c>
      <c r="AE28" s="58">
        <v>80</v>
      </c>
      <c r="AF28" s="58"/>
      <c r="AG28" s="2">
        <v>90</v>
      </c>
      <c r="AH28" s="58">
        <v>70</v>
      </c>
      <c r="AI28" s="58"/>
      <c r="AJ28" s="2">
        <v>90</v>
      </c>
      <c r="AK28" s="58"/>
      <c r="AL28" s="58"/>
      <c r="AM28" s="2"/>
      <c r="AN28" s="58"/>
      <c r="AO28" s="58"/>
      <c r="AP28" s="2"/>
      <c r="AQ28" s="58"/>
      <c r="AR28" s="58"/>
      <c r="AS28" s="2"/>
      <c r="AT28" s="58">
        <v>65.5</v>
      </c>
      <c r="AU28" s="31">
        <f t="shared" si="11"/>
        <v>80.277777777777771</v>
      </c>
      <c r="AV28" s="32">
        <f t="shared" si="12"/>
        <v>80</v>
      </c>
      <c r="AW28" s="35"/>
      <c r="AX28" s="58"/>
      <c r="AY28" s="58"/>
      <c r="AZ28" s="2">
        <v>90</v>
      </c>
      <c r="BA28" s="58"/>
      <c r="BB28" s="58"/>
      <c r="BC28" s="2">
        <v>90</v>
      </c>
      <c r="BD28" s="58"/>
      <c r="BE28" s="58"/>
      <c r="BF28" s="2"/>
      <c r="BG28" s="58"/>
      <c r="BH28" s="58"/>
      <c r="BI28" s="2"/>
      <c r="BJ28" s="58"/>
      <c r="BK28" s="58"/>
      <c r="BL28" s="2"/>
      <c r="BM28" s="29">
        <f t="shared" si="13"/>
        <v>90</v>
      </c>
      <c r="BN28" s="29">
        <f t="shared" si="14"/>
        <v>90</v>
      </c>
      <c r="BO28" s="29" t="str">
        <f t="shared" si="15"/>
        <v/>
      </c>
      <c r="BP28" s="29" t="str">
        <f t="shared" si="16"/>
        <v/>
      </c>
      <c r="BQ28" s="29" t="str">
        <f t="shared" si="17"/>
        <v/>
      </c>
      <c r="BR28" s="29">
        <f t="shared" si="18"/>
        <v>90</v>
      </c>
      <c r="BS28" s="58"/>
      <c r="BT28" s="58"/>
      <c r="BU28" s="2">
        <v>90</v>
      </c>
      <c r="BV28" s="58"/>
      <c r="BW28" s="58"/>
      <c r="BX28" s="2">
        <v>90</v>
      </c>
      <c r="BY28" s="58"/>
      <c r="BZ28" s="58"/>
      <c r="CA28" s="2"/>
      <c r="CB28" s="58"/>
      <c r="CC28" s="58"/>
      <c r="CD28" s="2"/>
      <c r="CE28" s="58"/>
      <c r="CF28" s="58"/>
      <c r="CG28" s="2"/>
      <c r="CH28" s="29">
        <f t="shared" si="19"/>
        <v>90</v>
      </c>
      <c r="CI28" s="29">
        <f t="shared" si="20"/>
        <v>90</v>
      </c>
      <c r="CJ28" s="29" t="str">
        <f t="shared" si="21"/>
        <v/>
      </c>
      <c r="CK28" s="29" t="str">
        <f t="shared" si="22"/>
        <v/>
      </c>
      <c r="CL28" s="29" t="str">
        <f t="shared" si="23"/>
        <v/>
      </c>
      <c r="CM28" s="31">
        <f t="shared" si="24"/>
        <v>90</v>
      </c>
      <c r="CN28" s="32">
        <f t="shared" si="25"/>
        <v>90</v>
      </c>
      <c r="CO28" s="35"/>
      <c r="CP28" s="58">
        <v>10</v>
      </c>
      <c r="CQ2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8" s="35"/>
      <c r="CS28" s="58">
        <v>10</v>
      </c>
      <c r="CT2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8" s="7"/>
      <c r="CV28" s="47">
        <v>6</v>
      </c>
      <c r="CW28" s="58"/>
      <c r="CX28" s="7">
        <v>8336</v>
      </c>
      <c r="CY28" s="49">
        <v>70</v>
      </c>
      <c r="CZ28" s="54">
        <v>79</v>
      </c>
      <c r="DA28" s="57" t="s">
        <v>55</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29" spans="1:110" x14ac:dyDescent="0.25">
      <c r="A29" s="8">
        <v>19</v>
      </c>
      <c r="B29" s="8">
        <v>124040</v>
      </c>
      <c r="C29" s="8" t="s">
        <v>186</v>
      </c>
      <c r="D29" s="8">
        <f t="shared" si="0"/>
        <v>82</v>
      </c>
      <c r="E29" s="13" t="str">
        <f t="shared" si="1"/>
        <v>B</v>
      </c>
      <c r="F29" s="17">
        <f t="shared" si="2"/>
        <v>81</v>
      </c>
      <c r="G29" s="13" t="str">
        <f t="shared" si="3"/>
        <v>B</v>
      </c>
      <c r="H2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29" s="8">
        <f t="shared" si="5"/>
        <v>90</v>
      </c>
      <c r="J29" s="13" t="str">
        <f t="shared" si="6"/>
        <v>A</v>
      </c>
      <c r="K29" s="20">
        <f t="shared" si="7"/>
        <v>90</v>
      </c>
      <c r="L29" s="13" t="str">
        <f t="shared" si="8"/>
        <v>A</v>
      </c>
      <c r="M2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29" s="7"/>
      <c r="O29" s="58">
        <v>70</v>
      </c>
      <c r="P29" s="58"/>
      <c r="Q29" s="2">
        <v>90</v>
      </c>
      <c r="R29" s="58">
        <v>76</v>
      </c>
      <c r="S29" s="58"/>
      <c r="T29" s="2">
        <v>90</v>
      </c>
      <c r="U29" s="58"/>
      <c r="V29" s="58"/>
      <c r="W29" s="2"/>
      <c r="X29" s="58"/>
      <c r="Y29" s="58"/>
      <c r="Z29" s="2"/>
      <c r="AA29" s="58"/>
      <c r="AB29" s="58"/>
      <c r="AC29" s="2"/>
      <c r="AD29" s="29">
        <f t="shared" si="10"/>
        <v>82</v>
      </c>
      <c r="AE29" s="58">
        <v>70</v>
      </c>
      <c r="AF29" s="58"/>
      <c r="AG29" s="2">
        <v>90</v>
      </c>
      <c r="AH29" s="58">
        <v>70</v>
      </c>
      <c r="AI29" s="58"/>
      <c r="AJ29" s="2">
        <v>90</v>
      </c>
      <c r="AK29" s="58"/>
      <c r="AL29" s="58"/>
      <c r="AM29" s="2"/>
      <c r="AN29" s="58"/>
      <c r="AO29" s="58"/>
      <c r="AP29" s="2"/>
      <c r="AQ29" s="58"/>
      <c r="AR29" s="58"/>
      <c r="AS29" s="2"/>
      <c r="AT29" s="58">
        <v>79</v>
      </c>
      <c r="AU29" s="31">
        <f t="shared" si="11"/>
        <v>80.555555555555557</v>
      </c>
      <c r="AV29" s="32">
        <f t="shared" si="12"/>
        <v>81</v>
      </c>
      <c r="AW29" s="35"/>
      <c r="AX29" s="58"/>
      <c r="AY29" s="58"/>
      <c r="AZ29" s="2">
        <v>90</v>
      </c>
      <c r="BA29" s="58"/>
      <c r="BB29" s="58"/>
      <c r="BC29" s="2">
        <v>90</v>
      </c>
      <c r="BD29" s="58"/>
      <c r="BE29" s="58"/>
      <c r="BF29" s="2"/>
      <c r="BG29" s="58"/>
      <c r="BH29" s="58"/>
      <c r="BI29" s="2"/>
      <c r="BJ29" s="58"/>
      <c r="BK29" s="58"/>
      <c r="BL29" s="2"/>
      <c r="BM29" s="29">
        <f t="shared" si="13"/>
        <v>90</v>
      </c>
      <c r="BN29" s="29">
        <f t="shared" si="14"/>
        <v>90</v>
      </c>
      <c r="BO29" s="29" t="str">
        <f t="shared" si="15"/>
        <v/>
      </c>
      <c r="BP29" s="29" t="str">
        <f t="shared" si="16"/>
        <v/>
      </c>
      <c r="BQ29" s="29" t="str">
        <f t="shared" si="17"/>
        <v/>
      </c>
      <c r="BR29" s="29">
        <f t="shared" si="18"/>
        <v>90</v>
      </c>
      <c r="BS29" s="58"/>
      <c r="BT29" s="58"/>
      <c r="BU29" s="2">
        <v>90</v>
      </c>
      <c r="BV29" s="58"/>
      <c r="BW29" s="58"/>
      <c r="BX29" s="2">
        <v>90</v>
      </c>
      <c r="BY29" s="58"/>
      <c r="BZ29" s="58"/>
      <c r="CA29" s="2"/>
      <c r="CB29" s="58"/>
      <c r="CC29" s="58"/>
      <c r="CD29" s="2"/>
      <c r="CE29" s="58"/>
      <c r="CF29" s="58"/>
      <c r="CG29" s="2"/>
      <c r="CH29" s="29">
        <f t="shared" si="19"/>
        <v>90</v>
      </c>
      <c r="CI29" s="29">
        <f t="shared" si="20"/>
        <v>90</v>
      </c>
      <c r="CJ29" s="29" t="str">
        <f t="shared" si="21"/>
        <v/>
      </c>
      <c r="CK29" s="29" t="str">
        <f t="shared" si="22"/>
        <v/>
      </c>
      <c r="CL29" s="29" t="str">
        <f t="shared" si="23"/>
        <v/>
      </c>
      <c r="CM29" s="31">
        <f t="shared" si="24"/>
        <v>90</v>
      </c>
      <c r="CN29" s="32">
        <f t="shared" si="25"/>
        <v>90</v>
      </c>
      <c r="CO29" s="35"/>
      <c r="CP29" s="58">
        <v>10</v>
      </c>
      <c r="CQ2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29" s="35"/>
      <c r="CS29" s="58">
        <v>10</v>
      </c>
      <c r="CT2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29" s="7"/>
      <c r="CV29" s="47">
        <v>7</v>
      </c>
      <c r="CW29" s="58"/>
      <c r="CX29" s="7">
        <v>8337</v>
      </c>
      <c r="CY29" s="49">
        <v>80</v>
      </c>
      <c r="CZ29" s="54">
        <v>89</v>
      </c>
      <c r="DA29" s="57" t="s">
        <v>57</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0" spans="1:110" x14ac:dyDescent="0.25">
      <c r="A30" s="8">
        <v>20</v>
      </c>
      <c r="B30" s="8">
        <v>124056</v>
      </c>
      <c r="C30" s="8" t="s">
        <v>187</v>
      </c>
      <c r="D30" s="8">
        <f t="shared" si="0"/>
        <v>80</v>
      </c>
      <c r="E30" s="13" t="str">
        <f t="shared" si="1"/>
        <v>B</v>
      </c>
      <c r="F30" s="17">
        <f t="shared" si="2"/>
        <v>81</v>
      </c>
      <c r="G30" s="13" t="str">
        <f t="shared" si="3"/>
        <v>B</v>
      </c>
      <c r="H3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0" s="8">
        <f t="shared" si="5"/>
        <v>90</v>
      </c>
      <c r="J30" s="13" t="str">
        <f t="shared" si="6"/>
        <v>A</v>
      </c>
      <c r="K30" s="20">
        <f t="shared" si="7"/>
        <v>90</v>
      </c>
      <c r="L30" s="13" t="str">
        <f t="shared" si="8"/>
        <v>A</v>
      </c>
      <c r="M3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0" s="7"/>
      <c r="O30" s="58">
        <v>70</v>
      </c>
      <c r="P30" s="58"/>
      <c r="Q30" s="2">
        <v>90</v>
      </c>
      <c r="R30" s="58">
        <v>70</v>
      </c>
      <c r="S30" s="58"/>
      <c r="T30" s="2">
        <v>90</v>
      </c>
      <c r="U30" s="58"/>
      <c r="V30" s="58"/>
      <c r="W30" s="2"/>
      <c r="X30" s="58"/>
      <c r="Y30" s="58"/>
      <c r="Z30" s="2"/>
      <c r="AA30" s="58"/>
      <c r="AB30" s="58"/>
      <c r="AC30" s="2"/>
      <c r="AD30" s="29">
        <f t="shared" si="10"/>
        <v>80</v>
      </c>
      <c r="AE30" s="58">
        <v>70</v>
      </c>
      <c r="AF30" s="58"/>
      <c r="AG30" s="2">
        <v>90</v>
      </c>
      <c r="AH30" s="58">
        <v>70</v>
      </c>
      <c r="AI30" s="58"/>
      <c r="AJ30" s="2">
        <v>90</v>
      </c>
      <c r="AK30" s="58"/>
      <c r="AL30" s="58"/>
      <c r="AM30" s="2"/>
      <c r="AN30" s="58"/>
      <c r="AO30" s="58"/>
      <c r="AP30" s="2"/>
      <c r="AQ30" s="58"/>
      <c r="AR30" s="58"/>
      <c r="AS30" s="2"/>
      <c r="AT30" s="58">
        <v>85</v>
      </c>
      <c r="AU30" s="31">
        <f t="shared" si="11"/>
        <v>80.555555555555557</v>
      </c>
      <c r="AV30" s="32">
        <f t="shared" si="12"/>
        <v>81</v>
      </c>
      <c r="AW30" s="35"/>
      <c r="AX30" s="58"/>
      <c r="AY30" s="58"/>
      <c r="AZ30" s="2">
        <v>90</v>
      </c>
      <c r="BA30" s="58"/>
      <c r="BB30" s="58"/>
      <c r="BC30" s="2">
        <v>90</v>
      </c>
      <c r="BD30" s="58"/>
      <c r="BE30" s="58"/>
      <c r="BF30" s="2"/>
      <c r="BG30" s="58"/>
      <c r="BH30" s="58"/>
      <c r="BI30" s="2"/>
      <c r="BJ30" s="58"/>
      <c r="BK30" s="58"/>
      <c r="BL30" s="2"/>
      <c r="BM30" s="29">
        <f t="shared" si="13"/>
        <v>90</v>
      </c>
      <c r="BN30" s="29">
        <f t="shared" si="14"/>
        <v>90</v>
      </c>
      <c r="BO30" s="29" t="str">
        <f t="shared" si="15"/>
        <v/>
      </c>
      <c r="BP30" s="29" t="str">
        <f t="shared" si="16"/>
        <v/>
      </c>
      <c r="BQ30" s="29" t="str">
        <f t="shared" si="17"/>
        <v/>
      </c>
      <c r="BR30" s="29">
        <f t="shared" si="18"/>
        <v>90</v>
      </c>
      <c r="BS30" s="58"/>
      <c r="BT30" s="58"/>
      <c r="BU30" s="2">
        <v>90</v>
      </c>
      <c r="BV30" s="58"/>
      <c r="BW30" s="58"/>
      <c r="BX30" s="2">
        <v>90</v>
      </c>
      <c r="BY30" s="58"/>
      <c r="BZ30" s="58"/>
      <c r="CA30" s="2"/>
      <c r="CB30" s="58"/>
      <c r="CC30" s="58"/>
      <c r="CD30" s="2"/>
      <c r="CE30" s="58"/>
      <c r="CF30" s="58"/>
      <c r="CG30" s="2"/>
      <c r="CH30" s="29">
        <f t="shared" si="19"/>
        <v>90</v>
      </c>
      <c r="CI30" s="29">
        <f t="shared" si="20"/>
        <v>90</v>
      </c>
      <c r="CJ30" s="29" t="str">
        <f t="shared" si="21"/>
        <v/>
      </c>
      <c r="CK30" s="29" t="str">
        <f t="shared" si="22"/>
        <v/>
      </c>
      <c r="CL30" s="29" t="str">
        <f t="shared" si="23"/>
        <v/>
      </c>
      <c r="CM30" s="31">
        <f t="shared" si="24"/>
        <v>90</v>
      </c>
      <c r="CN30" s="32">
        <f t="shared" si="25"/>
        <v>90</v>
      </c>
      <c r="CO30" s="35"/>
      <c r="CP30" s="58">
        <v>10</v>
      </c>
      <c r="CQ3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0" s="35"/>
      <c r="CS30" s="58">
        <v>10</v>
      </c>
      <c r="CT3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0" s="7"/>
      <c r="CV30" s="47">
        <v>8</v>
      </c>
      <c r="CW30" s="58"/>
      <c r="CX30" s="7">
        <v>8338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1" spans="1:110" x14ac:dyDescent="0.25">
      <c r="A31" s="8">
        <v>21</v>
      </c>
      <c r="B31" s="8">
        <v>124072</v>
      </c>
      <c r="C31" s="8" t="s">
        <v>188</v>
      </c>
      <c r="D31" s="8">
        <f t="shared" si="0"/>
        <v>80</v>
      </c>
      <c r="E31" s="13" t="str">
        <f t="shared" si="1"/>
        <v>B</v>
      </c>
      <c r="F31" s="17">
        <f t="shared" si="2"/>
        <v>80</v>
      </c>
      <c r="G31" s="13" t="str">
        <f t="shared" si="3"/>
        <v>B</v>
      </c>
      <c r="H3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1" s="8">
        <f t="shared" si="5"/>
        <v>90</v>
      </c>
      <c r="J31" s="13" t="str">
        <f t="shared" si="6"/>
        <v>A</v>
      </c>
      <c r="K31" s="20">
        <f t="shared" si="7"/>
        <v>90</v>
      </c>
      <c r="L31" s="13" t="str">
        <f t="shared" si="8"/>
        <v>A</v>
      </c>
      <c r="M3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1" s="7"/>
      <c r="O31" s="58">
        <v>70</v>
      </c>
      <c r="P31" s="58"/>
      <c r="Q31" s="2">
        <v>90</v>
      </c>
      <c r="R31" s="58">
        <v>70</v>
      </c>
      <c r="S31" s="58"/>
      <c r="T31" s="2">
        <v>90</v>
      </c>
      <c r="U31" s="58"/>
      <c r="V31" s="58"/>
      <c r="W31" s="2"/>
      <c r="X31" s="58"/>
      <c r="Y31" s="58"/>
      <c r="Z31" s="2"/>
      <c r="AA31" s="58"/>
      <c r="AB31" s="58"/>
      <c r="AC31" s="2"/>
      <c r="AD31" s="29">
        <f t="shared" si="10"/>
        <v>80</v>
      </c>
      <c r="AE31" s="58">
        <v>70</v>
      </c>
      <c r="AF31" s="58"/>
      <c r="AG31" s="2">
        <v>90</v>
      </c>
      <c r="AH31" s="58">
        <v>70</v>
      </c>
      <c r="AI31" s="58"/>
      <c r="AJ31" s="2">
        <v>90</v>
      </c>
      <c r="AK31" s="58"/>
      <c r="AL31" s="58"/>
      <c r="AM31" s="2"/>
      <c r="AN31" s="58"/>
      <c r="AO31" s="58"/>
      <c r="AP31" s="2"/>
      <c r="AQ31" s="58"/>
      <c r="AR31" s="58"/>
      <c r="AS31" s="2"/>
      <c r="AT31" s="58">
        <v>83.5</v>
      </c>
      <c r="AU31" s="31">
        <f t="shared" si="11"/>
        <v>80.388888888888886</v>
      </c>
      <c r="AV31" s="32">
        <f t="shared" si="12"/>
        <v>80</v>
      </c>
      <c r="AW31" s="35"/>
      <c r="AX31" s="58"/>
      <c r="AY31" s="58"/>
      <c r="AZ31" s="2">
        <v>90</v>
      </c>
      <c r="BA31" s="58"/>
      <c r="BB31" s="58"/>
      <c r="BC31" s="2">
        <v>90</v>
      </c>
      <c r="BD31" s="58"/>
      <c r="BE31" s="58"/>
      <c r="BF31" s="2"/>
      <c r="BG31" s="58"/>
      <c r="BH31" s="58"/>
      <c r="BI31" s="2"/>
      <c r="BJ31" s="58"/>
      <c r="BK31" s="58"/>
      <c r="BL31" s="2"/>
      <c r="BM31" s="29">
        <f t="shared" si="13"/>
        <v>90</v>
      </c>
      <c r="BN31" s="29">
        <f t="shared" si="14"/>
        <v>90</v>
      </c>
      <c r="BO31" s="29" t="str">
        <f t="shared" si="15"/>
        <v/>
      </c>
      <c r="BP31" s="29" t="str">
        <f t="shared" si="16"/>
        <v/>
      </c>
      <c r="BQ31" s="29" t="str">
        <f t="shared" si="17"/>
        <v/>
      </c>
      <c r="BR31" s="29">
        <f t="shared" si="18"/>
        <v>90</v>
      </c>
      <c r="BS31" s="58"/>
      <c r="BT31" s="58"/>
      <c r="BU31" s="2">
        <v>90</v>
      </c>
      <c r="BV31" s="58"/>
      <c r="BW31" s="58"/>
      <c r="BX31" s="2">
        <v>90</v>
      </c>
      <c r="BY31" s="58"/>
      <c r="BZ31" s="58"/>
      <c r="CA31" s="2"/>
      <c r="CB31" s="58"/>
      <c r="CC31" s="58"/>
      <c r="CD31" s="2"/>
      <c r="CE31" s="58"/>
      <c r="CF31" s="58"/>
      <c r="CG31" s="2"/>
      <c r="CH31" s="29">
        <f t="shared" si="19"/>
        <v>90</v>
      </c>
      <c r="CI31" s="29">
        <f t="shared" si="20"/>
        <v>90</v>
      </c>
      <c r="CJ31" s="29" t="str">
        <f t="shared" si="21"/>
        <v/>
      </c>
      <c r="CK31" s="29" t="str">
        <f t="shared" si="22"/>
        <v/>
      </c>
      <c r="CL31" s="29" t="str">
        <f t="shared" si="23"/>
        <v/>
      </c>
      <c r="CM31" s="31">
        <f t="shared" si="24"/>
        <v>90</v>
      </c>
      <c r="CN31" s="32">
        <f t="shared" si="25"/>
        <v>90</v>
      </c>
      <c r="CO31" s="35"/>
      <c r="CP31" s="58">
        <v>10</v>
      </c>
      <c r="CQ3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1" s="35"/>
      <c r="CS31" s="58">
        <v>10</v>
      </c>
      <c r="CT3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1" s="7"/>
      <c r="CV31" s="47">
        <v>9</v>
      </c>
      <c r="CW31" s="58"/>
      <c r="CX31" s="7">
        <v>8339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2" spans="1:110" x14ac:dyDescent="0.25">
      <c r="A32" s="8">
        <v>22</v>
      </c>
      <c r="B32" s="8">
        <v>124088</v>
      </c>
      <c r="C32" s="8" t="s">
        <v>189</v>
      </c>
      <c r="D32" s="8">
        <f t="shared" si="0"/>
        <v>82</v>
      </c>
      <c r="E32" s="13" t="str">
        <f t="shared" si="1"/>
        <v>B</v>
      </c>
      <c r="F32" s="17">
        <f t="shared" si="2"/>
        <v>82</v>
      </c>
      <c r="G32" s="13" t="str">
        <f t="shared" si="3"/>
        <v>B</v>
      </c>
      <c r="H3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2" s="8">
        <f t="shared" si="5"/>
        <v>90</v>
      </c>
      <c r="J32" s="13" t="str">
        <f t="shared" si="6"/>
        <v>A</v>
      </c>
      <c r="K32" s="20">
        <f t="shared" si="7"/>
        <v>90</v>
      </c>
      <c r="L32" s="13" t="str">
        <f t="shared" si="8"/>
        <v>A</v>
      </c>
      <c r="M3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2" s="7"/>
      <c r="O32" s="58">
        <v>76</v>
      </c>
      <c r="P32" s="58"/>
      <c r="Q32" s="2">
        <v>90</v>
      </c>
      <c r="R32" s="58">
        <v>70</v>
      </c>
      <c r="S32" s="58"/>
      <c r="T32" s="2">
        <v>90</v>
      </c>
      <c r="U32" s="58"/>
      <c r="V32" s="58"/>
      <c r="W32" s="2"/>
      <c r="X32" s="58"/>
      <c r="Y32" s="58"/>
      <c r="Z32" s="2"/>
      <c r="AA32" s="58"/>
      <c r="AB32" s="58"/>
      <c r="AC32" s="2"/>
      <c r="AD32" s="29">
        <f t="shared" si="10"/>
        <v>82</v>
      </c>
      <c r="AE32" s="58">
        <v>80</v>
      </c>
      <c r="AF32" s="58"/>
      <c r="AG32" s="2">
        <v>90</v>
      </c>
      <c r="AH32" s="58">
        <v>70</v>
      </c>
      <c r="AI32" s="58"/>
      <c r="AJ32" s="2">
        <v>90</v>
      </c>
      <c r="AK32" s="58"/>
      <c r="AL32" s="58"/>
      <c r="AM32" s="2"/>
      <c r="AN32" s="58"/>
      <c r="AO32" s="58"/>
      <c r="AP32" s="2"/>
      <c r="AQ32" s="58"/>
      <c r="AR32" s="58"/>
      <c r="AS32" s="2"/>
      <c r="AT32" s="58">
        <v>79</v>
      </c>
      <c r="AU32" s="31">
        <f t="shared" si="11"/>
        <v>81.666666666666671</v>
      </c>
      <c r="AV32" s="32">
        <f t="shared" si="12"/>
        <v>82</v>
      </c>
      <c r="AW32" s="35"/>
      <c r="AX32" s="58"/>
      <c r="AY32" s="58"/>
      <c r="AZ32" s="2">
        <v>90</v>
      </c>
      <c r="BA32" s="58"/>
      <c r="BB32" s="58"/>
      <c r="BC32" s="2">
        <v>90</v>
      </c>
      <c r="BD32" s="58"/>
      <c r="BE32" s="58"/>
      <c r="BF32" s="2"/>
      <c r="BG32" s="58"/>
      <c r="BH32" s="58"/>
      <c r="BI32" s="2"/>
      <c r="BJ32" s="58"/>
      <c r="BK32" s="58"/>
      <c r="BL32" s="2"/>
      <c r="BM32" s="29">
        <f t="shared" si="13"/>
        <v>90</v>
      </c>
      <c r="BN32" s="29">
        <f t="shared" si="14"/>
        <v>90</v>
      </c>
      <c r="BO32" s="29" t="str">
        <f t="shared" si="15"/>
        <v/>
      </c>
      <c r="BP32" s="29" t="str">
        <f t="shared" si="16"/>
        <v/>
      </c>
      <c r="BQ32" s="29" t="str">
        <f t="shared" si="17"/>
        <v/>
      </c>
      <c r="BR32" s="29">
        <f t="shared" si="18"/>
        <v>90</v>
      </c>
      <c r="BS32" s="58"/>
      <c r="BT32" s="58"/>
      <c r="BU32" s="2">
        <v>90</v>
      </c>
      <c r="BV32" s="58"/>
      <c r="BW32" s="58"/>
      <c r="BX32" s="2">
        <v>90</v>
      </c>
      <c r="BY32" s="58"/>
      <c r="BZ32" s="58"/>
      <c r="CA32" s="2"/>
      <c r="CB32" s="58"/>
      <c r="CC32" s="58"/>
      <c r="CD32" s="2"/>
      <c r="CE32" s="58"/>
      <c r="CF32" s="58"/>
      <c r="CG32" s="2"/>
      <c r="CH32" s="29">
        <f t="shared" si="19"/>
        <v>90</v>
      </c>
      <c r="CI32" s="29">
        <f t="shared" si="20"/>
        <v>90</v>
      </c>
      <c r="CJ32" s="29" t="str">
        <f t="shared" si="21"/>
        <v/>
      </c>
      <c r="CK32" s="29" t="str">
        <f t="shared" si="22"/>
        <v/>
      </c>
      <c r="CL32" s="29" t="str">
        <f t="shared" si="23"/>
        <v/>
      </c>
      <c r="CM32" s="31">
        <f t="shared" si="24"/>
        <v>90</v>
      </c>
      <c r="CN32" s="32">
        <f t="shared" si="25"/>
        <v>90</v>
      </c>
      <c r="CO32" s="35"/>
      <c r="CP32" s="58">
        <v>10</v>
      </c>
      <c r="CQ3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2" s="35"/>
      <c r="CS32" s="58">
        <v>10</v>
      </c>
      <c r="CT3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2" s="7"/>
      <c r="CV32" s="47">
        <v>10</v>
      </c>
      <c r="CW32" s="58"/>
      <c r="CX32" s="7">
        <v>8340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3" spans="1:110" x14ac:dyDescent="0.25">
      <c r="A33" s="8">
        <v>23</v>
      </c>
      <c r="B33" s="8">
        <v>124104</v>
      </c>
      <c r="C33" s="8" t="s">
        <v>190</v>
      </c>
      <c r="D33" s="8">
        <f t="shared" si="0"/>
        <v>80</v>
      </c>
      <c r="E33" s="13" t="str">
        <f t="shared" si="1"/>
        <v>B</v>
      </c>
      <c r="F33" s="17">
        <f t="shared" si="2"/>
        <v>80</v>
      </c>
      <c r="G33" s="13" t="str">
        <f t="shared" si="3"/>
        <v>B</v>
      </c>
      <c r="H33"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3" s="8">
        <f t="shared" si="5"/>
        <v>90</v>
      </c>
      <c r="J33" s="13" t="str">
        <f t="shared" si="6"/>
        <v>A</v>
      </c>
      <c r="K33" s="20">
        <f t="shared" si="7"/>
        <v>90</v>
      </c>
      <c r="L33" s="13" t="str">
        <f t="shared" si="8"/>
        <v>A</v>
      </c>
      <c r="M33"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3" s="7"/>
      <c r="O33" s="58">
        <v>70</v>
      </c>
      <c r="P33" s="58"/>
      <c r="Q33" s="2">
        <v>90</v>
      </c>
      <c r="R33" s="58">
        <v>70</v>
      </c>
      <c r="S33" s="58"/>
      <c r="T33" s="2">
        <v>90</v>
      </c>
      <c r="U33" s="58"/>
      <c r="V33" s="58"/>
      <c r="W33" s="2"/>
      <c r="X33" s="58"/>
      <c r="Y33" s="58"/>
      <c r="Z33" s="2"/>
      <c r="AA33" s="58"/>
      <c r="AB33" s="58"/>
      <c r="AC33" s="2"/>
      <c r="AD33" s="29">
        <f t="shared" si="10"/>
        <v>80</v>
      </c>
      <c r="AE33" s="58">
        <v>80</v>
      </c>
      <c r="AF33" s="58"/>
      <c r="AG33" s="2">
        <v>90</v>
      </c>
      <c r="AH33" s="58">
        <v>70</v>
      </c>
      <c r="AI33" s="58"/>
      <c r="AJ33" s="2">
        <v>90</v>
      </c>
      <c r="AK33" s="58"/>
      <c r="AL33" s="58"/>
      <c r="AM33" s="2"/>
      <c r="AN33" s="58"/>
      <c r="AO33" s="58"/>
      <c r="AP33" s="2"/>
      <c r="AQ33" s="58"/>
      <c r="AR33" s="58"/>
      <c r="AS33" s="2"/>
      <c r="AT33" s="58">
        <v>74</v>
      </c>
      <c r="AU33" s="31">
        <f t="shared" si="11"/>
        <v>80.444444444444443</v>
      </c>
      <c r="AV33" s="32">
        <f t="shared" si="12"/>
        <v>80</v>
      </c>
      <c r="AW33" s="35"/>
      <c r="AX33" s="58"/>
      <c r="AY33" s="58"/>
      <c r="AZ33" s="2">
        <v>90</v>
      </c>
      <c r="BA33" s="58"/>
      <c r="BB33" s="58"/>
      <c r="BC33" s="2">
        <v>90</v>
      </c>
      <c r="BD33" s="58"/>
      <c r="BE33" s="58"/>
      <c r="BF33" s="2"/>
      <c r="BG33" s="58"/>
      <c r="BH33" s="58"/>
      <c r="BI33" s="2"/>
      <c r="BJ33" s="58"/>
      <c r="BK33" s="58"/>
      <c r="BL33" s="2"/>
      <c r="BM33" s="29">
        <f t="shared" si="13"/>
        <v>90</v>
      </c>
      <c r="BN33" s="29">
        <f t="shared" si="14"/>
        <v>90</v>
      </c>
      <c r="BO33" s="29" t="str">
        <f t="shared" si="15"/>
        <v/>
      </c>
      <c r="BP33" s="29" t="str">
        <f t="shared" si="16"/>
        <v/>
      </c>
      <c r="BQ33" s="29" t="str">
        <f t="shared" si="17"/>
        <v/>
      </c>
      <c r="BR33" s="29">
        <f t="shared" si="18"/>
        <v>90</v>
      </c>
      <c r="BS33" s="58"/>
      <c r="BT33" s="58"/>
      <c r="BU33" s="2">
        <v>90</v>
      </c>
      <c r="BV33" s="58"/>
      <c r="BW33" s="58"/>
      <c r="BX33" s="2">
        <v>90</v>
      </c>
      <c r="BY33" s="58"/>
      <c r="BZ33" s="58"/>
      <c r="CA33" s="2"/>
      <c r="CB33" s="58"/>
      <c r="CC33" s="58"/>
      <c r="CD33" s="2"/>
      <c r="CE33" s="58"/>
      <c r="CF33" s="58"/>
      <c r="CG33" s="2"/>
      <c r="CH33" s="29">
        <f t="shared" si="19"/>
        <v>90</v>
      </c>
      <c r="CI33" s="29">
        <f t="shared" si="20"/>
        <v>90</v>
      </c>
      <c r="CJ33" s="29" t="str">
        <f t="shared" si="21"/>
        <v/>
      </c>
      <c r="CK33" s="29" t="str">
        <f t="shared" si="22"/>
        <v/>
      </c>
      <c r="CL33" s="29" t="str">
        <f t="shared" si="23"/>
        <v/>
      </c>
      <c r="CM33" s="31">
        <f t="shared" si="24"/>
        <v>90</v>
      </c>
      <c r="CN33" s="32">
        <f t="shared" si="25"/>
        <v>90</v>
      </c>
      <c r="CO33" s="35"/>
      <c r="CP33" s="58">
        <v>10</v>
      </c>
      <c r="CQ33"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3" s="35"/>
      <c r="CS33" s="58">
        <v>10</v>
      </c>
      <c r="CT33"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row>
    <row r="34" spans="1:110" x14ac:dyDescent="0.25">
      <c r="A34" s="8">
        <v>24</v>
      </c>
      <c r="B34" s="8">
        <v>124119</v>
      </c>
      <c r="C34" s="8" t="s">
        <v>191</v>
      </c>
      <c r="D34" s="8">
        <f t="shared" si="0"/>
        <v>85</v>
      </c>
      <c r="E34" s="13" t="str">
        <f t="shared" si="1"/>
        <v>B</v>
      </c>
      <c r="F34" s="17">
        <f t="shared" si="2"/>
        <v>83</v>
      </c>
      <c r="G34" s="13" t="str">
        <f t="shared" si="3"/>
        <v>B</v>
      </c>
      <c r="H34"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4" s="8">
        <f t="shared" si="5"/>
        <v>90</v>
      </c>
      <c r="J34" s="13" t="str">
        <f t="shared" si="6"/>
        <v>A</v>
      </c>
      <c r="K34" s="20">
        <f t="shared" si="7"/>
        <v>90</v>
      </c>
      <c r="L34" s="13" t="str">
        <f t="shared" si="8"/>
        <v>A</v>
      </c>
      <c r="M34"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4" s="7"/>
      <c r="O34" s="58">
        <v>80</v>
      </c>
      <c r="P34" s="58"/>
      <c r="Q34" s="2">
        <v>90</v>
      </c>
      <c r="R34" s="58">
        <v>81</v>
      </c>
      <c r="S34" s="58"/>
      <c r="T34" s="2">
        <v>90</v>
      </c>
      <c r="U34" s="58"/>
      <c r="V34" s="58"/>
      <c r="W34" s="2"/>
      <c r="X34" s="58"/>
      <c r="Y34" s="58"/>
      <c r="Z34" s="2"/>
      <c r="AA34" s="58"/>
      <c r="AB34" s="58"/>
      <c r="AC34" s="2"/>
      <c r="AD34" s="29">
        <f t="shared" si="10"/>
        <v>85</v>
      </c>
      <c r="AE34" s="58">
        <v>83</v>
      </c>
      <c r="AF34" s="58"/>
      <c r="AG34" s="2">
        <v>90</v>
      </c>
      <c r="AH34" s="58">
        <v>70</v>
      </c>
      <c r="AI34" s="58"/>
      <c r="AJ34" s="2">
        <v>90</v>
      </c>
      <c r="AK34" s="58"/>
      <c r="AL34" s="58"/>
      <c r="AM34" s="2"/>
      <c r="AN34" s="58"/>
      <c r="AO34" s="58"/>
      <c r="AP34" s="2"/>
      <c r="AQ34" s="58"/>
      <c r="AR34" s="58"/>
      <c r="AS34" s="2"/>
      <c r="AT34" s="58">
        <v>74.5</v>
      </c>
      <c r="AU34" s="31">
        <f t="shared" si="11"/>
        <v>83.166666666666671</v>
      </c>
      <c r="AV34" s="32">
        <f t="shared" si="12"/>
        <v>83</v>
      </c>
      <c r="AW34" s="35"/>
      <c r="AX34" s="58"/>
      <c r="AY34" s="58"/>
      <c r="AZ34" s="2">
        <v>90</v>
      </c>
      <c r="BA34" s="58"/>
      <c r="BB34" s="58"/>
      <c r="BC34" s="2">
        <v>90</v>
      </c>
      <c r="BD34" s="58"/>
      <c r="BE34" s="58"/>
      <c r="BF34" s="2"/>
      <c r="BG34" s="58"/>
      <c r="BH34" s="58"/>
      <c r="BI34" s="2"/>
      <c r="BJ34" s="58"/>
      <c r="BK34" s="58"/>
      <c r="BL34" s="2"/>
      <c r="BM34" s="29">
        <f t="shared" si="13"/>
        <v>90</v>
      </c>
      <c r="BN34" s="29">
        <f t="shared" si="14"/>
        <v>90</v>
      </c>
      <c r="BO34" s="29" t="str">
        <f t="shared" si="15"/>
        <v/>
      </c>
      <c r="BP34" s="29" t="str">
        <f t="shared" si="16"/>
        <v/>
      </c>
      <c r="BQ34" s="29" t="str">
        <f t="shared" si="17"/>
        <v/>
      </c>
      <c r="BR34" s="29">
        <f t="shared" si="18"/>
        <v>90</v>
      </c>
      <c r="BS34" s="58"/>
      <c r="BT34" s="58"/>
      <c r="BU34" s="2">
        <v>90</v>
      </c>
      <c r="BV34" s="58"/>
      <c r="BW34" s="58"/>
      <c r="BX34" s="2">
        <v>90</v>
      </c>
      <c r="BY34" s="58"/>
      <c r="BZ34" s="58"/>
      <c r="CA34" s="2"/>
      <c r="CB34" s="58"/>
      <c r="CC34" s="58"/>
      <c r="CD34" s="2"/>
      <c r="CE34" s="58"/>
      <c r="CF34" s="58"/>
      <c r="CG34" s="2"/>
      <c r="CH34" s="29">
        <f t="shared" si="19"/>
        <v>90</v>
      </c>
      <c r="CI34" s="29">
        <f t="shared" si="20"/>
        <v>90</v>
      </c>
      <c r="CJ34" s="29" t="str">
        <f t="shared" si="21"/>
        <v/>
      </c>
      <c r="CK34" s="29" t="str">
        <f t="shared" si="22"/>
        <v/>
      </c>
      <c r="CL34" s="29" t="str">
        <f t="shared" si="23"/>
        <v/>
      </c>
      <c r="CM34" s="31">
        <f t="shared" si="24"/>
        <v>90</v>
      </c>
      <c r="CN34" s="32">
        <f t="shared" si="25"/>
        <v>90</v>
      </c>
      <c r="CO34" s="35"/>
      <c r="CP34" s="58">
        <v>10</v>
      </c>
      <c r="CQ34"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4" s="35"/>
      <c r="CS34" s="58">
        <v>10</v>
      </c>
      <c r="CT34"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4" s="7"/>
      <c r="CV34" s="7"/>
      <c r="CW34" s="59"/>
      <c r="CX34" s="7"/>
      <c r="CY34" s="7"/>
      <c r="CZ34" s="7"/>
      <c r="DA34" s="7"/>
    </row>
    <row r="35" spans="1:110" x14ac:dyDescent="0.25">
      <c r="A35" s="8">
        <v>25</v>
      </c>
      <c r="B35" s="8">
        <v>124135</v>
      </c>
      <c r="C35" s="8" t="s">
        <v>192</v>
      </c>
      <c r="D35" s="8">
        <f t="shared" si="0"/>
        <v>82</v>
      </c>
      <c r="E35" s="13" t="str">
        <f t="shared" si="1"/>
        <v>B</v>
      </c>
      <c r="F35" s="17">
        <f t="shared" si="2"/>
        <v>80</v>
      </c>
      <c r="G35" s="13" t="str">
        <f t="shared" si="3"/>
        <v>B</v>
      </c>
      <c r="H35"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5" s="8">
        <f t="shared" si="5"/>
        <v>90</v>
      </c>
      <c r="J35" s="13" t="str">
        <f t="shared" si="6"/>
        <v>A</v>
      </c>
      <c r="K35" s="20">
        <f t="shared" si="7"/>
        <v>90</v>
      </c>
      <c r="L35" s="13" t="str">
        <f t="shared" si="8"/>
        <v>A</v>
      </c>
      <c r="M35"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5" s="7"/>
      <c r="O35" s="58">
        <v>70</v>
      </c>
      <c r="P35" s="58"/>
      <c r="Q35" s="2">
        <v>90</v>
      </c>
      <c r="R35" s="58">
        <v>76</v>
      </c>
      <c r="S35" s="58"/>
      <c r="T35" s="2">
        <v>90</v>
      </c>
      <c r="U35" s="58"/>
      <c r="V35" s="58"/>
      <c r="W35" s="2"/>
      <c r="X35" s="58"/>
      <c r="Y35" s="58"/>
      <c r="Z35" s="2"/>
      <c r="AA35" s="58"/>
      <c r="AB35" s="58"/>
      <c r="AC35" s="2"/>
      <c r="AD35" s="29">
        <f t="shared" si="10"/>
        <v>82</v>
      </c>
      <c r="AE35" s="58">
        <v>70</v>
      </c>
      <c r="AF35" s="58"/>
      <c r="AG35" s="2">
        <v>90</v>
      </c>
      <c r="AH35" s="58">
        <v>74</v>
      </c>
      <c r="AI35" s="58"/>
      <c r="AJ35" s="2">
        <v>90</v>
      </c>
      <c r="AK35" s="58"/>
      <c r="AL35" s="58"/>
      <c r="AM35" s="2"/>
      <c r="AN35" s="58"/>
      <c r="AO35" s="58"/>
      <c r="AP35" s="2"/>
      <c r="AQ35" s="58"/>
      <c r="AR35" s="58"/>
      <c r="AS35" s="2"/>
      <c r="AT35" s="58">
        <v>68.5</v>
      </c>
      <c r="AU35" s="31">
        <f t="shared" si="11"/>
        <v>79.833333333333329</v>
      </c>
      <c r="AV35" s="32">
        <f t="shared" si="12"/>
        <v>80</v>
      </c>
      <c r="AW35" s="35"/>
      <c r="AX35" s="58"/>
      <c r="AY35" s="58"/>
      <c r="AZ35" s="2">
        <v>90</v>
      </c>
      <c r="BA35" s="58"/>
      <c r="BB35" s="58"/>
      <c r="BC35" s="2">
        <v>90</v>
      </c>
      <c r="BD35" s="58"/>
      <c r="BE35" s="58"/>
      <c r="BF35" s="2"/>
      <c r="BG35" s="58"/>
      <c r="BH35" s="58"/>
      <c r="BI35" s="2"/>
      <c r="BJ35" s="58"/>
      <c r="BK35" s="58"/>
      <c r="BL35" s="2"/>
      <c r="BM35" s="29">
        <f t="shared" si="13"/>
        <v>90</v>
      </c>
      <c r="BN35" s="29">
        <f t="shared" si="14"/>
        <v>90</v>
      </c>
      <c r="BO35" s="29" t="str">
        <f t="shared" si="15"/>
        <v/>
      </c>
      <c r="BP35" s="29" t="str">
        <f t="shared" si="16"/>
        <v/>
      </c>
      <c r="BQ35" s="29" t="str">
        <f t="shared" si="17"/>
        <v/>
      </c>
      <c r="BR35" s="29">
        <f t="shared" si="18"/>
        <v>90</v>
      </c>
      <c r="BS35" s="58"/>
      <c r="BT35" s="58"/>
      <c r="BU35" s="2">
        <v>90</v>
      </c>
      <c r="BV35" s="58"/>
      <c r="BW35" s="58"/>
      <c r="BX35" s="2">
        <v>90</v>
      </c>
      <c r="BY35" s="58"/>
      <c r="BZ35" s="58"/>
      <c r="CA35" s="2"/>
      <c r="CB35" s="58"/>
      <c r="CC35" s="58"/>
      <c r="CD35" s="2"/>
      <c r="CE35" s="58"/>
      <c r="CF35" s="58"/>
      <c r="CG35" s="2"/>
      <c r="CH35" s="29">
        <f t="shared" si="19"/>
        <v>90</v>
      </c>
      <c r="CI35" s="29">
        <f t="shared" si="20"/>
        <v>90</v>
      </c>
      <c r="CJ35" s="29" t="str">
        <f t="shared" si="21"/>
        <v/>
      </c>
      <c r="CK35" s="29" t="str">
        <f t="shared" si="22"/>
        <v/>
      </c>
      <c r="CL35" s="29" t="str">
        <f t="shared" si="23"/>
        <v/>
      </c>
      <c r="CM35" s="31">
        <f t="shared" si="24"/>
        <v>90</v>
      </c>
      <c r="CN35" s="32">
        <f t="shared" si="25"/>
        <v>90</v>
      </c>
      <c r="CO35" s="35"/>
      <c r="CP35" s="58">
        <v>10</v>
      </c>
      <c r="CQ35"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5" s="35"/>
      <c r="CS35" s="58">
        <v>10</v>
      </c>
      <c r="CT35"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5" s="7"/>
      <c r="CV35" s="7"/>
      <c r="CW35" s="59"/>
      <c r="CX35" s="7"/>
      <c r="CY35" s="7"/>
      <c r="CZ35" s="7"/>
      <c r="DA35" s="7"/>
    </row>
    <row r="36" spans="1:110" x14ac:dyDescent="0.25">
      <c r="A36" s="8">
        <v>26</v>
      </c>
      <c r="B36" s="8">
        <v>124151</v>
      </c>
      <c r="C36" s="8" t="s">
        <v>193</v>
      </c>
      <c r="D36" s="8">
        <f t="shared" si="0"/>
        <v>81</v>
      </c>
      <c r="E36" s="13" t="str">
        <f t="shared" si="1"/>
        <v>B</v>
      </c>
      <c r="F36" s="17">
        <f t="shared" si="2"/>
        <v>81</v>
      </c>
      <c r="G36" s="13" t="str">
        <f t="shared" si="3"/>
        <v>B</v>
      </c>
      <c r="H36"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6" s="8">
        <f t="shared" si="5"/>
        <v>90</v>
      </c>
      <c r="J36" s="13" t="str">
        <f t="shared" si="6"/>
        <v>A</v>
      </c>
      <c r="K36" s="20">
        <f t="shared" si="7"/>
        <v>90</v>
      </c>
      <c r="L36" s="13" t="str">
        <f t="shared" si="8"/>
        <v>A</v>
      </c>
      <c r="M36"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6" s="7"/>
      <c r="O36" s="58">
        <v>70</v>
      </c>
      <c r="P36" s="58"/>
      <c r="Q36" s="2">
        <v>90</v>
      </c>
      <c r="R36" s="58">
        <v>73</v>
      </c>
      <c r="S36" s="58"/>
      <c r="T36" s="2">
        <v>90</v>
      </c>
      <c r="U36" s="58"/>
      <c r="V36" s="58"/>
      <c r="W36" s="2"/>
      <c r="X36" s="58"/>
      <c r="Y36" s="58"/>
      <c r="Z36" s="2"/>
      <c r="AA36" s="58"/>
      <c r="AB36" s="58"/>
      <c r="AC36" s="2"/>
      <c r="AD36" s="29">
        <f t="shared" si="10"/>
        <v>81</v>
      </c>
      <c r="AE36" s="58">
        <v>70</v>
      </c>
      <c r="AF36" s="58"/>
      <c r="AG36" s="2">
        <v>90</v>
      </c>
      <c r="AH36" s="58">
        <v>70</v>
      </c>
      <c r="AI36" s="58"/>
      <c r="AJ36" s="2">
        <v>90</v>
      </c>
      <c r="AK36" s="58"/>
      <c r="AL36" s="58"/>
      <c r="AM36" s="2"/>
      <c r="AN36" s="58"/>
      <c r="AO36" s="58"/>
      <c r="AP36" s="2"/>
      <c r="AQ36" s="58"/>
      <c r="AR36" s="58"/>
      <c r="AS36" s="2"/>
      <c r="AT36" s="58">
        <v>85</v>
      </c>
      <c r="AU36" s="31">
        <f t="shared" si="11"/>
        <v>80.888888888888886</v>
      </c>
      <c r="AV36" s="32">
        <f t="shared" si="12"/>
        <v>81</v>
      </c>
      <c r="AW36" s="35"/>
      <c r="AX36" s="58"/>
      <c r="AY36" s="58"/>
      <c r="AZ36" s="2">
        <v>90</v>
      </c>
      <c r="BA36" s="58"/>
      <c r="BB36" s="58"/>
      <c r="BC36" s="2">
        <v>90</v>
      </c>
      <c r="BD36" s="58"/>
      <c r="BE36" s="58"/>
      <c r="BF36" s="2"/>
      <c r="BG36" s="58"/>
      <c r="BH36" s="58"/>
      <c r="BI36" s="2"/>
      <c r="BJ36" s="58"/>
      <c r="BK36" s="58"/>
      <c r="BL36" s="2"/>
      <c r="BM36" s="29">
        <f t="shared" si="13"/>
        <v>90</v>
      </c>
      <c r="BN36" s="29">
        <f t="shared" si="14"/>
        <v>90</v>
      </c>
      <c r="BO36" s="29" t="str">
        <f t="shared" si="15"/>
        <v/>
      </c>
      <c r="BP36" s="29" t="str">
        <f t="shared" si="16"/>
        <v/>
      </c>
      <c r="BQ36" s="29" t="str">
        <f t="shared" si="17"/>
        <v/>
      </c>
      <c r="BR36" s="29">
        <f t="shared" si="18"/>
        <v>90</v>
      </c>
      <c r="BS36" s="58"/>
      <c r="BT36" s="58"/>
      <c r="BU36" s="2">
        <v>90</v>
      </c>
      <c r="BV36" s="58"/>
      <c r="BW36" s="58"/>
      <c r="BX36" s="2">
        <v>90</v>
      </c>
      <c r="BY36" s="58"/>
      <c r="BZ36" s="58"/>
      <c r="CA36" s="2"/>
      <c r="CB36" s="58"/>
      <c r="CC36" s="58"/>
      <c r="CD36" s="2"/>
      <c r="CE36" s="58"/>
      <c r="CF36" s="58"/>
      <c r="CG36" s="2"/>
      <c r="CH36" s="29">
        <f t="shared" si="19"/>
        <v>90</v>
      </c>
      <c r="CI36" s="29">
        <f t="shared" si="20"/>
        <v>90</v>
      </c>
      <c r="CJ36" s="29" t="str">
        <f t="shared" si="21"/>
        <v/>
      </c>
      <c r="CK36" s="29" t="str">
        <f t="shared" si="22"/>
        <v/>
      </c>
      <c r="CL36" s="29" t="str">
        <f t="shared" si="23"/>
        <v/>
      </c>
      <c r="CM36" s="31">
        <f t="shared" si="24"/>
        <v>90</v>
      </c>
      <c r="CN36" s="32">
        <f t="shared" si="25"/>
        <v>90</v>
      </c>
      <c r="CO36" s="35"/>
      <c r="CP36" s="58">
        <v>10</v>
      </c>
      <c r="CQ36"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6" s="35"/>
      <c r="CS36" s="58">
        <v>10</v>
      </c>
      <c r="CT36"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6" s="7"/>
      <c r="CV36" s="7"/>
      <c r="CW36" s="59"/>
      <c r="CX36" s="7"/>
      <c r="CY36" s="7"/>
      <c r="CZ36" s="7"/>
      <c r="DA36" s="7"/>
    </row>
    <row r="37" spans="1:110" x14ac:dyDescent="0.25">
      <c r="A37" s="8">
        <v>27</v>
      </c>
      <c r="B37" s="8">
        <v>124167</v>
      </c>
      <c r="C37" s="8" t="s">
        <v>194</v>
      </c>
      <c r="D37" s="8">
        <f t="shared" si="0"/>
        <v>80</v>
      </c>
      <c r="E37" s="13" t="str">
        <f t="shared" si="1"/>
        <v>B</v>
      </c>
      <c r="F37" s="17">
        <f t="shared" si="2"/>
        <v>80</v>
      </c>
      <c r="G37" s="13" t="str">
        <f t="shared" si="3"/>
        <v>B</v>
      </c>
      <c r="H37"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7" s="8">
        <f t="shared" si="5"/>
        <v>90</v>
      </c>
      <c r="J37" s="13" t="str">
        <f t="shared" si="6"/>
        <v>A</v>
      </c>
      <c r="K37" s="20">
        <f t="shared" si="7"/>
        <v>90</v>
      </c>
      <c r="L37" s="13" t="str">
        <f t="shared" si="8"/>
        <v>A</v>
      </c>
      <c r="M37"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7" s="7"/>
      <c r="O37" s="58">
        <v>70</v>
      </c>
      <c r="P37" s="58"/>
      <c r="Q37" s="2">
        <v>90</v>
      </c>
      <c r="R37" s="58">
        <v>70</v>
      </c>
      <c r="S37" s="58"/>
      <c r="T37" s="2">
        <v>90</v>
      </c>
      <c r="U37" s="58"/>
      <c r="V37" s="58"/>
      <c r="W37" s="2"/>
      <c r="X37" s="58"/>
      <c r="Y37" s="58"/>
      <c r="Z37" s="2"/>
      <c r="AA37" s="58"/>
      <c r="AB37" s="58"/>
      <c r="AC37" s="2"/>
      <c r="AD37" s="29">
        <f t="shared" si="10"/>
        <v>80</v>
      </c>
      <c r="AE37" s="58">
        <v>70</v>
      </c>
      <c r="AF37" s="58"/>
      <c r="AG37" s="2">
        <v>90</v>
      </c>
      <c r="AH37" s="58">
        <v>70</v>
      </c>
      <c r="AI37" s="58"/>
      <c r="AJ37" s="2">
        <v>90</v>
      </c>
      <c r="AK37" s="58"/>
      <c r="AL37" s="58"/>
      <c r="AM37" s="2"/>
      <c r="AN37" s="58"/>
      <c r="AO37" s="58"/>
      <c r="AP37" s="2"/>
      <c r="AQ37" s="58"/>
      <c r="AR37" s="58"/>
      <c r="AS37" s="2"/>
      <c r="AT37" s="58">
        <v>82</v>
      </c>
      <c r="AU37" s="31">
        <f t="shared" si="11"/>
        <v>80.222222222222229</v>
      </c>
      <c r="AV37" s="32">
        <f t="shared" si="12"/>
        <v>80</v>
      </c>
      <c r="AW37" s="35"/>
      <c r="AX37" s="58"/>
      <c r="AY37" s="58"/>
      <c r="AZ37" s="2">
        <v>90</v>
      </c>
      <c r="BA37" s="58"/>
      <c r="BB37" s="58"/>
      <c r="BC37" s="2">
        <v>90</v>
      </c>
      <c r="BD37" s="58"/>
      <c r="BE37" s="58"/>
      <c r="BF37" s="2"/>
      <c r="BG37" s="58"/>
      <c r="BH37" s="58"/>
      <c r="BI37" s="2"/>
      <c r="BJ37" s="58"/>
      <c r="BK37" s="58"/>
      <c r="BL37" s="2"/>
      <c r="BM37" s="29">
        <f t="shared" si="13"/>
        <v>90</v>
      </c>
      <c r="BN37" s="29">
        <f t="shared" si="14"/>
        <v>90</v>
      </c>
      <c r="BO37" s="29" t="str">
        <f t="shared" si="15"/>
        <v/>
      </c>
      <c r="BP37" s="29" t="str">
        <f t="shared" si="16"/>
        <v/>
      </c>
      <c r="BQ37" s="29" t="str">
        <f t="shared" si="17"/>
        <v/>
      </c>
      <c r="BR37" s="29">
        <f t="shared" si="18"/>
        <v>90</v>
      </c>
      <c r="BS37" s="58"/>
      <c r="BT37" s="58"/>
      <c r="BU37" s="2">
        <v>90</v>
      </c>
      <c r="BV37" s="58"/>
      <c r="BW37" s="58"/>
      <c r="BX37" s="2">
        <v>90</v>
      </c>
      <c r="BY37" s="58"/>
      <c r="BZ37" s="58"/>
      <c r="CA37" s="2"/>
      <c r="CB37" s="58"/>
      <c r="CC37" s="58"/>
      <c r="CD37" s="2"/>
      <c r="CE37" s="58"/>
      <c r="CF37" s="58"/>
      <c r="CG37" s="2"/>
      <c r="CH37" s="29">
        <f t="shared" si="19"/>
        <v>90</v>
      </c>
      <c r="CI37" s="29">
        <f t="shared" si="20"/>
        <v>90</v>
      </c>
      <c r="CJ37" s="29" t="str">
        <f t="shared" si="21"/>
        <v/>
      </c>
      <c r="CK37" s="29" t="str">
        <f t="shared" si="22"/>
        <v/>
      </c>
      <c r="CL37" s="29" t="str">
        <f t="shared" si="23"/>
        <v/>
      </c>
      <c r="CM37" s="31">
        <f t="shared" si="24"/>
        <v>90</v>
      </c>
      <c r="CN37" s="32">
        <f t="shared" si="25"/>
        <v>90</v>
      </c>
      <c r="CO37" s="35"/>
      <c r="CP37" s="58">
        <v>10</v>
      </c>
      <c r="CQ37"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7" s="35"/>
      <c r="CS37" s="58">
        <v>10</v>
      </c>
      <c r="CT37"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7" s="7"/>
      <c r="CV37" s="7"/>
      <c r="CW37" s="59"/>
      <c r="CX37" s="7"/>
      <c r="CY37" s="7"/>
      <c r="CZ37" s="7"/>
      <c r="DA37" s="7"/>
    </row>
    <row r="38" spans="1:110" x14ac:dyDescent="0.25">
      <c r="A38" s="8">
        <v>28</v>
      </c>
      <c r="B38" s="8">
        <v>124183</v>
      </c>
      <c r="C38" s="8" t="s">
        <v>195</v>
      </c>
      <c r="D38" s="8">
        <f t="shared" si="0"/>
        <v>84</v>
      </c>
      <c r="E38" s="13" t="str">
        <f t="shared" si="1"/>
        <v>B</v>
      </c>
      <c r="F38" s="17">
        <f t="shared" si="2"/>
        <v>84</v>
      </c>
      <c r="G38" s="13" t="str">
        <f t="shared" si="3"/>
        <v>B</v>
      </c>
      <c r="H38"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8" s="8">
        <f t="shared" si="5"/>
        <v>90</v>
      </c>
      <c r="J38" s="13" t="str">
        <f t="shared" si="6"/>
        <v>A</v>
      </c>
      <c r="K38" s="20">
        <f t="shared" si="7"/>
        <v>90</v>
      </c>
      <c r="L38" s="13" t="str">
        <f t="shared" si="8"/>
        <v>A</v>
      </c>
      <c r="M38"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8" s="7"/>
      <c r="O38" s="58">
        <v>76</v>
      </c>
      <c r="P38" s="58"/>
      <c r="Q38" s="2">
        <v>90</v>
      </c>
      <c r="R38" s="58">
        <v>78</v>
      </c>
      <c r="S38" s="58"/>
      <c r="T38" s="2">
        <v>90</v>
      </c>
      <c r="U38" s="58"/>
      <c r="V38" s="58"/>
      <c r="W38" s="2"/>
      <c r="X38" s="58"/>
      <c r="Y38" s="58"/>
      <c r="Z38" s="2"/>
      <c r="AA38" s="58"/>
      <c r="AB38" s="58"/>
      <c r="AC38" s="2"/>
      <c r="AD38" s="29">
        <f t="shared" si="10"/>
        <v>84</v>
      </c>
      <c r="AE38" s="58">
        <v>90</v>
      </c>
      <c r="AF38" s="58"/>
      <c r="AG38" s="2">
        <v>90</v>
      </c>
      <c r="AH38" s="58">
        <v>70</v>
      </c>
      <c r="AI38" s="58"/>
      <c r="AJ38" s="2">
        <v>90</v>
      </c>
      <c r="AK38" s="58"/>
      <c r="AL38" s="58"/>
      <c r="AM38" s="2"/>
      <c r="AN38" s="58"/>
      <c r="AO38" s="58"/>
      <c r="AP38" s="2"/>
      <c r="AQ38" s="58"/>
      <c r="AR38" s="58"/>
      <c r="AS38" s="2"/>
      <c r="AT38" s="58">
        <v>79</v>
      </c>
      <c r="AU38" s="31">
        <f t="shared" si="11"/>
        <v>83.666666666666671</v>
      </c>
      <c r="AV38" s="32">
        <f t="shared" si="12"/>
        <v>84</v>
      </c>
      <c r="AW38" s="35"/>
      <c r="AX38" s="58"/>
      <c r="AY38" s="58"/>
      <c r="AZ38" s="2">
        <v>90</v>
      </c>
      <c r="BA38" s="58"/>
      <c r="BB38" s="58"/>
      <c r="BC38" s="2">
        <v>90</v>
      </c>
      <c r="BD38" s="58"/>
      <c r="BE38" s="58"/>
      <c r="BF38" s="2"/>
      <c r="BG38" s="58"/>
      <c r="BH38" s="58"/>
      <c r="BI38" s="2"/>
      <c r="BJ38" s="58"/>
      <c r="BK38" s="58"/>
      <c r="BL38" s="2"/>
      <c r="BM38" s="29">
        <f t="shared" si="13"/>
        <v>90</v>
      </c>
      <c r="BN38" s="29">
        <f t="shared" si="14"/>
        <v>90</v>
      </c>
      <c r="BO38" s="29" t="str">
        <f t="shared" si="15"/>
        <v/>
      </c>
      <c r="BP38" s="29" t="str">
        <f t="shared" si="16"/>
        <v/>
      </c>
      <c r="BQ38" s="29" t="str">
        <f t="shared" si="17"/>
        <v/>
      </c>
      <c r="BR38" s="29">
        <f t="shared" si="18"/>
        <v>90</v>
      </c>
      <c r="BS38" s="58"/>
      <c r="BT38" s="58"/>
      <c r="BU38" s="2">
        <v>90</v>
      </c>
      <c r="BV38" s="58"/>
      <c r="BW38" s="58"/>
      <c r="BX38" s="2">
        <v>90</v>
      </c>
      <c r="BY38" s="58"/>
      <c r="BZ38" s="58"/>
      <c r="CA38" s="2"/>
      <c r="CB38" s="58"/>
      <c r="CC38" s="58"/>
      <c r="CD38" s="2"/>
      <c r="CE38" s="58"/>
      <c r="CF38" s="58"/>
      <c r="CG38" s="2"/>
      <c r="CH38" s="29">
        <f t="shared" si="19"/>
        <v>90</v>
      </c>
      <c r="CI38" s="29">
        <f t="shared" si="20"/>
        <v>90</v>
      </c>
      <c r="CJ38" s="29" t="str">
        <f t="shared" si="21"/>
        <v/>
      </c>
      <c r="CK38" s="29" t="str">
        <f t="shared" si="22"/>
        <v/>
      </c>
      <c r="CL38" s="29" t="str">
        <f t="shared" si="23"/>
        <v/>
      </c>
      <c r="CM38" s="31">
        <f t="shared" si="24"/>
        <v>90</v>
      </c>
      <c r="CN38" s="32">
        <f t="shared" si="25"/>
        <v>90</v>
      </c>
      <c r="CO38" s="35"/>
      <c r="CP38" s="58">
        <v>10</v>
      </c>
      <c r="CQ38"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8" s="35"/>
      <c r="CS38" s="58">
        <v>10</v>
      </c>
      <c r="CT38"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8" s="7"/>
      <c r="CV38" s="7"/>
      <c r="CW38" s="59"/>
      <c r="CX38" s="7"/>
      <c r="CY38" s="7"/>
      <c r="CZ38" s="7"/>
      <c r="DA38" s="7"/>
    </row>
    <row r="39" spans="1:110" x14ac:dyDescent="0.25">
      <c r="A39" s="8">
        <v>29</v>
      </c>
      <c r="B39" s="8">
        <v>124199</v>
      </c>
      <c r="C39" s="8" t="s">
        <v>196</v>
      </c>
      <c r="D39" s="8">
        <f t="shared" si="0"/>
        <v>82</v>
      </c>
      <c r="E39" s="13" t="str">
        <f t="shared" si="1"/>
        <v>B</v>
      </c>
      <c r="F39" s="17">
        <f t="shared" si="2"/>
        <v>83</v>
      </c>
      <c r="G39" s="13" t="str">
        <f t="shared" si="3"/>
        <v>B</v>
      </c>
      <c r="H39"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39" s="8">
        <f t="shared" si="5"/>
        <v>90</v>
      </c>
      <c r="J39" s="13" t="str">
        <f t="shared" si="6"/>
        <v>A</v>
      </c>
      <c r="K39" s="20">
        <f t="shared" si="7"/>
        <v>90</v>
      </c>
      <c r="L39" s="13" t="str">
        <f t="shared" si="8"/>
        <v>A</v>
      </c>
      <c r="M39"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39" s="7"/>
      <c r="O39" s="58">
        <v>76</v>
      </c>
      <c r="P39" s="58"/>
      <c r="Q39" s="2">
        <v>90</v>
      </c>
      <c r="R39" s="58">
        <v>70</v>
      </c>
      <c r="S39" s="58"/>
      <c r="T39" s="2">
        <v>90</v>
      </c>
      <c r="U39" s="58"/>
      <c r="V39" s="58"/>
      <c r="W39" s="2"/>
      <c r="X39" s="58"/>
      <c r="Y39" s="58"/>
      <c r="Z39" s="2"/>
      <c r="AA39" s="58"/>
      <c r="AB39" s="58"/>
      <c r="AC39" s="2"/>
      <c r="AD39" s="29">
        <f t="shared" si="10"/>
        <v>82</v>
      </c>
      <c r="AE39" s="58">
        <v>83</v>
      </c>
      <c r="AF39" s="58"/>
      <c r="AG39" s="2">
        <v>90</v>
      </c>
      <c r="AH39" s="58">
        <v>83</v>
      </c>
      <c r="AI39" s="58"/>
      <c r="AJ39" s="2">
        <v>90</v>
      </c>
      <c r="AK39" s="58"/>
      <c r="AL39" s="58"/>
      <c r="AM39" s="2"/>
      <c r="AN39" s="58"/>
      <c r="AO39" s="58"/>
      <c r="AP39" s="2"/>
      <c r="AQ39" s="58"/>
      <c r="AR39" s="58"/>
      <c r="AS39" s="2"/>
      <c r="AT39" s="58">
        <v>77.5</v>
      </c>
      <c r="AU39" s="31">
        <f t="shared" si="11"/>
        <v>83.277777777777771</v>
      </c>
      <c r="AV39" s="32">
        <f t="shared" si="12"/>
        <v>83</v>
      </c>
      <c r="AW39" s="35"/>
      <c r="AX39" s="58"/>
      <c r="AY39" s="58"/>
      <c r="AZ39" s="2">
        <v>90</v>
      </c>
      <c r="BA39" s="58"/>
      <c r="BB39" s="58"/>
      <c r="BC39" s="2">
        <v>90</v>
      </c>
      <c r="BD39" s="58"/>
      <c r="BE39" s="58"/>
      <c r="BF39" s="2"/>
      <c r="BG39" s="58"/>
      <c r="BH39" s="58"/>
      <c r="BI39" s="2"/>
      <c r="BJ39" s="58"/>
      <c r="BK39" s="58"/>
      <c r="BL39" s="2"/>
      <c r="BM39" s="29">
        <f t="shared" si="13"/>
        <v>90</v>
      </c>
      <c r="BN39" s="29">
        <f t="shared" si="14"/>
        <v>90</v>
      </c>
      <c r="BO39" s="29" t="str">
        <f t="shared" si="15"/>
        <v/>
      </c>
      <c r="BP39" s="29" t="str">
        <f t="shared" si="16"/>
        <v/>
      </c>
      <c r="BQ39" s="29" t="str">
        <f t="shared" si="17"/>
        <v/>
      </c>
      <c r="BR39" s="29">
        <f t="shared" si="18"/>
        <v>90</v>
      </c>
      <c r="BS39" s="58"/>
      <c r="BT39" s="58"/>
      <c r="BU39" s="2">
        <v>90</v>
      </c>
      <c r="BV39" s="58"/>
      <c r="BW39" s="58"/>
      <c r="BX39" s="2">
        <v>90</v>
      </c>
      <c r="BY39" s="58"/>
      <c r="BZ39" s="58"/>
      <c r="CA39" s="2"/>
      <c r="CB39" s="58"/>
      <c r="CC39" s="58"/>
      <c r="CD39" s="2"/>
      <c r="CE39" s="58"/>
      <c r="CF39" s="58"/>
      <c r="CG39" s="2"/>
      <c r="CH39" s="29">
        <f t="shared" si="19"/>
        <v>90</v>
      </c>
      <c r="CI39" s="29">
        <f t="shared" si="20"/>
        <v>90</v>
      </c>
      <c r="CJ39" s="29" t="str">
        <f t="shared" si="21"/>
        <v/>
      </c>
      <c r="CK39" s="29" t="str">
        <f t="shared" si="22"/>
        <v/>
      </c>
      <c r="CL39" s="29" t="str">
        <f t="shared" si="23"/>
        <v/>
      </c>
      <c r="CM39" s="31">
        <f t="shared" si="24"/>
        <v>90</v>
      </c>
      <c r="CN39" s="32">
        <f t="shared" si="25"/>
        <v>90</v>
      </c>
      <c r="CO39" s="35"/>
      <c r="CP39" s="58">
        <v>10</v>
      </c>
      <c r="CQ39"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39" s="35"/>
      <c r="CS39" s="58">
        <v>10</v>
      </c>
      <c r="CT39"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39" s="7"/>
      <c r="CV39" s="7"/>
      <c r="CW39" s="59"/>
      <c r="CX39" s="7"/>
      <c r="CY39" s="7"/>
      <c r="CZ39" s="7"/>
      <c r="DA39" s="7"/>
    </row>
    <row r="40" spans="1:110" x14ac:dyDescent="0.25">
      <c r="A40" s="8">
        <v>30</v>
      </c>
      <c r="B40" s="8">
        <v>124215</v>
      </c>
      <c r="C40" s="8" t="s">
        <v>197</v>
      </c>
      <c r="D40" s="8">
        <f t="shared" si="0"/>
        <v>80</v>
      </c>
      <c r="E40" s="13" t="str">
        <f t="shared" si="1"/>
        <v>B</v>
      </c>
      <c r="F40" s="17">
        <f t="shared" si="2"/>
        <v>80</v>
      </c>
      <c r="G40" s="13" t="str">
        <f t="shared" si="3"/>
        <v>B</v>
      </c>
      <c r="H40"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0" s="8">
        <f t="shared" si="5"/>
        <v>90</v>
      </c>
      <c r="J40" s="13" t="str">
        <f t="shared" si="6"/>
        <v>A</v>
      </c>
      <c r="K40" s="20">
        <f t="shared" si="7"/>
        <v>90</v>
      </c>
      <c r="L40" s="13" t="str">
        <f t="shared" si="8"/>
        <v>A</v>
      </c>
      <c r="M40"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0" s="7"/>
      <c r="O40" s="58">
        <v>70</v>
      </c>
      <c r="P40" s="58"/>
      <c r="Q40" s="2">
        <v>90</v>
      </c>
      <c r="R40" s="58">
        <v>70</v>
      </c>
      <c r="S40" s="58"/>
      <c r="T40" s="2">
        <v>90</v>
      </c>
      <c r="U40" s="58"/>
      <c r="V40" s="58"/>
      <c r="W40" s="2"/>
      <c r="X40" s="58"/>
      <c r="Y40" s="58"/>
      <c r="Z40" s="2"/>
      <c r="AA40" s="58"/>
      <c r="AB40" s="58"/>
      <c r="AC40" s="2"/>
      <c r="AD40" s="29">
        <f t="shared" si="10"/>
        <v>80</v>
      </c>
      <c r="AE40" s="58">
        <v>73</v>
      </c>
      <c r="AF40" s="58"/>
      <c r="AG40" s="2">
        <v>90</v>
      </c>
      <c r="AH40" s="58">
        <v>70</v>
      </c>
      <c r="AI40" s="58"/>
      <c r="AJ40" s="2">
        <v>90</v>
      </c>
      <c r="AK40" s="58"/>
      <c r="AL40" s="58"/>
      <c r="AM40" s="2"/>
      <c r="AN40" s="58"/>
      <c r="AO40" s="58"/>
      <c r="AP40" s="2"/>
      <c r="AQ40" s="58"/>
      <c r="AR40" s="58"/>
      <c r="AS40" s="2"/>
      <c r="AT40" s="58">
        <v>77.5</v>
      </c>
      <c r="AU40" s="31">
        <f t="shared" si="11"/>
        <v>80.055555555555557</v>
      </c>
      <c r="AV40" s="32">
        <f t="shared" si="12"/>
        <v>80</v>
      </c>
      <c r="AW40" s="35"/>
      <c r="AX40" s="58"/>
      <c r="AY40" s="58"/>
      <c r="AZ40" s="2">
        <v>90</v>
      </c>
      <c r="BA40" s="58"/>
      <c r="BB40" s="58"/>
      <c r="BC40" s="2">
        <v>90</v>
      </c>
      <c r="BD40" s="58"/>
      <c r="BE40" s="58"/>
      <c r="BF40" s="2"/>
      <c r="BG40" s="58"/>
      <c r="BH40" s="58"/>
      <c r="BI40" s="2"/>
      <c r="BJ40" s="58"/>
      <c r="BK40" s="58"/>
      <c r="BL40" s="2"/>
      <c r="BM40" s="29">
        <f t="shared" si="13"/>
        <v>90</v>
      </c>
      <c r="BN40" s="29">
        <f t="shared" si="14"/>
        <v>90</v>
      </c>
      <c r="BO40" s="29" t="str">
        <f t="shared" si="15"/>
        <v/>
      </c>
      <c r="BP40" s="29" t="str">
        <f t="shared" si="16"/>
        <v/>
      </c>
      <c r="BQ40" s="29" t="str">
        <f t="shared" si="17"/>
        <v/>
      </c>
      <c r="BR40" s="29">
        <f t="shared" si="18"/>
        <v>90</v>
      </c>
      <c r="BS40" s="58"/>
      <c r="BT40" s="58"/>
      <c r="BU40" s="2">
        <v>90</v>
      </c>
      <c r="BV40" s="58"/>
      <c r="BW40" s="58"/>
      <c r="BX40" s="2">
        <v>90</v>
      </c>
      <c r="BY40" s="58"/>
      <c r="BZ40" s="58"/>
      <c r="CA40" s="2"/>
      <c r="CB40" s="58"/>
      <c r="CC40" s="58"/>
      <c r="CD40" s="2"/>
      <c r="CE40" s="58"/>
      <c r="CF40" s="58"/>
      <c r="CG40" s="2"/>
      <c r="CH40" s="29">
        <f t="shared" si="19"/>
        <v>90</v>
      </c>
      <c r="CI40" s="29">
        <f t="shared" si="20"/>
        <v>90</v>
      </c>
      <c r="CJ40" s="29" t="str">
        <f t="shared" si="21"/>
        <v/>
      </c>
      <c r="CK40" s="29" t="str">
        <f t="shared" si="22"/>
        <v/>
      </c>
      <c r="CL40" s="29" t="str">
        <f t="shared" si="23"/>
        <v/>
      </c>
      <c r="CM40" s="31">
        <f t="shared" si="24"/>
        <v>90</v>
      </c>
      <c r="CN40" s="32">
        <f t="shared" si="25"/>
        <v>90</v>
      </c>
      <c r="CO40" s="35"/>
      <c r="CP40" s="58">
        <v>10</v>
      </c>
      <c r="CQ40"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0" s="35"/>
      <c r="CS40" s="58">
        <v>10</v>
      </c>
      <c r="CT40"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0" s="7"/>
      <c r="CV40" s="7"/>
      <c r="CW40" s="59"/>
      <c r="CX40" s="7"/>
      <c r="CY40" s="7"/>
      <c r="CZ40" s="7"/>
      <c r="DA40" s="7"/>
    </row>
    <row r="41" spans="1:110" x14ac:dyDescent="0.25">
      <c r="A41" s="8">
        <v>31</v>
      </c>
      <c r="B41" s="8">
        <v>124231</v>
      </c>
      <c r="C41" s="8" t="s">
        <v>198</v>
      </c>
      <c r="D41" s="8">
        <f t="shared" si="0"/>
        <v>80</v>
      </c>
      <c r="E41" s="13" t="str">
        <f t="shared" si="1"/>
        <v>B</v>
      </c>
      <c r="F41" s="17">
        <f t="shared" si="2"/>
        <v>80</v>
      </c>
      <c r="G41" s="13" t="str">
        <f t="shared" si="3"/>
        <v>B</v>
      </c>
      <c r="H41"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1" s="8">
        <f t="shared" si="5"/>
        <v>90</v>
      </c>
      <c r="J41" s="13" t="str">
        <f t="shared" si="6"/>
        <v>A</v>
      </c>
      <c r="K41" s="20">
        <f t="shared" si="7"/>
        <v>90</v>
      </c>
      <c r="L41" s="13" t="str">
        <f t="shared" si="8"/>
        <v>A</v>
      </c>
      <c r="M41"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1" s="7"/>
      <c r="O41" s="58">
        <v>70</v>
      </c>
      <c r="P41" s="58"/>
      <c r="Q41" s="2">
        <v>90</v>
      </c>
      <c r="R41" s="58">
        <v>70</v>
      </c>
      <c r="S41" s="58"/>
      <c r="T41" s="2">
        <v>90</v>
      </c>
      <c r="U41" s="58"/>
      <c r="V41" s="58"/>
      <c r="W41" s="2"/>
      <c r="X41" s="58"/>
      <c r="Y41" s="58"/>
      <c r="Z41" s="2"/>
      <c r="AA41" s="58"/>
      <c r="AB41" s="58"/>
      <c r="AC41" s="2"/>
      <c r="AD41" s="29">
        <f t="shared" si="10"/>
        <v>80</v>
      </c>
      <c r="AE41" s="58">
        <v>70</v>
      </c>
      <c r="AF41" s="58"/>
      <c r="AG41" s="2">
        <v>90</v>
      </c>
      <c r="AH41" s="58">
        <v>70</v>
      </c>
      <c r="AI41" s="58"/>
      <c r="AJ41" s="2">
        <v>90</v>
      </c>
      <c r="AK41" s="58"/>
      <c r="AL41" s="58"/>
      <c r="AM41" s="2"/>
      <c r="AN41" s="58"/>
      <c r="AO41" s="58"/>
      <c r="AP41" s="2"/>
      <c r="AQ41" s="58"/>
      <c r="AR41" s="58"/>
      <c r="AS41" s="2"/>
      <c r="AT41" s="58">
        <v>80.5</v>
      </c>
      <c r="AU41" s="31">
        <f t="shared" si="11"/>
        <v>80.055555555555557</v>
      </c>
      <c r="AV41" s="32">
        <f t="shared" si="12"/>
        <v>80</v>
      </c>
      <c r="AW41" s="35"/>
      <c r="AX41" s="58"/>
      <c r="AY41" s="58"/>
      <c r="AZ41" s="2">
        <v>90</v>
      </c>
      <c r="BA41" s="58"/>
      <c r="BB41" s="58"/>
      <c r="BC41" s="2">
        <v>90</v>
      </c>
      <c r="BD41" s="58"/>
      <c r="BE41" s="58"/>
      <c r="BF41" s="2"/>
      <c r="BG41" s="58"/>
      <c r="BH41" s="58"/>
      <c r="BI41" s="2"/>
      <c r="BJ41" s="58"/>
      <c r="BK41" s="58"/>
      <c r="BL41" s="2"/>
      <c r="BM41" s="29">
        <f t="shared" si="13"/>
        <v>90</v>
      </c>
      <c r="BN41" s="29">
        <f t="shared" si="14"/>
        <v>90</v>
      </c>
      <c r="BO41" s="29" t="str">
        <f t="shared" si="15"/>
        <v/>
      </c>
      <c r="BP41" s="29" t="str">
        <f t="shared" si="16"/>
        <v/>
      </c>
      <c r="BQ41" s="29" t="str">
        <f t="shared" si="17"/>
        <v/>
      </c>
      <c r="BR41" s="29">
        <f t="shared" si="18"/>
        <v>90</v>
      </c>
      <c r="BS41" s="58"/>
      <c r="BT41" s="58"/>
      <c r="BU41" s="2">
        <v>90</v>
      </c>
      <c r="BV41" s="58"/>
      <c r="BW41" s="58"/>
      <c r="BX41" s="2">
        <v>90</v>
      </c>
      <c r="BY41" s="58"/>
      <c r="BZ41" s="58"/>
      <c r="CA41" s="2"/>
      <c r="CB41" s="58"/>
      <c r="CC41" s="58"/>
      <c r="CD41" s="2"/>
      <c r="CE41" s="58"/>
      <c r="CF41" s="58"/>
      <c r="CG41" s="2"/>
      <c r="CH41" s="29">
        <f t="shared" si="19"/>
        <v>90</v>
      </c>
      <c r="CI41" s="29">
        <f t="shared" si="20"/>
        <v>90</v>
      </c>
      <c r="CJ41" s="29" t="str">
        <f t="shared" si="21"/>
        <v/>
      </c>
      <c r="CK41" s="29" t="str">
        <f t="shared" si="22"/>
        <v/>
      </c>
      <c r="CL41" s="29" t="str">
        <f t="shared" si="23"/>
        <v/>
      </c>
      <c r="CM41" s="31">
        <f t="shared" si="24"/>
        <v>90</v>
      </c>
      <c r="CN41" s="32">
        <f t="shared" si="25"/>
        <v>90</v>
      </c>
      <c r="CO41" s="35"/>
      <c r="CP41" s="58">
        <v>10</v>
      </c>
      <c r="CQ41"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1" s="35"/>
      <c r="CS41" s="58">
        <v>10</v>
      </c>
      <c r="CT41"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1" s="7"/>
      <c r="CV41" s="7"/>
      <c r="CW41" s="59"/>
      <c r="CX41" s="7"/>
      <c r="CY41" s="7"/>
      <c r="CZ41" s="7"/>
      <c r="DA41" s="7"/>
    </row>
    <row r="42" spans="1:110" x14ac:dyDescent="0.25">
      <c r="A42" s="8">
        <v>32</v>
      </c>
      <c r="B42" s="8">
        <v>124247</v>
      </c>
      <c r="C42" s="8" t="s">
        <v>199</v>
      </c>
      <c r="D42" s="8">
        <f t="shared" si="0"/>
        <v>80</v>
      </c>
      <c r="E42" s="13" t="str">
        <f t="shared" si="1"/>
        <v>B</v>
      </c>
      <c r="F42" s="17">
        <f t="shared" si="2"/>
        <v>80</v>
      </c>
      <c r="G42" s="13" t="str">
        <f t="shared" si="3"/>
        <v>B</v>
      </c>
      <c r="H42" s="13" t="str">
        <f t="shared" si="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2" s="8">
        <f t="shared" si="5"/>
        <v>90</v>
      </c>
      <c r="J42" s="13" t="str">
        <f t="shared" si="6"/>
        <v>A</v>
      </c>
      <c r="K42" s="20">
        <f t="shared" si="7"/>
        <v>90</v>
      </c>
      <c r="L42" s="13" t="str">
        <f t="shared" si="8"/>
        <v>A</v>
      </c>
      <c r="M42" s="8" t="str">
        <f t="shared" si="9"/>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2" s="7"/>
      <c r="O42" s="58">
        <v>70</v>
      </c>
      <c r="P42" s="58"/>
      <c r="Q42" s="2">
        <v>90</v>
      </c>
      <c r="R42" s="58">
        <v>70</v>
      </c>
      <c r="S42" s="58"/>
      <c r="T42" s="2">
        <v>90</v>
      </c>
      <c r="U42" s="58"/>
      <c r="V42" s="58"/>
      <c r="W42" s="2"/>
      <c r="X42" s="58"/>
      <c r="Y42" s="58"/>
      <c r="Z42" s="2"/>
      <c r="AA42" s="58"/>
      <c r="AB42" s="58"/>
      <c r="AC42" s="2"/>
      <c r="AD42" s="29">
        <f t="shared" si="10"/>
        <v>80</v>
      </c>
      <c r="AE42" s="58">
        <v>70</v>
      </c>
      <c r="AF42" s="58"/>
      <c r="AG42" s="2">
        <v>90</v>
      </c>
      <c r="AH42" s="58">
        <v>70</v>
      </c>
      <c r="AI42" s="58"/>
      <c r="AJ42" s="2">
        <v>90</v>
      </c>
      <c r="AK42" s="58"/>
      <c r="AL42" s="58"/>
      <c r="AM42" s="2"/>
      <c r="AN42" s="58"/>
      <c r="AO42" s="58"/>
      <c r="AP42" s="2"/>
      <c r="AQ42" s="58"/>
      <c r="AR42" s="58"/>
      <c r="AS42" s="2"/>
      <c r="AT42" s="58">
        <v>80.5</v>
      </c>
      <c r="AU42" s="31">
        <f t="shared" si="11"/>
        <v>80.055555555555557</v>
      </c>
      <c r="AV42" s="32">
        <f t="shared" si="12"/>
        <v>80</v>
      </c>
      <c r="AW42" s="35"/>
      <c r="AX42" s="58"/>
      <c r="AY42" s="58"/>
      <c r="AZ42" s="2">
        <v>90</v>
      </c>
      <c r="BA42" s="58"/>
      <c r="BB42" s="58"/>
      <c r="BC42" s="2">
        <v>90</v>
      </c>
      <c r="BD42" s="58"/>
      <c r="BE42" s="58"/>
      <c r="BF42" s="2"/>
      <c r="BG42" s="58"/>
      <c r="BH42" s="58"/>
      <c r="BI42" s="2"/>
      <c r="BJ42" s="58"/>
      <c r="BK42" s="58"/>
      <c r="BL42" s="2"/>
      <c r="BM42" s="29">
        <f t="shared" si="13"/>
        <v>90</v>
      </c>
      <c r="BN42" s="29">
        <f t="shared" si="14"/>
        <v>90</v>
      </c>
      <c r="BO42" s="29" t="str">
        <f t="shared" si="15"/>
        <v/>
      </c>
      <c r="BP42" s="29" t="str">
        <f t="shared" si="16"/>
        <v/>
      </c>
      <c r="BQ42" s="29" t="str">
        <f t="shared" si="17"/>
        <v/>
      </c>
      <c r="BR42" s="29">
        <f t="shared" si="18"/>
        <v>90</v>
      </c>
      <c r="BS42" s="58"/>
      <c r="BT42" s="58"/>
      <c r="BU42" s="2">
        <v>90</v>
      </c>
      <c r="BV42" s="58"/>
      <c r="BW42" s="58"/>
      <c r="BX42" s="2">
        <v>90</v>
      </c>
      <c r="BY42" s="58"/>
      <c r="BZ42" s="58"/>
      <c r="CA42" s="2"/>
      <c r="CB42" s="58"/>
      <c r="CC42" s="58"/>
      <c r="CD42" s="2"/>
      <c r="CE42" s="58"/>
      <c r="CF42" s="58"/>
      <c r="CG42" s="2"/>
      <c r="CH42" s="29">
        <f t="shared" si="19"/>
        <v>90</v>
      </c>
      <c r="CI42" s="29">
        <f t="shared" si="20"/>
        <v>90</v>
      </c>
      <c r="CJ42" s="29" t="str">
        <f t="shared" si="21"/>
        <v/>
      </c>
      <c r="CK42" s="29" t="str">
        <f t="shared" si="22"/>
        <v/>
      </c>
      <c r="CL42" s="29" t="str">
        <f t="shared" si="23"/>
        <v/>
      </c>
      <c r="CM42" s="31">
        <f t="shared" si="24"/>
        <v>90</v>
      </c>
      <c r="CN42" s="32">
        <f t="shared" si="25"/>
        <v>90</v>
      </c>
      <c r="CO42" s="35"/>
      <c r="CP42" s="58">
        <v>10</v>
      </c>
      <c r="CQ42" s="45" t="str">
        <f t="shared" si="26"/>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2" s="35"/>
      <c r="CS42" s="58">
        <v>10</v>
      </c>
      <c r="CT42" s="45" t="str">
        <f t="shared" si="2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2" s="7"/>
      <c r="CV42" s="7"/>
      <c r="CW42" s="59"/>
      <c r="CX42" s="7"/>
      <c r="CY42" s="7"/>
      <c r="CZ42" s="7"/>
      <c r="DA42" s="7"/>
    </row>
    <row r="43" spans="1:110" x14ac:dyDescent="0.25">
      <c r="A43" s="8">
        <v>33</v>
      </c>
      <c r="B43" s="8">
        <v>124263</v>
      </c>
      <c r="C43" s="8" t="s">
        <v>200</v>
      </c>
      <c r="D43" s="8">
        <f t="shared" ref="D43:D60" si="28">AD43</f>
        <v>89</v>
      </c>
      <c r="E43" s="13" t="str">
        <f t="shared" ref="E43:E60" si="29">IF(D43="","",IF(D43&lt;=$CZ$13,"D",IF(D43&lt;=$CZ$14,"C",IF(D43&lt;=$CZ$15,"B",IF(D43&lt;=$CZ$16,"A","E")))))</f>
        <v>B</v>
      </c>
      <c r="F43" s="17">
        <f t="shared" ref="F43:F60" si="30">AV43</f>
        <v>86</v>
      </c>
      <c r="G43" s="13" t="str">
        <f t="shared" ref="G43:G60" si="31">IF(F43="","",IF(F43&lt;=$CZ$13,"D",IF(F43&lt;=$CZ$14,"C",IF(F43&lt;=$CZ$15,"B",IF(F43&lt;=$CZ$16,"A","E")))))</f>
        <v>B</v>
      </c>
      <c r="H43" s="13" t="str">
        <f t="shared" ref="H43:H60" si="32">CQ43</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3" s="8">
        <f t="shared" ref="I43:I60" si="33">BR43</f>
        <v>90</v>
      </c>
      <c r="J43" s="13" t="str">
        <f t="shared" ref="J43:J60" si="34">IF(I43="","",IF(I43&lt;=$CZ$27,"D",IF(I43&lt;=$CZ$28,"C",IF(I43&lt;=$CZ$29,"B",IF(I43&lt;=$CZ$30,"A","E")))))</f>
        <v>A</v>
      </c>
      <c r="K43" s="20">
        <f t="shared" ref="K43:K60" si="35">CN43</f>
        <v>90</v>
      </c>
      <c r="L43" s="13" t="str">
        <f t="shared" ref="L43:L60" si="36">IF(K43="","",IF(K43&lt;=$CZ$27,"D",IF(K43&lt;=$CZ$28,"C",IF(K43&lt;=$CZ$29,"B",IF(K43&lt;=$CZ$30,"A","E")))))</f>
        <v>A</v>
      </c>
      <c r="M43" s="8" t="str">
        <f t="shared" ref="M43:M60" si="37">CT43</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3" s="7"/>
      <c r="O43" s="58">
        <v>80</v>
      </c>
      <c r="P43" s="58"/>
      <c r="Q43" s="2">
        <v>90</v>
      </c>
      <c r="R43" s="58">
        <v>95</v>
      </c>
      <c r="S43" s="58"/>
      <c r="T43" s="2">
        <v>90</v>
      </c>
      <c r="U43" s="58"/>
      <c r="V43" s="58"/>
      <c r="W43" s="2"/>
      <c r="X43" s="58"/>
      <c r="Y43" s="58"/>
      <c r="Z43" s="2"/>
      <c r="AA43" s="58"/>
      <c r="AB43" s="58"/>
      <c r="AC43" s="2"/>
      <c r="AD43" s="29">
        <f t="shared" ref="AD43:AD60" si="38">IF(AND(O43="",P43="",Q43=""),"",ROUND(AVERAGE(O43:AC43),0))</f>
        <v>89</v>
      </c>
      <c r="AE43" s="58">
        <v>86</v>
      </c>
      <c r="AF43" s="58"/>
      <c r="AG43" s="2">
        <v>90</v>
      </c>
      <c r="AH43" s="58">
        <v>70</v>
      </c>
      <c r="AI43" s="58"/>
      <c r="AJ43" s="2">
        <v>90</v>
      </c>
      <c r="AK43" s="58"/>
      <c r="AL43" s="58"/>
      <c r="AM43" s="2"/>
      <c r="AN43" s="58"/>
      <c r="AO43" s="58"/>
      <c r="AP43" s="2"/>
      <c r="AQ43" s="58"/>
      <c r="AR43" s="58"/>
      <c r="AS43" s="2"/>
      <c r="AT43" s="58">
        <v>80.5</v>
      </c>
      <c r="AU43" s="31">
        <f t="shared" ref="AU43:AU60" si="39">IF(AT43="","",AVERAGE(O43:AC43,AE43:AT43))</f>
        <v>85.722222222222229</v>
      </c>
      <c r="AV43" s="32">
        <f t="shared" ref="AV43:AV60" si="40">IF(AU43="","",ROUND(AU43,0))</f>
        <v>86</v>
      </c>
      <c r="AW43" s="35"/>
      <c r="AX43" s="58"/>
      <c r="AY43" s="58"/>
      <c r="AZ43" s="2">
        <v>90</v>
      </c>
      <c r="BA43" s="58"/>
      <c r="BB43" s="58"/>
      <c r="BC43" s="2">
        <v>90</v>
      </c>
      <c r="BD43" s="58"/>
      <c r="BE43" s="58"/>
      <c r="BF43" s="2"/>
      <c r="BG43" s="58"/>
      <c r="BH43" s="58"/>
      <c r="BI43" s="2"/>
      <c r="BJ43" s="58"/>
      <c r="BK43" s="58"/>
      <c r="BL43" s="2"/>
      <c r="BM43" s="29">
        <f t="shared" ref="BM43:BM60" si="41">IF(AND(AZ43="",AY43="",AX43=""),"",MAX(AX43:AZ43))</f>
        <v>90</v>
      </c>
      <c r="BN43" s="29">
        <f t="shared" ref="BN43:BN60" si="42">IF(AND(BB43="",BC43="",BA43=""),"",MAX(BA43:BC43))</f>
        <v>90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90</v>
      </c>
      <c r="BS43" s="58"/>
      <c r="BT43" s="58"/>
      <c r="BU43" s="2">
        <v>90</v>
      </c>
      <c r="BV43" s="58"/>
      <c r="BW43" s="58"/>
      <c r="BX43" s="2">
        <v>90</v>
      </c>
      <c r="BY43" s="58"/>
      <c r="BZ43" s="58"/>
      <c r="CA43" s="2"/>
      <c r="CB43" s="58"/>
      <c r="CC43" s="58"/>
      <c r="CD43" s="2"/>
      <c r="CE43" s="58"/>
      <c r="CF43" s="58"/>
      <c r="CG43" s="2"/>
      <c r="CH43" s="29">
        <f t="shared" ref="CH43:CH60" si="47">IF(AND(BU43="",BT43="",BS43=""),"",MAX(BS43:BU43))</f>
        <v>90</v>
      </c>
      <c r="CI43" s="29">
        <f t="shared" ref="CI43:CI60" si="48">IF(AND(BW43="",BX43="",BV43=""),"",MAX(BV43:BX43))</f>
        <v>90</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90</v>
      </c>
      <c r="CN43" s="32">
        <f t="shared" ref="CN43:CN60" si="53">IF(CM43="","",ROUND(CM43,0))</f>
        <v>90</v>
      </c>
      <c r="CO43" s="35"/>
      <c r="CP43" s="58">
        <v>10</v>
      </c>
      <c r="CQ43" s="45" t="str">
        <f t="shared" ref="CQ43:CQ60" si="54">IF(CP43="","",VLOOKUP(CP43,$DE$9:$DF$20,2,0))</f>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3" s="35"/>
      <c r="CS43" s="58">
        <v>10</v>
      </c>
      <c r="CT43" s="45" t="str">
        <f t="shared" ref="CT43:CT60" si="55">IF(CS43="","",VLOOKUP(CS43,$DE$22:$DF$33,2,0))</f>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3" s="7"/>
      <c r="CV43" s="7"/>
      <c r="CW43" s="59"/>
      <c r="CX43" s="7"/>
      <c r="CY43" s="7"/>
      <c r="CZ43" s="7"/>
      <c r="DA43" s="7"/>
    </row>
    <row r="44" spans="1:110" x14ac:dyDescent="0.25">
      <c r="A44" s="8">
        <v>34</v>
      </c>
      <c r="B44" s="8">
        <v>124279</v>
      </c>
      <c r="C44" s="8" t="s">
        <v>201</v>
      </c>
      <c r="D44" s="8">
        <f t="shared" si="28"/>
        <v>87</v>
      </c>
      <c r="E44" s="13" t="str">
        <f t="shared" si="29"/>
        <v>B</v>
      </c>
      <c r="F44" s="17">
        <f t="shared" si="30"/>
        <v>83</v>
      </c>
      <c r="G44" s="13" t="str">
        <f t="shared" si="31"/>
        <v>B</v>
      </c>
      <c r="H44" s="13" t="str">
        <f t="shared" si="32"/>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4" s="8">
        <f t="shared" si="33"/>
        <v>90</v>
      </c>
      <c r="J44" s="13" t="str">
        <f t="shared" si="34"/>
        <v>A</v>
      </c>
      <c r="K44" s="20">
        <f t="shared" si="35"/>
        <v>90</v>
      </c>
      <c r="L44" s="13" t="str">
        <f t="shared" si="36"/>
        <v>A</v>
      </c>
      <c r="M44" s="8" t="str">
        <f t="shared" si="3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4" s="7"/>
      <c r="O44" s="58">
        <v>80</v>
      </c>
      <c r="P44" s="58"/>
      <c r="Q44" s="2">
        <v>90</v>
      </c>
      <c r="R44" s="58">
        <v>86</v>
      </c>
      <c r="S44" s="58"/>
      <c r="T44" s="2">
        <v>90</v>
      </c>
      <c r="U44" s="58"/>
      <c r="V44" s="58"/>
      <c r="W44" s="2"/>
      <c r="X44" s="58"/>
      <c r="Y44" s="58"/>
      <c r="Z44" s="2"/>
      <c r="AA44" s="58"/>
      <c r="AB44" s="58"/>
      <c r="AC44" s="2"/>
      <c r="AD44" s="29">
        <f t="shared" si="38"/>
        <v>87</v>
      </c>
      <c r="AE44" s="58">
        <v>74</v>
      </c>
      <c r="AF44" s="58"/>
      <c r="AG44" s="2">
        <v>90</v>
      </c>
      <c r="AH44" s="58">
        <v>72</v>
      </c>
      <c r="AI44" s="58"/>
      <c r="AJ44" s="2">
        <v>90</v>
      </c>
      <c r="AK44" s="58"/>
      <c r="AL44" s="58"/>
      <c r="AM44" s="2"/>
      <c r="AN44" s="58"/>
      <c r="AO44" s="58"/>
      <c r="AP44" s="2"/>
      <c r="AQ44" s="58"/>
      <c r="AR44" s="58"/>
      <c r="AS44" s="2"/>
      <c r="AT44" s="58">
        <v>76</v>
      </c>
      <c r="AU44" s="31">
        <f t="shared" si="39"/>
        <v>83.111111111111114</v>
      </c>
      <c r="AV44" s="32">
        <f t="shared" si="40"/>
        <v>83</v>
      </c>
      <c r="AW44" s="35"/>
      <c r="AX44" s="58"/>
      <c r="AY44" s="58"/>
      <c r="AZ44" s="2">
        <v>90</v>
      </c>
      <c r="BA44" s="58"/>
      <c r="BB44" s="58"/>
      <c r="BC44" s="2">
        <v>90</v>
      </c>
      <c r="BD44" s="58"/>
      <c r="BE44" s="58"/>
      <c r="BF44" s="2"/>
      <c r="BG44" s="58"/>
      <c r="BH44" s="58"/>
      <c r="BI44" s="2"/>
      <c r="BJ44" s="58"/>
      <c r="BK44" s="58"/>
      <c r="BL44" s="2"/>
      <c r="BM44" s="29">
        <f t="shared" si="41"/>
        <v>90</v>
      </c>
      <c r="BN44" s="29">
        <f t="shared" si="42"/>
        <v>90</v>
      </c>
      <c r="BO44" s="29" t="str">
        <f t="shared" si="43"/>
        <v/>
      </c>
      <c r="BP44" s="29" t="str">
        <f t="shared" si="44"/>
        <v/>
      </c>
      <c r="BQ44" s="29" t="str">
        <f t="shared" si="45"/>
        <v/>
      </c>
      <c r="BR44" s="29">
        <f t="shared" si="46"/>
        <v>90</v>
      </c>
      <c r="BS44" s="58"/>
      <c r="BT44" s="58"/>
      <c r="BU44" s="2">
        <v>90</v>
      </c>
      <c r="BV44" s="58"/>
      <c r="BW44" s="58"/>
      <c r="BX44" s="2">
        <v>90</v>
      </c>
      <c r="BY44" s="58"/>
      <c r="BZ44" s="58"/>
      <c r="CA44" s="2"/>
      <c r="CB44" s="58"/>
      <c r="CC44" s="58"/>
      <c r="CD44" s="2"/>
      <c r="CE44" s="58"/>
      <c r="CF44" s="58"/>
      <c r="CG44" s="2"/>
      <c r="CH44" s="29">
        <f t="shared" si="47"/>
        <v>90</v>
      </c>
      <c r="CI44" s="29">
        <f t="shared" si="48"/>
        <v>90</v>
      </c>
      <c r="CJ44" s="29" t="str">
        <f t="shared" si="49"/>
        <v/>
      </c>
      <c r="CK44" s="29" t="str">
        <f t="shared" si="50"/>
        <v/>
      </c>
      <c r="CL44" s="29" t="str">
        <f t="shared" si="51"/>
        <v/>
      </c>
      <c r="CM44" s="31">
        <f t="shared" si="52"/>
        <v>90</v>
      </c>
      <c r="CN44" s="32">
        <f t="shared" si="53"/>
        <v>90</v>
      </c>
      <c r="CO44" s="35"/>
      <c r="CP44" s="58">
        <v>10</v>
      </c>
      <c r="CQ44" s="45" t="str">
        <f t="shared" si="5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4" s="35"/>
      <c r="CS44" s="58">
        <v>10</v>
      </c>
      <c r="CT44" s="45" t="str">
        <f t="shared" si="55"/>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4" s="7"/>
      <c r="CV44" s="7"/>
      <c r="CW44" s="59"/>
      <c r="CX44" s="7"/>
      <c r="CY44" s="7"/>
      <c r="CZ44" s="7"/>
      <c r="DA44" s="7"/>
    </row>
    <row r="45" spans="1:110" x14ac:dyDescent="0.25">
      <c r="A45" s="8">
        <v>35</v>
      </c>
      <c r="B45" s="8">
        <v>124295</v>
      </c>
      <c r="C45" s="8" t="s">
        <v>202</v>
      </c>
      <c r="D45" s="8">
        <f t="shared" si="28"/>
        <v>80</v>
      </c>
      <c r="E45" s="13" t="str">
        <f t="shared" si="29"/>
        <v>B</v>
      </c>
      <c r="F45" s="17">
        <f t="shared" si="30"/>
        <v>80</v>
      </c>
      <c r="G45" s="13" t="str">
        <f t="shared" si="31"/>
        <v>B</v>
      </c>
      <c r="H45" s="13" t="str">
        <f t="shared" si="32"/>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I45" s="8">
        <f t="shared" si="33"/>
        <v>90</v>
      </c>
      <c r="J45" s="13" t="str">
        <f t="shared" si="34"/>
        <v>A</v>
      </c>
      <c r="K45" s="20">
        <f t="shared" si="35"/>
        <v>90</v>
      </c>
      <c r="L45" s="13" t="str">
        <f t="shared" si="36"/>
        <v>A</v>
      </c>
      <c r="M45" s="8" t="str">
        <f t="shared" si="37"/>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N45" s="7"/>
      <c r="O45" s="58">
        <v>70</v>
      </c>
      <c r="P45" s="58"/>
      <c r="Q45" s="2">
        <v>90</v>
      </c>
      <c r="R45" s="58">
        <v>70</v>
      </c>
      <c r="S45" s="58"/>
      <c r="T45" s="2">
        <v>90</v>
      </c>
      <c r="U45" s="58"/>
      <c r="V45" s="58"/>
      <c r="W45" s="2"/>
      <c r="X45" s="58"/>
      <c r="Y45" s="58"/>
      <c r="Z45" s="2"/>
      <c r="AA45" s="58"/>
      <c r="AB45" s="58"/>
      <c r="AC45" s="2"/>
      <c r="AD45" s="29">
        <f t="shared" si="38"/>
        <v>80</v>
      </c>
      <c r="AE45" s="58">
        <v>70</v>
      </c>
      <c r="AF45" s="58"/>
      <c r="AG45" s="2">
        <v>90</v>
      </c>
      <c r="AH45" s="58">
        <v>74</v>
      </c>
      <c r="AI45" s="58"/>
      <c r="AJ45" s="2">
        <v>90</v>
      </c>
      <c r="AK45" s="58"/>
      <c r="AL45" s="58"/>
      <c r="AM45" s="2"/>
      <c r="AN45" s="58"/>
      <c r="AO45" s="58"/>
      <c r="AP45" s="2"/>
      <c r="AQ45" s="58"/>
      <c r="AR45" s="58"/>
      <c r="AS45" s="2"/>
      <c r="AT45" s="58">
        <v>73</v>
      </c>
      <c r="AU45" s="31">
        <f t="shared" si="39"/>
        <v>79.666666666666671</v>
      </c>
      <c r="AV45" s="32">
        <f t="shared" si="40"/>
        <v>80</v>
      </c>
      <c r="AW45" s="35"/>
      <c r="AX45" s="58"/>
      <c r="AY45" s="58"/>
      <c r="AZ45" s="2">
        <v>90</v>
      </c>
      <c r="BA45" s="58"/>
      <c r="BB45" s="58"/>
      <c r="BC45" s="2">
        <v>90</v>
      </c>
      <c r="BD45" s="58"/>
      <c r="BE45" s="58"/>
      <c r="BF45" s="2"/>
      <c r="BG45" s="58"/>
      <c r="BH45" s="58"/>
      <c r="BI45" s="2"/>
      <c r="BJ45" s="58"/>
      <c r="BK45" s="58"/>
      <c r="BL45" s="2"/>
      <c r="BM45" s="29">
        <f t="shared" si="41"/>
        <v>90</v>
      </c>
      <c r="BN45" s="29">
        <f t="shared" si="42"/>
        <v>90</v>
      </c>
      <c r="BO45" s="29" t="str">
        <f t="shared" si="43"/>
        <v/>
      </c>
      <c r="BP45" s="29" t="str">
        <f t="shared" si="44"/>
        <v/>
      </c>
      <c r="BQ45" s="29" t="str">
        <f t="shared" si="45"/>
        <v/>
      </c>
      <c r="BR45" s="29">
        <f t="shared" si="46"/>
        <v>90</v>
      </c>
      <c r="BS45" s="58"/>
      <c r="BT45" s="58"/>
      <c r="BU45" s="2">
        <v>90</v>
      </c>
      <c r="BV45" s="58"/>
      <c r="BW45" s="58"/>
      <c r="BX45" s="2">
        <v>90</v>
      </c>
      <c r="BY45" s="58"/>
      <c r="BZ45" s="58"/>
      <c r="CA45" s="2"/>
      <c r="CB45" s="58"/>
      <c r="CC45" s="58"/>
      <c r="CD45" s="2"/>
      <c r="CE45" s="58"/>
      <c r="CF45" s="58"/>
      <c r="CG45" s="2"/>
      <c r="CH45" s="29">
        <f t="shared" si="47"/>
        <v>90</v>
      </c>
      <c r="CI45" s="29">
        <f t="shared" si="48"/>
        <v>90</v>
      </c>
      <c r="CJ45" s="29" t="str">
        <f t="shared" si="49"/>
        <v/>
      </c>
      <c r="CK45" s="29" t="str">
        <f t="shared" si="50"/>
        <v/>
      </c>
      <c r="CL45" s="29" t="str">
        <f t="shared" si="51"/>
        <v/>
      </c>
      <c r="CM45" s="31">
        <f t="shared" si="52"/>
        <v>90</v>
      </c>
      <c r="CN45" s="32">
        <f t="shared" si="53"/>
        <v>90</v>
      </c>
      <c r="CO45" s="35"/>
      <c r="CP45" s="58">
        <v>10</v>
      </c>
      <c r="CQ45" s="45" t="str">
        <f t="shared" si="54"/>
        <v xml:space="preserve">Memiliki kemampuan pemahaman Respon internasional terhadap proklamasi kemerdekaan Indonesia, Perkembangan IPTEK dlm era globalisasi &amp; dampaknya bagi kehidupan manusia, peran aktif banga Indonesia pada masa perang dingin dan dampaknya politik dan ekonomi global, sejarah organisasi regional dan global, </v>
      </c>
      <c r="CR45" s="35"/>
      <c r="CS45" s="58">
        <v>10</v>
      </c>
      <c r="CT45" s="45" t="str">
        <f t="shared" si="55"/>
        <v xml:space="preserve">Memiliki keterampilan Membuat ringkasan respon negara Mesir,Suriah,Lebanon,Palestina dan Vatican terhdp Kemerdekaan Indonesia, Membuat Kliping "Perkembangan IPTEK Indonesia di era Modern", membuat rangkuman peran aktif bangsa Indonesia pada masa perang dingin dan dampaknya politik dan ekonomi global, membuat kliping organisasi regional dan global, </v>
      </c>
      <c r="CU45" s="7"/>
      <c r="CV45" s="7"/>
      <c r="CW45" s="59"/>
      <c r="CX45" s="7"/>
      <c r="CY45" s="7"/>
      <c r="CZ45" s="7"/>
      <c r="DA45" s="7"/>
    </row>
    <row r="46" spans="1:110" x14ac:dyDescent="0.25">
      <c r="A46" s="8"/>
      <c r="B46" s="8"/>
      <c r="C46" s="8"/>
      <c r="D46" s="8" t="str">
        <f t="shared" si="28"/>
        <v/>
      </c>
      <c r="E46" s="13" t="str">
        <f t="shared" si="29"/>
        <v/>
      </c>
      <c r="F46" s="17" t="str">
        <f t="shared" si="30"/>
        <v/>
      </c>
      <c r="G46" s="13" t="str">
        <f t="shared" si="31"/>
        <v/>
      </c>
      <c r="H46" s="13" t="str">
        <f t="shared" si="32"/>
        <v/>
      </c>
      <c r="I46" s="8" t="str">
        <f t="shared" si="33"/>
        <v/>
      </c>
      <c r="J46" s="13" t="str">
        <f t="shared" si="34"/>
        <v/>
      </c>
      <c r="K46" s="20" t="str">
        <f t="shared" si="35"/>
        <v/>
      </c>
      <c r="L46" s="13" t="str">
        <f t="shared" si="36"/>
        <v/>
      </c>
      <c r="M46" s="8" t="str">
        <f t="shared" si="37"/>
        <v/>
      </c>
      <c r="N46" s="7"/>
      <c r="O46" s="58"/>
      <c r="P46" s="58"/>
      <c r="Q46" s="2"/>
      <c r="R46" s="58"/>
      <c r="S46" s="58"/>
      <c r="T46" s="2"/>
      <c r="U46" s="58"/>
      <c r="V46" s="58"/>
      <c r="W46" s="2"/>
      <c r="X46" s="58"/>
      <c r="Y46" s="58"/>
      <c r="Z46" s="2"/>
      <c r="AA46" s="58"/>
      <c r="AB46" s="58"/>
      <c r="AC46" s="2"/>
      <c r="AD46" s="29" t="str">
        <f t="shared" si="38"/>
        <v/>
      </c>
      <c r="AE46" s="58"/>
      <c r="AF46" s="58"/>
      <c r="AG46" s="2"/>
      <c r="AH46" s="58"/>
      <c r="AI46" s="58"/>
      <c r="AJ46" s="2"/>
      <c r="AK46" s="58"/>
      <c r="AL46" s="58"/>
      <c r="AM46" s="2"/>
      <c r="AN46" s="58"/>
      <c r="AO46" s="58"/>
      <c r="AP46" s="2"/>
      <c r="AQ46" s="58"/>
      <c r="AR46" s="58"/>
      <c r="AS46" s="2"/>
      <c r="AT46" s="58"/>
      <c r="AU46" s="31" t="str">
        <f t="shared" si="39"/>
        <v/>
      </c>
      <c r="AV46" s="32" t="str">
        <f t="shared" si="40"/>
        <v/>
      </c>
      <c r="AW46" s="35"/>
      <c r="AX46" s="58"/>
      <c r="AY46" s="58"/>
      <c r="AZ46" s="2"/>
      <c r="BA46" s="58"/>
      <c r="BB46" s="58"/>
      <c r="BC46" s="2"/>
      <c r="BD46" s="58"/>
      <c r="BE46" s="58"/>
      <c r="BF46" s="2"/>
      <c r="BG46" s="58"/>
      <c r="BH46" s="58"/>
      <c r="BI46" s="2"/>
      <c r="BJ46" s="58"/>
      <c r="BK46" s="58"/>
      <c r="BL46" s="2"/>
      <c r="BM46" s="29" t="str">
        <f t="shared" si="41"/>
        <v/>
      </c>
      <c r="BN46" s="29" t="str">
        <f t="shared" si="42"/>
        <v/>
      </c>
      <c r="BO46" s="29" t="str">
        <f t="shared" si="43"/>
        <v/>
      </c>
      <c r="BP46" s="29" t="str">
        <f t="shared" si="44"/>
        <v/>
      </c>
      <c r="BQ46" s="29" t="str">
        <f t="shared" si="45"/>
        <v/>
      </c>
      <c r="BR46" s="29" t="str">
        <f t="shared" si="46"/>
        <v/>
      </c>
      <c r="BS46" s="58"/>
      <c r="BT46" s="58"/>
      <c r="BU46" s="2"/>
      <c r="BV46" s="58"/>
      <c r="BW46" s="58"/>
      <c r="BX46" s="2"/>
      <c r="BY46" s="58"/>
      <c r="BZ46" s="58"/>
      <c r="CA46" s="2"/>
      <c r="CB46" s="58"/>
      <c r="CC46" s="58"/>
      <c r="CD46" s="2"/>
      <c r="CE46" s="58"/>
      <c r="CF46" s="58"/>
      <c r="CG46" s="2"/>
      <c r="CH46" s="29" t="str">
        <f t="shared" si="47"/>
        <v/>
      </c>
      <c r="CI46" s="29" t="str">
        <f t="shared" si="48"/>
        <v/>
      </c>
      <c r="CJ46" s="29" t="str">
        <f t="shared" si="49"/>
        <v/>
      </c>
      <c r="CK46" s="29" t="str">
        <f t="shared" si="50"/>
        <v/>
      </c>
      <c r="CL46" s="29" t="str">
        <f t="shared" si="51"/>
        <v/>
      </c>
      <c r="CM46" s="31" t="str">
        <f t="shared" si="52"/>
        <v/>
      </c>
      <c r="CN46" s="32" t="str">
        <f t="shared" si="53"/>
        <v/>
      </c>
      <c r="CO46" s="35"/>
      <c r="CP46" s="58"/>
      <c r="CQ46" s="45" t="str">
        <f t="shared" si="54"/>
        <v/>
      </c>
      <c r="CR46" s="35"/>
      <c r="CS46" s="58"/>
      <c r="CT46" s="45" t="str">
        <f t="shared" si="55"/>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A8:A10"/>
    <mergeCell ref="B8:B10"/>
    <mergeCell ref="C8:C10"/>
    <mergeCell ref="F9:H9"/>
    <mergeCell ref="D8:H8"/>
    <mergeCell ref="D9:E9"/>
    <mergeCell ref="C1:M1"/>
    <mergeCell ref="AT8:AT10"/>
    <mergeCell ref="AD9:AD10"/>
    <mergeCell ref="AE9:AG9"/>
    <mergeCell ref="AH9:AJ9"/>
    <mergeCell ref="AK9:AM9"/>
    <mergeCell ref="AN9:AP9"/>
    <mergeCell ref="AQ9:AS9"/>
    <mergeCell ref="O9:Q9"/>
    <mergeCell ref="R9:T9"/>
    <mergeCell ref="U9:W9"/>
    <mergeCell ref="X9:Z9"/>
    <mergeCell ref="AA9:AC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N8:CN10"/>
    <mergeCell ref="CS8:CS10"/>
    <mergeCell ref="CY11:DA11"/>
    <mergeCell ref="H3:J3"/>
    <mergeCell ref="H4:J4"/>
    <mergeCell ref="K9:M9"/>
    <mergeCell ref="CB9:CD9"/>
    <mergeCell ref="CE9:CG9"/>
    <mergeCell ref="I8:M8"/>
    <mergeCell ref="D7:M7"/>
    <mergeCell ref="I9:J9"/>
  </mergeCells>
  <conditionalFormatting sqref="O11">
    <cfRule type="cellIs" dxfId="5179" priority="9" operator="lessThan">
      <formula>$C$4</formula>
    </cfRule>
  </conditionalFormatting>
  <conditionalFormatting sqref="O12">
    <cfRule type="cellIs" dxfId="5178" priority="10" operator="lessThan">
      <formula>$C$4</formula>
    </cfRule>
  </conditionalFormatting>
  <conditionalFormatting sqref="O13">
    <cfRule type="cellIs" dxfId="5177" priority="11" operator="lessThan">
      <formula>$C$4</formula>
    </cfRule>
  </conditionalFormatting>
  <conditionalFormatting sqref="O14">
    <cfRule type="cellIs" dxfId="5176" priority="12" operator="lessThan">
      <formula>$C$4</formula>
    </cfRule>
  </conditionalFormatting>
  <conditionalFormatting sqref="O15">
    <cfRule type="cellIs" dxfId="5175" priority="13" operator="lessThan">
      <formula>$C$4</formula>
    </cfRule>
  </conditionalFormatting>
  <conditionalFormatting sqref="O16">
    <cfRule type="cellIs" dxfId="5174" priority="14" operator="lessThan">
      <formula>$C$4</formula>
    </cfRule>
  </conditionalFormatting>
  <conditionalFormatting sqref="O17">
    <cfRule type="cellIs" dxfId="5173" priority="15" operator="lessThan">
      <formula>$C$4</formula>
    </cfRule>
  </conditionalFormatting>
  <conditionalFormatting sqref="O18">
    <cfRule type="cellIs" dxfId="5172" priority="16" operator="lessThan">
      <formula>$C$4</formula>
    </cfRule>
  </conditionalFormatting>
  <conditionalFormatting sqref="O19">
    <cfRule type="cellIs" dxfId="5171" priority="17" operator="lessThan">
      <formula>$C$4</formula>
    </cfRule>
  </conditionalFormatting>
  <conditionalFormatting sqref="O20">
    <cfRule type="cellIs" dxfId="5170" priority="18" operator="lessThan">
      <formula>$C$4</formula>
    </cfRule>
  </conditionalFormatting>
  <conditionalFormatting sqref="O21">
    <cfRule type="cellIs" dxfId="5169" priority="19" operator="lessThan">
      <formula>$C$4</formula>
    </cfRule>
  </conditionalFormatting>
  <conditionalFormatting sqref="O22">
    <cfRule type="cellIs" dxfId="5168" priority="20" operator="lessThan">
      <formula>$C$4</formula>
    </cfRule>
  </conditionalFormatting>
  <conditionalFormatting sqref="O23">
    <cfRule type="cellIs" dxfId="5167" priority="21" operator="lessThan">
      <formula>$C$4</formula>
    </cfRule>
  </conditionalFormatting>
  <conditionalFormatting sqref="O24">
    <cfRule type="cellIs" dxfId="5166" priority="22" operator="lessThan">
      <formula>$C$4</formula>
    </cfRule>
  </conditionalFormatting>
  <conditionalFormatting sqref="O25">
    <cfRule type="cellIs" dxfId="5165" priority="23" operator="lessThan">
      <formula>$C$4</formula>
    </cfRule>
  </conditionalFormatting>
  <conditionalFormatting sqref="O26">
    <cfRule type="cellIs" dxfId="5164" priority="24" operator="lessThan">
      <formula>$C$4</formula>
    </cfRule>
  </conditionalFormatting>
  <conditionalFormatting sqref="O27">
    <cfRule type="cellIs" dxfId="5163" priority="25" operator="lessThan">
      <formula>$C$4</formula>
    </cfRule>
  </conditionalFormatting>
  <conditionalFormatting sqref="O28">
    <cfRule type="cellIs" dxfId="5162" priority="26" operator="lessThan">
      <formula>$C$4</formula>
    </cfRule>
  </conditionalFormatting>
  <conditionalFormatting sqref="O29">
    <cfRule type="cellIs" dxfId="5161" priority="27" operator="lessThan">
      <formula>$C$4</formula>
    </cfRule>
  </conditionalFormatting>
  <conditionalFormatting sqref="O30">
    <cfRule type="cellIs" dxfId="5160" priority="28" operator="lessThan">
      <formula>$C$4</formula>
    </cfRule>
  </conditionalFormatting>
  <conditionalFormatting sqref="O31">
    <cfRule type="cellIs" dxfId="5159" priority="29" operator="lessThan">
      <formula>$C$4</formula>
    </cfRule>
  </conditionalFormatting>
  <conditionalFormatting sqref="O32">
    <cfRule type="cellIs" dxfId="5158" priority="30" operator="lessThan">
      <formula>$C$4</formula>
    </cfRule>
  </conditionalFormatting>
  <conditionalFormatting sqref="O33">
    <cfRule type="cellIs" dxfId="5157" priority="31" operator="lessThan">
      <formula>$C$4</formula>
    </cfRule>
  </conditionalFormatting>
  <conditionalFormatting sqref="O34">
    <cfRule type="cellIs" dxfId="5156" priority="32" operator="lessThan">
      <formula>$C$4</formula>
    </cfRule>
  </conditionalFormatting>
  <conditionalFormatting sqref="O35">
    <cfRule type="cellIs" dxfId="5155" priority="33" operator="lessThan">
      <formula>$C$4</formula>
    </cfRule>
  </conditionalFormatting>
  <conditionalFormatting sqref="O36">
    <cfRule type="cellIs" dxfId="5154" priority="34" operator="lessThan">
      <formula>$C$4</formula>
    </cfRule>
  </conditionalFormatting>
  <conditionalFormatting sqref="O37">
    <cfRule type="cellIs" dxfId="5153" priority="35" operator="lessThan">
      <formula>$C$4</formula>
    </cfRule>
  </conditionalFormatting>
  <conditionalFormatting sqref="O38">
    <cfRule type="cellIs" dxfId="5152" priority="36" operator="lessThan">
      <formula>$C$4</formula>
    </cfRule>
  </conditionalFormatting>
  <conditionalFormatting sqref="O39">
    <cfRule type="cellIs" dxfId="5151" priority="37" operator="lessThan">
      <formula>$C$4</formula>
    </cfRule>
  </conditionalFormatting>
  <conditionalFormatting sqref="O40">
    <cfRule type="cellIs" dxfId="5150" priority="38" operator="lessThan">
      <formula>$C$4</formula>
    </cfRule>
  </conditionalFormatting>
  <conditionalFormatting sqref="O41">
    <cfRule type="cellIs" dxfId="5149" priority="39" operator="lessThan">
      <formula>$C$4</formula>
    </cfRule>
  </conditionalFormatting>
  <conditionalFormatting sqref="O42">
    <cfRule type="cellIs" dxfId="5148" priority="40" operator="lessThan">
      <formula>$C$4</formula>
    </cfRule>
  </conditionalFormatting>
  <conditionalFormatting sqref="O43">
    <cfRule type="cellIs" dxfId="5147" priority="41" operator="lessThan">
      <formula>$C$4</formula>
    </cfRule>
  </conditionalFormatting>
  <conditionalFormatting sqref="O44">
    <cfRule type="cellIs" dxfId="5146" priority="42" operator="lessThan">
      <formula>$C$4</formula>
    </cfRule>
  </conditionalFormatting>
  <conditionalFormatting sqref="O45">
    <cfRule type="cellIs" dxfId="5145" priority="43" operator="lessThan">
      <formula>$C$4</formula>
    </cfRule>
  </conditionalFormatting>
  <conditionalFormatting sqref="O46">
    <cfRule type="cellIs" dxfId="5144" priority="44" operator="lessThan">
      <formula>$C$4</formula>
    </cfRule>
  </conditionalFormatting>
  <conditionalFormatting sqref="O47">
    <cfRule type="cellIs" dxfId="5143" priority="45" operator="lessThan">
      <formula>$C$4</formula>
    </cfRule>
  </conditionalFormatting>
  <conditionalFormatting sqref="O48">
    <cfRule type="cellIs" dxfId="5142" priority="46" operator="lessThan">
      <formula>$C$4</formula>
    </cfRule>
  </conditionalFormatting>
  <conditionalFormatting sqref="O49">
    <cfRule type="cellIs" dxfId="5141" priority="47" operator="lessThan">
      <formula>$C$4</formula>
    </cfRule>
  </conditionalFormatting>
  <conditionalFormatting sqref="O50">
    <cfRule type="cellIs" dxfId="5140" priority="48" operator="lessThan">
      <formula>$C$4</formula>
    </cfRule>
  </conditionalFormatting>
  <conditionalFormatting sqref="O51">
    <cfRule type="cellIs" dxfId="5139" priority="49" operator="lessThan">
      <formula>$C$4</formula>
    </cfRule>
  </conditionalFormatting>
  <conditionalFormatting sqref="O52">
    <cfRule type="cellIs" dxfId="5138" priority="50" operator="lessThan">
      <formula>$C$4</formula>
    </cfRule>
  </conditionalFormatting>
  <conditionalFormatting sqref="O53">
    <cfRule type="cellIs" dxfId="5137" priority="51" operator="lessThan">
      <formula>$C$4</formula>
    </cfRule>
  </conditionalFormatting>
  <conditionalFormatting sqref="O54">
    <cfRule type="cellIs" dxfId="5136" priority="52" operator="lessThan">
      <formula>$C$4</formula>
    </cfRule>
  </conditionalFormatting>
  <conditionalFormatting sqref="O55">
    <cfRule type="cellIs" dxfId="5135" priority="53" operator="lessThan">
      <formula>$C$4</formula>
    </cfRule>
  </conditionalFormatting>
  <conditionalFormatting sqref="O56">
    <cfRule type="cellIs" dxfId="5134" priority="54" operator="lessThan">
      <formula>$C$4</formula>
    </cfRule>
  </conditionalFormatting>
  <conditionalFormatting sqref="O57">
    <cfRule type="cellIs" dxfId="5133" priority="55" operator="lessThan">
      <formula>$C$4</formula>
    </cfRule>
  </conditionalFormatting>
  <conditionalFormatting sqref="O58">
    <cfRule type="cellIs" dxfId="5132" priority="56" operator="lessThan">
      <formula>$C$4</formula>
    </cfRule>
  </conditionalFormatting>
  <conditionalFormatting sqref="O59">
    <cfRule type="cellIs" dxfId="5131" priority="57" operator="lessThan">
      <formula>$C$4</formula>
    </cfRule>
  </conditionalFormatting>
  <conditionalFormatting sqref="O60">
    <cfRule type="cellIs" dxfId="5130" priority="58" operator="lessThan">
      <formula>$C$4</formula>
    </cfRule>
  </conditionalFormatting>
  <conditionalFormatting sqref="P11">
    <cfRule type="cellIs" dxfId="5129" priority="59" operator="lessThan">
      <formula>$C$4</formula>
    </cfRule>
  </conditionalFormatting>
  <conditionalFormatting sqref="P12">
    <cfRule type="cellIs" dxfId="5128" priority="60" operator="lessThan">
      <formula>$C$4</formula>
    </cfRule>
  </conditionalFormatting>
  <conditionalFormatting sqref="P13">
    <cfRule type="cellIs" dxfId="5127" priority="61" operator="lessThan">
      <formula>$C$4</formula>
    </cfRule>
  </conditionalFormatting>
  <conditionalFormatting sqref="P14">
    <cfRule type="cellIs" dxfId="5126" priority="62" operator="lessThan">
      <formula>$C$4</formula>
    </cfRule>
  </conditionalFormatting>
  <conditionalFormatting sqref="P15">
    <cfRule type="cellIs" dxfId="5125" priority="63" operator="lessThan">
      <formula>$C$4</formula>
    </cfRule>
  </conditionalFormatting>
  <conditionalFormatting sqref="P16">
    <cfRule type="cellIs" dxfId="5124" priority="64" operator="lessThan">
      <formula>$C$4</formula>
    </cfRule>
  </conditionalFormatting>
  <conditionalFormatting sqref="P17">
    <cfRule type="cellIs" dxfId="5123" priority="65" operator="lessThan">
      <formula>$C$4</formula>
    </cfRule>
  </conditionalFormatting>
  <conditionalFormatting sqref="P18">
    <cfRule type="cellIs" dxfId="5122" priority="66" operator="lessThan">
      <formula>$C$4</formula>
    </cfRule>
  </conditionalFormatting>
  <conditionalFormatting sqref="P19">
    <cfRule type="cellIs" dxfId="5121" priority="67" operator="lessThan">
      <formula>$C$4</formula>
    </cfRule>
  </conditionalFormatting>
  <conditionalFormatting sqref="P20">
    <cfRule type="cellIs" dxfId="5120" priority="68" operator="lessThan">
      <formula>$C$4</formula>
    </cfRule>
  </conditionalFormatting>
  <conditionalFormatting sqref="P21">
    <cfRule type="cellIs" dxfId="5119" priority="69" operator="lessThan">
      <formula>$C$4</formula>
    </cfRule>
  </conditionalFormatting>
  <conditionalFormatting sqref="P22">
    <cfRule type="cellIs" dxfId="5118" priority="70" operator="lessThan">
      <formula>$C$4</formula>
    </cfRule>
  </conditionalFormatting>
  <conditionalFormatting sqref="P23">
    <cfRule type="cellIs" dxfId="5117" priority="71" operator="lessThan">
      <formula>$C$4</formula>
    </cfRule>
  </conditionalFormatting>
  <conditionalFormatting sqref="P24">
    <cfRule type="cellIs" dxfId="5116" priority="72" operator="lessThan">
      <formula>$C$4</formula>
    </cfRule>
  </conditionalFormatting>
  <conditionalFormatting sqref="P25">
    <cfRule type="cellIs" dxfId="5115" priority="73" operator="lessThan">
      <formula>$C$4</formula>
    </cfRule>
  </conditionalFormatting>
  <conditionalFormatting sqref="P26">
    <cfRule type="cellIs" dxfId="5114" priority="74" operator="lessThan">
      <formula>$C$4</formula>
    </cfRule>
  </conditionalFormatting>
  <conditionalFormatting sqref="P27">
    <cfRule type="cellIs" dxfId="5113" priority="75" operator="lessThan">
      <formula>$C$4</formula>
    </cfRule>
  </conditionalFormatting>
  <conditionalFormatting sqref="P28">
    <cfRule type="cellIs" dxfId="5112" priority="76" operator="lessThan">
      <formula>$C$4</formula>
    </cfRule>
  </conditionalFormatting>
  <conditionalFormatting sqref="P29">
    <cfRule type="cellIs" dxfId="5111" priority="77" operator="lessThan">
      <formula>$C$4</formula>
    </cfRule>
  </conditionalFormatting>
  <conditionalFormatting sqref="P30">
    <cfRule type="cellIs" dxfId="5110" priority="78" operator="lessThan">
      <formula>$C$4</formula>
    </cfRule>
  </conditionalFormatting>
  <conditionalFormatting sqref="P31">
    <cfRule type="cellIs" dxfId="5109" priority="79" operator="lessThan">
      <formula>$C$4</formula>
    </cfRule>
  </conditionalFormatting>
  <conditionalFormatting sqref="P32">
    <cfRule type="cellIs" dxfId="5108" priority="80" operator="lessThan">
      <formula>$C$4</formula>
    </cfRule>
  </conditionalFormatting>
  <conditionalFormatting sqref="P33">
    <cfRule type="cellIs" dxfId="5107" priority="81" operator="lessThan">
      <formula>$C$4</formula>
    </cfRule>
  </conditionalFormatting>
  <conditionalFormatting sqref="P34">
    <cfRule type="cellIs" dxfId="5106" priority="82" operator="lessThan">
      <formula>$C$4</formula>
    </cfRule>
  </conditionalFormatting>
  <conditionalFormatting sqref="P35">
    <cfRule type="cellIs" dxfId="5105" priority="83" operator="lessThan">
      <formula>$C$4</formula>
    </cfRule>
  </conditionalFormatting>
  <conditionalFormatting sqref="P36">
    <cfRule type="cellIs" dxfId="5104" priority="84" operator="lessThan">
      <formula>$C$4</formula>
    </cfRule>
  </conditionalFormatting>
  <conditionalFormatting sqref="P37">
    <cfRule type="cellIs" dxfId="5103" priority="85" operator="lessThan">
      <formula>$C$4</formula>
    </cfRule>
  </conditionalFormatting>
  <conditionalFormatting sqref="P38">
    <cfRule type="cellIs" dxfId="5102" priority="86" operator="lessThan">
      <formula>$C$4</formula>
    </cfRule>
  </conditionalFormatting>
  <conditionalFormatting sqref="P39">
    <cfRule type="cellIs" dxfId="5101" priority="87" operator="lessThan">
      <formula>$C$4</formula>
    </cfRule>
  </conditionalFormatting>
  <conditionalFormatting sqref="P40">
    <cfRule type="cellIs" dxfId="5100" priority="88" operator="lessThan">
      <formula>$C$4</formula>
    </cfRule>
  </conditionalFormatting>
  <conditionalFormatting sqref="P41">
    <cfRule type="cellIs" dxfId="5099" priority="89" operator="lessThan">
      <formula>$C$4</formula>
    </cfRule>
  </conditionalFormatting>
  <conditionalFormatting sqref="P42">
    <cfRule type="cellIs" dxfId="5098" priority="90" operator="lessThan">
      <formula>$C$4</formula>
    </cfRule>
  </conditionalFormatting>
  <conditionalFormatting sqref="P43">
    <cfRule type="cellIs" dxfId="5097" priority="91" operator="lessThan">
      <formula>$C$4</formula>
    </cfRule>
  </conditionalFormatting>
  <conditionalFormatting sqref="P44">
    <cfRule type="cellIs" dxfId="5096" priority="92" operator="lessThan">
      <formula>$C$4</formula>
    </cfRule>
  </conditionalFormatting>
  <conditionalFormatting sqref="P45">
    <cfRule type="cellIs" dxfId="5095" priority="93" operator="lessThan">
      <formula>$C$4</formula>
    </cfRule>
  </conditionalFormatting>
  <conditionalFormatting sqref="P46">
    <cfRule type="cellIs" dxfId="5094" priority="94" operator="lessThan">
      <formula>$C$4</formula>
    </cfRule>
  </conditionalFormatting>
  <conditionalFormatting sqref="P47">
    <cfRule type="cellIs" dxfId="5093" priority="95" operator="lessThan">
      <formula>$C$4</formula>
    </cfRule>
  </conditionalFormatting>
  <conditionalFormatting sqref="P48">
    <cfRule type="cellIs" dxfId="5092" priority="96" operator="lessThan">
      <formula>$C$4</formula>
    </cfRule>
  </conditionalFormatting>
  <conditionalFormatting sqref="P49">
    <cfRule type="cellIs" dxfId="5091" priority="97" operator="lessThan">
      <formula>$C$4</formula>
    </cfRule>
  </conditionalFormatting>
  <conditionalFormatting sqref="P50">
    <cfRule type="cellIs" dxfId="5090" priority="98" operator="lessThan">
      <formula>$C$4</formula>
    </cfRule>
  </conditionalFormatting>
  <conditionalFormatting sqref="P51">
    <cfRule type="cellIs" dxfId="5089" priority="99" operator="lessThan">
      <formula>$C$4</formula>
    </cfRule>
  </conditionalFormatting>
  <conditionalFormatting sqref="P52">
    <cfRule type="cellIs" dxfId="5088" priority="100" operator="lessThan">
      <formula>$C$4</formula>
    </cfRule>
  </conditionalFormatting>
  <conditionalFormatting sqref="P53">
    <cfRule type="cellIs" dxfId="5087" priority="101" operator="lessThan">
      <formula>$C$4</formula>
    </cfRule>
  </conditionalFormatting>
  <conditionalFormatting sqref="P54">
    <cfRule type="cellIs" dxfId="5086" priority="102" operator="lessThan">
      <formula>$C$4</formula>
    </cfRule>
  </conditionalFormatting>
  <conditionalFormatting sqref="P55">
    <cfRule type="cellIs" dxfId="5085" priority="103" operator="lessThan">
      <formula>$C$4</formula>
    </cfRule>
  </conditionalFormatting>
  <conditionalFormatting sqref="P56">
    <cfRule type="cellIs" dxfId="5084" priority="104" operator="lessThan">
      <formula>$C$4</formula>
    </cfRule>
  </conditionalFormatting>
  <conditionalFormatting sqref="P57">
    <cfRule type="cellIs" dxfId="5083" priority="105" operator="lessThan">
      <formula>$C$4</formula>
    </cfRule>
  </conditionalFormatting>
  <conditionalFormatting sqref="P58">
    <cfRule type="cellIs" dxfId="5082" priority="106" operator="lessThan">
      <formula>$C$4</formula>
    </cfRule>
  </conditionalFormatting>
  <conditionalFormatting sqref="P59">
    <cfRule type="cellIs" dxfId="5081" priority="107" operator="lessThan">
      <formula>$C$4</formula>
    </cfRule>
  </conditionalFormatting>
  <conditionalFormatting sqref="P60">
    <cfRule type="cellIs" dxfId="5080" priority="108" operator="lessThan">
      <formula>$C$4</formula>
    </cfRule>
  </conditionalFormatting>
  <conditionalFormatting sqref="Q11">
    <cfRule type="cellIs" dxfId="5079" priority="109" operator="lessThan">
      <formula>$C$4</formula>
    </cfRule>
  </conditionalFormatting>
  <conditionalFormatting sqref="Q12">
    <cfRule type="cellIs" dxfId="5078" priority="110" operator="lessThan">
      <formula>$C$4</formula>
    </cfRule>
  </conditionalFormatting>
  <conditionalFormatting sqref="Q13">
    <cfRule type="cellIs" dxfId="5077" priority="111" operator="lessThan">
      <formula>$C$4</formula>
    </cfRule>
  </conditionalFormatting>
  <conditionalFormatting sqref="Q14">
    <cfRule type="cellIs" dxfId="5076" priority="112" operator="lessThan">
      <formula>$C$4</formula>
    </cfRule>
  </conditionalFormatting>
  <conditionalFormatting sqref="Q15">
    <cfRule type="cellIs" dxfId="5075" priority="113" operator="lessThan">
      <formula>$C$4</formula>
    </cfRule>
  </conditionalFormatting>
  <conditionalFormatting sqref="Q16">
    <cfRule type="cellIs" dxfId="5074" priority="114" operator="lessThan">
      <formula>$C$4</formula>
    </cfRule>
  </conditionalFormatting>
  <conditionalFormatting sqref="Q17">
    <cfRule type="cellIs" dxfId="5073" priority="115" operator="lessThan">
      <formula>$C$4</formula>
    </cfRule>
  </conditionalFormatting>
  <conditionalFormatting sqref="Q18">
    <cfRule type="cellIs" dxfId="5072" priority="116" operator="lessThan">
      <formula>$C$4</formula>
    </cfRule>
  </conditionalFormatting>
  <conditionalFormatting sqref="Q19">
    <cfRule type="cellIs" dxfId="5071" priority="117" operator="lessThan">
      <formula>$C$4</formula>
    </cfRule>
  </conditionalFormatting>
  <conditionalFormatting sqref="Q20">
    <cfRule type="cellIs" dxfId="5070" priority="118" operator="lessThan">
      <formula>$C$4</formula>
    </cfRule>
  </conditionalFormatting>
  <conditionalFormatting sqref="Q21">
    <cfRule type="cellIs" dxfId="5069" priority="119" operator="lessThan">
      <formula>$C$4</formula>
    </cfRule>
  </conditionalFormatting>
  <conditionalFormatting sqref="Q22">
    <cfRule type="cellIs" dxfId="5068" priority="120" operator="lessThan">
      <formula>$C$4</formula>
    </cfRule>
  </conditionalFormatting>
  <conditionalFormatting sqref="Q23">
    <cfRule type="cellIs" dxfId="5067" priority="121" operator="lessThan">
      <formula>$C$4</formula>
    </cfRule>
  </conditionalFormatting>
  <conditionalFormatting sqref="Q24">
    <cfRule type="cellIs" dxfId="5066" priority="122" operator="lessThan">
      <formula>$C$4</formula>
    </cfRule>
  </conditionalFormatting>
  <conditionalFormatting sqref="Q25">
    <cfRule type="cellIs" dxfId="5065" priority="123" operator="lessThan">
      <formula>$C$4</formula>
    </cfRule>
  </conditionalFormatting>
  <conditionalFormatting sqref="Q26">
    <cfRule type="cellIs" dxfId="5064" priority="124" operator="lessThan">
      <formula>$C$4</formula>
    </cfRule>
  </conditionalFormatting>
  <conditionalFormatting sqref="Q27">
    <cfRule type="cellIs" dxfId="5063" priority="125" operator="lessThan">
      <formula>$C$4</formula>
    </cfRule>
  </conditionalFormatting>
  <conditionalFormatting sqref="Q28">
    <cfRule type="cellIs" dxfId="5062" priority="126" operator="lessThan">
      <formula>$C$4</formula>
    </cfRule>
  </conditionalFormatting>
  <conditionalFormatting sqref="Q29">
    <cfRule type="cellIs" dxfId="5061" priority="127" operator="lessThan">
      <formula>$C$4</formula>
    </cfRule>
  </conditionalFormatting>
  <conditionalFormatting sqref="Q30">
    <cfRule type="cellIs" dxfId="5060" priority="128" operator="lessThan">
      <formula>$C$4</formula>
    </cfRule>
  </conditionalFormatting>
  <conditionalFormatting sqref="Q31">
    <cfRule type="cellIs" dxfId="5059" priority="129" operator="lessThan">
      <formula>$C$4</formula>
    </cfRule>
  </conditionalFormatting>
  <conditionalFormatting sqref="Q32">
    <cfRule type="cellIs" dxfId="5058" priority="130" operator="lessThan">
      <formula>$C$4</formula>
    </cfRule>
  </conditionalFormatting>
  <conditionalFormatting sqref="Q33">
    <cfRule type="cellIs" dxfId="5057" priority="131" operator="lessThan">
      <formula>$C$4</formula>
    </cfRule>
  </conditionalFormatting>
  <conditionalFormatting sqref="Q34">
    <cfRule type="cellIs" dxfId="5056" priority="132" operator="lessThan">
      <formula>$C$4</formula>
    </cfRule>
  </conditionalFormatting>
  <conditionalFormatting sqref="Q35">
    <cfRule type="cellIs" dxfId="5055" priority="133" operator="lessThan">
      <formula>$C$4</formula>
    </cfRule>
  </conditionalFormatting>
  <conditionalFormatting sqref="Q36">
    <cfRule type="cellIs" dxfId="5054" priority="134" operator="lessThan">
      <formula>$C$4</formula>
    </cfRule>
  </conditionalFormatting>
  <conditionalFormatting sqref="Q37">
    <cfRule type="cellIs" dxfId="5053" priority="135" operator="lessThan">
      <formula>$C$4</formula>
    </cfRule>
  </conditionalFormatting>
  <conditionalFormatting sqref="Q38">
    <cfRule type="cellIs" dxfId="5052" priority="136" operator="lessThan">
      <formula>$C$4</formula>
    </cfRule>
  </conditionalFormatting>
  <conditionalFormatting sqref="Q39">
    <cfRule type="cellIs" dxfId="5051" priority="137" operator="lessThan">
      <formula>$C$4</formula>
    </cfRule>
  </conditionalFormatting>
  <conditionalFormatting sqref="Q40">
    <cfRule type="cellIs" dxfId="5050" priority="138" operator="lessThan">
      <formula>$C$4</formula>
    </cfRule>
  </conditionalFormatting>
  <conditionalFormatting sqref="Q41">
    <cfRule type="cellIs" dxfId="5049" priority="139" operator="lessThan">
      <formula>$C$4</formula>
    </cfRule>
  </conditionalFormatting>
  <conditionalFormatting sqref="Q42">
    <cfRule type="cellIs" dxfId="5048" priority="140" operator="lessThan">
      <formula>$C$4</formula>
    </cfRule>
  </conditionalFormatting>
  <conditionalFormatting sqref="Q43">
    <cfRule type="cellIs" dxfId="5047" priority="141" operator="lessThan">
      <formula>$C$4</formula>
    </cfRule>
  </conditionalFormatting>
  <conditionalFormatting sqref="Q44">
    <cfRule type="cellIs" dxfId="5046" priority="142" operator="lessThan">
      <formula>$C$4</formula>
    </cfRule>
  </conditionalFormatting>
  <conditionalFormatting sqref="Q45">
    <cfRule type="cellIs" dxfId="5045" priority="143" operator="lessThan">
      <formula>$C$4</formula>
    </cfRule>
  </conditionalFormatting>
  <conditionalFormatting sqref="Q46">
    <cfRule type="cellIs" dxfId="5044" priority="144" operator="lessThan">
      <formula>$C$4</formula>
    </cfRule>
  </conditionalFormatting>
  <conditionalFormatting sqref="Q47">
    <cfRule type="cellIs" dxfId="5043" priority="145" operator="lessThan">
      <formula>$C$4</formula>
    </cfRule>
  </conditionalFormatting>
  <conditionalFormatting sqref="Q48">
    <cfRule type="cellIs" dxfId="5042" priority="146" operator="lessThan">
      <formula>$C$4</formula>
    </cfRule>
  </conditionalFormatting>
  <conditionalFormatting sqref="Q49">
    <cfRule type="cellIs" dxfId="5041" priority="147" operator="lessThan">
      <formula>$C$4</formula>
    </cfRule>
  </conditionalFormatting>
  <conditionalFormatting sqref="Q50">
    <cfRule type="cellIs" dxfId="5040" priority="148" operator="lessThan">
      <formula>$C$4</formula>
    </cfRule>
  </conditionalFormatting>
  <conditionalFormatting sqref="Q51">
    <cfRule type="cellIs" dxfId="5039" priority="149" operator="lessThan">
      <formula>$C$4</formula>
    </cfRule>
  </conditionalFormatting>
  <conditionalFormatting sqref="Q52">
    <cfRule type="cellIs" dxfId="5038" priority="150" operator="lessThan">
      <formula>$C$4</formula>
    </cfRule>
  </conditionalFormatting>
  <conditionalFormatting sqref="Q53">
    <cfRule type="cellIs" dxfId="5037" priority="151" operator="lessThan">
      <formula>$C$4</formula>
    </cfRule>
  </conditionalFormatting>
  <conditionalFormatting sqref="Q54">
    <cfRule type="cellIs" dxfId="5036" priority="152" operator="lessThan">
      <formula>$C$4</formula>
    </cfRule>
  </conditionalFormatting>
  <conditionalFormatting sqref="Q55">
    <cfRule type="cellIs" dxfId="5035" priority="153" operator="lessThan">
      <formula>$C$4</formula>
    </cfRule>
  </conditionalFormatting>
  <conditionalFormatting sqref="Q56">
    <cfRule type="cellIs" dxfId="5034" priority="154" operator="lessThan">
      <formula>$C$4</formula>
    </cfRule>
  </conditionalFormatting>
  <conditionalFormatting sqref="Q57">
    <cfRule type="cellIs" dxfId="5033" priority="155" operator="lessThan">
      <formula>$C$4</formula>
    </cfRule>
  </conditionalFormatting>
  <conditionalFormatting sqref="Q58">
    <cfRule type="cellIs" dxfId="5032" priority="156" operator="lessThan">
      <formula>$C$4</formula>
    </cfRule>
  </conditionalFormatting>
  <conditionalFormatting sqref="Q59">
    <cfRule type="cellIs" dxfId="5031" priority="157" operator="lessThan">
      <formula>$C$4</formula>
    </cfRule>
  </conditionalFormatting>
  <conditionalFormatting sqref="Q60">
    <cfRule type="cellIs" dxfId="5030" priority="158" operator="lessThan">
      <formula>$C$4</formula>
    </cfRule>
  </conditionalFormatting>
  <conditionalFormatting sqref="T11">
    <cfRule type="cellIs" dxfId="5029" priority="159" operator="lessThan">
      <formula>$C$4</formula>
    </cfRule>
  </conditionalFormatting>
  <conditionalFormatting sqref="T12">
    <cfRule type="cellIs" dxfId="5028" priority="160" operator="lessThan">
      <formula>$C$4</formula>
    </cfRule>
  </conditionalFormatting>
  <conditionalFormatting sqref="T13">
    <cfRule type="cellIs" dxfId="5027" priority="161" operator="lessThan">
      <formula>$C$4</formula>
    </cfRule>
  </conditionalFormatting>
  <conditionalFormatting sqref="T14">
    <cfRule type="cellIs" dxfId="5026" priority="162" operator="lessThan">
      <formula>$C$4</formula>
    </cfRule>
  </conditionalFormatting>
  <conditionalFormatting sqref="T15">
    <cfRule type="cellIs" dxfId="5025" priority="163" operator="lessThan">
      <formula>$C$4</formula>
    </cfRule>
  </conditionalFormatting>
  <conditionalFormatting sqref="T16">
    <cfRule type="cellIs" dxfId="5024" priority="164" operator="lessThan">
      <formula>$C$4</formula>
    </cfRule>
  </conditionalFormatting>
  <conditionalFormatting sqref="T17">
    <cfRule type="cellIs" dxfId="5023" priority="165" operator="lessThan">
      <formula>$C$4</formula>
    </cfRule>
  </conditionalFormatting>
  <conditionalFormatting sqref="T18">
    <cfRule type="cellIs" dxfId="5022" priority="166" operator="lessThan">
      <formula>$C$4</formula>
    </cfRule>
  </conditionalFormatting>
  <conditionalFormatting sqref="T19">
    <cfRule type="cellIs" dxfId="5021" priority="167" operator="lessThan">
      <formula>$C$4</formula>
    </cfRule>
  </conditionalFormatting>
  <conditionalFormatting sqref="T20">
    <cfRule type="cellIs" dxfId="5020" priority="168" operator="lessThan">
      <formula>$C$4</formula>
    </cfRule>
  </conditionalFormatting>
  <conditionalFormatting sqref="T21">
    <cfRule type="cellIs" dxfId="5019" priority="169" operator="lessThan">
      <formula>$C$4</formula>
    </cfRule>
  </conditionalFormatting>
  <conditionalFormatting sqref="T22">
    <cfRule type="cellIs" dxfId="5018" priority="170" operator="lessThan">
      <formula>$C$4</formula>
    </cfRule>
  </conditionalFormatting>
  <conditionalFormatting sqref="T23">
    <cfRule type="cellIs" dxfId="5017" priority="171" operator="lessThan">
      <formula>$C$4</formula>
    </cfRule>
  </conditionalFormatting>
  <conditionalFormatting sqref="T24">
    <cfRule type="cellIs" dxfId="5016" priority="172" operator="lessThan">
      <formula>$C$4</formula>
    </cfRule>
  </conditionalFormatting>
  <conditionalFormatting sqref="T25">
    <cfRule type="cellIs" dxfId="5015" priority="173" operator="lessThan">
      <formula>$C$4</formula>
    </cfRule>
  </conditionalFormatting>
  <conditionalFormatting sqref="T26">
    <cfRule type="cellIs" dxfId="5014" priority="174" operator="lessThan">
      <formula>$C$4</formula>
    </cfRule>
  </conditionalFormatting>
  <conditionalFormatting sqref="T27">
    <cfRule type="cellIs" dxfId="5013" priority="175" operator="lessThan">
      <formula>$C$4</formula>
    </cfRule>
  </conditionalFormatting>
  <conditionalFormatting sqref="T28">
    <cfRule type="cellIs" dxfId="5012" priority="176" operator="lessThan">
      <formula>$C$4</formula>
    </cfRule>
  </conditionalFormatting>
  <conditionalFormatting sqref="T29">
    <cfRule type="cellIs" dxfId="5011" priority="177" operator="lessThan">
      <formula>$C$4</formula>
    </cfRule>
  </conditionalFormatting>
  <conditionalFormatting sqref="T30">
    <cfRule type="cellIs" dxfId="5010" priority="178" operator="lessThan">
      <formula>$C$4</formula>
    </cfRule>
  </conditionalFormatting>
  <conditionalFormatting sqref="T31">
    <cfRule type="cellIs" dxfId="5009" priority="179" operator="lessThan">
      <formula>$C$4</formula>
    </cfRule>
  </conditionalFormatting>
  <conditionalFormatting sqref="T32">
    <cfRule type="cellIs" dxfId="5008" priority="180" operator="lessThan">
      <formula>$C$4</formula>
    </cfRule>
  </conditionalFormatting>
  <conditionalFormatting sqref="T33">
    <cfRule type="cellIs" dxfId="5007" priority="181" operator="lessThan">
      <formula>$C$4</formula>
    </cfRule>
  </conditionalFormatting>
  <conditionalFormatting sqref="T34">
    <cfRule type="cellIs" dxfId="5006" priority="182" operator="lessThan">
      <formula>$C$4</formula>
    </cfRule>
  </conditionalFormatting>
  <conditionalFormatting sqref="T35">
    <cfRule type="cellIs" dxfId="5005" priority="183" operator="lessThan">
      <formula>$C$4</formula>
    </cfRule>
  </conditionalFormatting>
  <conditionalFormatting sqref="T36">
    <cfRule type="cellIs" dxfId="5004" priority="184" operator="lessThan">
      <formula>$C$4</formula>
    </cfRule>
  </conditionalFormatting>
  <conditionalFormatting sqref="T37">
    <cfRule type="cellIs" dxfId="5003" priority="185" operator="lessThan">
      <formula>$C$4</formula>
    </cfRule>
  </conditionalFormatting>
  <conditionalFormatting sqref="T38">
    <cfRule type="cellIs" dxfId="5002" priority="186" operator="lessThan">
      <formula>$C$4</formula>
    </cfRule>
  </conditionalFormatting>
  <conditionalFormatting sqref="T39">
    <cfRule type="cellIs" dxfId="5001" priority="187" operator="lessThan">
      <formula>$C$4</formula>
    </cfRule>
  </conditionalFormatting>
  <conditionalFormatting sqref="T40">
    <cfRule type="cellIs" dxfId="5000" priority="188" operator="lessThan">
      <formula>$C$4</formula>
    </cfRule>
  </conditionalFormatting>
  <conditionalFormatting sqref="T41">
    <cfRule type="cellIs" dxfId="4999" priority="189" operator="lessThan">
      <formula>$C$4</formula>
    </cfRule>
  </conditionalFormatting>
  <conditionalFormatting sqref="T42">
    <cfRule type="cellIs" dxfId="4998" priority="190" operator="lessThan">
      <formula>$C$4</formula>
    </cfRule>
  </conditionalFormatting>
  <conditionalFormatting sqref="T43">
    <cfRule type="cellIs" dxfId="4997" priority="191" operator="lessThan">
      <formula>$C$4</formula>
    </cfRule>
  </conditionalFormatting>
  <conditionalFormatting sqref="T44">
    <cfRule type="cellIs" dxfId="4996" priority="192" operator="lessThan">
      <formula>$C$4</formula>
    </cfRule>
  </conditionalFormatting>
  <conditionalFormatting sqref="T45">
    <cfRule type="cellIs" dxfId="4995" priority="193" operator="lessThan">
      <formula>$C$4</formula>
    </cfRule>
  </conditionalFormatting>
  <conditionalFormatting sqref="T46">
    <cfRule type="cellIs" dxfId="4994" priority="194" operator="lessThan">
      <formula>$C$4</formula>
    </cfRule>
  </conditionalFormatting>
  <conditionalFormatting sqref="T47">
    <cfRule type="cellIs" dxfId="4993" priority="195" operator="lessThan">
      <formula>$C$4</formula>
    </cfRule>
  </conditionalFormatting>
  <conditionalFormatting sqref="T48">
    <cfRule type="cellIs" dxfId="4992" priority="196" operator="lessThan">
      <formula>$C$4</formula>
    </cfRule>
  </conditionalFormatting>
  <conditionalFormatting sqref="T49">
    <cfRule type="cellIs" dxfId="4991" priority="197" operator="lessThan">
      <formula>$C$4</formula>
    </cfRule>
  </conditionalFormatting>
  <conditionalFormatting sqref="T50">
    <cfRule type="cellIs" dxfId="4990" priority="198" operator="lessThan">
      <formula>$C$4</formula>
    </cfRule>
  </conditionalFormatting>
  <conditionalFormatting sqref="T51">
    <cfRule type="cellIs" dxfId="4989" priority="199" operator="lessThan">
      <formula>$C$4</formula>
    </cfRule>
  </conditionalFormatting>
  <conditionalFormatting sqref="T52">
    <cfRule type="cellIs" dxfId="4988" priority="200" operator="lessThan">
      <formula>$C$4</formula>
    </cfRule>
  </conditionalFormatting>
  <conditionalFormatting sqref="T53">
    <cfRule type="cellIs" dxfId="4987" priority="201" operator="lessThan">
      <formula>$C$4</formula>
    </cfRule>
  </conditionalFormatting>
  <conditionalFormatting sqref="T54">
    <cfRule type="cellIs" dxfId="4986" priority="202" operator="lessThan">
      <formula>$C$4</formula>
    </cfRule>
  </conditionalFormatting>
  <conditionalFormatting sqref="T55">
    <cfRule type="cellIs" dxfId="4985" priority="203" operator="lessThan">
      <formula>$C$4</formula>
    </cfRule>
  </conditionalFormatting>
  <conditionalFormatting sqref="T56">
    <cfRule type="cellIs" dxfId="4984" priority="204" operator="lessThan">
      <formula>$C$4</formula>
    </cfRule>
  </conditionalFormatting>
  <conditionalFormatting sqref="T57">
    <cfRule type="cellIs" dxfId="4983" priority="205" operator="lessThan">
      <formula>$C$4</formula>
    </cfRule>
  </conditionalFormatting>
  <conditionalFormatting sqref="T58">
    <cfRule type="cellIs" dxfId="4982" priority="206" operator="lessThan">
      <formula>$C$4</formula>
    </cfRule>
  </conditionalFormatting>
  <conditionalFormatting sqref="T59">
    <cfRule type="cellIs" dxfId="4981" priority="207" operator="lessThan">
      <formula>$C$4</formula>
    </cfRule>
  </conditionalFormatting>
  <conditionalFormatting sqref="T60">
    <cfRule type="cellIs" dxfId="4980" priority="208" operator="lessThan">
      <formula>$C$4</formula>
    </cfRule>
  </conditionalFormatting>
  <conditionalFormatting sqref="W11">
    <cfRule type="cellIs" dxfId="4979" priority="209" operator="lessThan">
      <formula>$C$4</formula>
    </cfRule>
  </conditionalFormatting>
  <conditionalFormatting sqref="W12">
    <cfRule type="cellIs" dxfId="4978" priority="210" operator="lessThan">
      <formula>$C$4</formula>
    </cfRule>
  </conditionalFormatting>
  <conditionalFormatting sqref="W13">
    <cfRule type="cellIs" dxfId="4977" priority="211" operator="lessThan">
      <formula>$C$4</formula>
    </cfRule>
  </conditionalFormatting>
  <conditionalFormatting sqref="W14">
    <cfRule type="cellIs" dxfId="4976" priority="212" operator="lessThan">
      <formula>$C$4</formula>
    </cfRule>
  </conditionalFormatting>
  <conditionalFormatting sqref="W15">
    <cfRule type="cellIs" dxfId="4975" priority="213" operator="lessThan">
      <formula>$C$4</formula>
    </cfRule>
  </conditionalFormatting>
  <conditionalFormatting sqref="W16">
    <cfRule type="cellIs" dxfId="4974" priority="214" operator="lessThan">
      <formula>$C$4</formula>
    </cfRule>
  </conditionalFormatting>
  <conditionalFormatting sqref="W17">
    <cfRule type="cellIs" dxfId="4973" priority="215" operator="lessThan">
      <formula>$C$4</formula>
    </cfRule>
  </conditionalFormatting>
  <conditionalFormatting sqref="W18">
    <cfRule type="cellIs" dxfId="4972" priority="216" operator="lessThan">
      <formula>$C$4</formula>
    </cfRule>
  </conditionalFormatting>
  <conditionalFormatting sqref="W19">
    <cfRule type="cellIs" dxfId="4971" priority="217" operator="lessThan">
      <formula>$C$4</formula>
    </cfRule>
  </conditionalFormatting>
  <conditionalFormatting sqref="W20">
    <cfRule type="cellIs" dxfId="4970" priority="218" operator="lessThan">
      <formula>$C$4</formula>
    </cfRule>
  </conditionalFormatting>
  <conditionalFormatting sqref="W21">
    <cfRule type="cellIs" dxfId="4969" priority="219" operator="lessThan">
      <formula>$C$4</formula>
    </cfRule>
  </conditionalFormatting>
  <conditionalFormatting sqref="W22">
    <cfRule type="cellIs" dxfId="4968" priority="220" operator="lessThan">
      <formula>$C$4</formula>
    </cfRule>
  </conditionalFormatting>
  <conditionalFormatting sqref="W23">
    <cfRule type="cellIs" dxfId="4967" priority="221" operator="lessThan">
      <formula>$C$4</formula>
    </cfRule>
  </conditionalFormatting>
  <conditionalFormatting sqref="W24">
    <cfRule type="cellIs" dxfId="4966" priority="222" operator="lessThan">
      <formula>$C$4</formula>
    </cfRule>
  </conditionalFormatting>
  <conditionalFormatting sqref="W25">
    <cfRule type="cellIs" dxfId="4965" priority="223" operator="lessThan">
      <formula>$C$4</formula>
    </cfRule>
  </conditionalFormatting>
  <conditionalFormatting sqref="W26">
    <cfRule type="cellIs" dxfId="4964" priority="224" operator="lessThan">
      <formula>$C$4</formula>
    </cfRule>
  </conditionalFormatting>
  <conditionalFormatting sqref="W27">
    <cfRule type="cellIs" dxfId="4963" priority="225" operator="lessThan">
      <formula>$C$4</formula>
    </cfRule>
  </conditionalFormatting>
  <conditionalFormatting sqref="W28">
    <cfRule type="cellIs" dxfId="4962" priority="226" operator="lessThan">
      <formula>$C$4</formula>
    </cfRule>
  </conditionalFormatting>
  <conditionalFormatting sqref="W29">
    <cfRule type="cellIs" dxfId="4961" priority="227" operator="lessThan">
      <formula>$C$4</formula>
    </cfRule>
  </conditionalFormatting>
  <conditionalFormatting sqref="W30">
    <cfRule type="cellIs" dxfId="4960" priority="228" operator="lessThan">
      <formula>$C$4</formula>
    </cfRule>
  </conditionalFormatting>
  <conditionalFormatting sqref="W31">
    <cfRule type="cellIs" dxfId="4959" priority="229" operator="lessThan">
      <formula>$C$4</formula>
    </cfRule>
  </conditionalFormatting>
  <conditionalFormatting sqref="W32">
    <cfRule type="cellIs" dxfId="4958" priority="230" operator="lessThan">
      <formula>$C$4</formula>
    </cfRule>
  </conditionalFormatting>
  <conditionalFormatting sqref="W33">
    <cfRule type="cellIs" dxfId="4957" priority="231" operator="lessThan">
      <formula>$C$4</formula>
    </cfRule>
  </conditionalFormatting>
  <conditionalFormatting sqref="W34">
    <cfRule type="cellIs" dxfId="4956" priority="232" operator="lessThan">
      <formula>$C$4</formula>
    </cfRule>
  </conditionalFormatting>
  <conditionalFormatting sqref="W35">
    <cfRule type="cellIs" dxfId="4955" priority="233" operator="lessThan">
      <formula>$C$4</formula>
    </cfRule>
  </conditionalFormatting>
  <conditionalFormatting sqref="W36">
    <cfRule type="cellIs" dxfId="4954" priority="234" operator="lessThan">
      <formula>$C$4</formula>
    </cfRule>
  </conditionalFormatting>
  <conditionalFormatting sqref="W37">
    <cfRule type="cellIs" dxfId="4953" priority="235" operator="lessThan">
      <formula>$C$4</formula>
    </cfRule>
  </conditionalFormatting>
  <conditionalFormatting sqref="W38">
    <cfRule type="cellIs" dxfId="4952" priority="236" operator="lessThan">
      <formula>$C$4</formula>
    </cfRule>
  </conditionalFormatting>
  <conditionalFormatting sqref="W39">
    <cfRule type="cellIs" dxfId="4951" priority="237" operator="lessThan">
      <formula>$C$4</formula>
    </cfRule>
  </conditionalFormatting>
  <conditionalFormatting sqref="W40">
    <cfRule type="cellIs" dxfId="4950" priority="238" operator="lessThan">
      <formula>$C$4</formula>
    </cfRule>
  </conditionalFormatting>
  <conditionalFormatting sqref="W41">
    <cfRule type="cellIs" dxfId="4949" priority="239" operator="lessThan">
      <formula>$C$4</formula>
    </cfRule>
  </conditionalFormatting>
  <conditionalFormatting sqref="W42">
    <cfRule type="cellIs" dxfId="4948" priority="240" operator="lessThan">
      <formula>$C$4</formula>
    </cfRule>
  </conditionalFormatting>
  <conditionalFormatting sqref="W43">
    <cfRule type="cellIs" dxfId="4947" priority="241" operator="lessThan">
      <formula>$C$4</formula>
    </cfRule>
  </conditionalFormatting>
  <conditionalFormatting sqref="W44">
    <cfRule type="cellIs" dxfId="4946" priority="242" operator="lessThan">
      <formula>$C$4</formula>
    </cfRule>
  </conditionalFormatting>
  <conditionalFormatting sqref="W45">
    <cfRule type="cellIs" dxfId="4945" priority="243" operator="lessThan">
      <formula>$C$4</formula>
    </cfRule>
  </conditionalFormatting>
  <conditionalFormatting sqref="W46">
    <cfRule type="cellIs" dxfId="4944" priority="244" operator="lessThan">
      <formula>$C$4</formula>
    </cfRule>
  </conditionalFormatting>
  <conditionalFormatting sqref="W47">
    <cfRule type="cellIs" dxfId="4943" priority="245" operator="lessThan">
      <formula>$C$4</formula>
    </cfRule>
  </conditionalFormatting>
  <conditionalFormatting sqref="W48">
    <cfRule type="cellIs" dxfId="4942" priority="246" operator="lessThan">
      <formula>$C$4</formula>
    </cfRule>
  </conditionalFormatting>
  <conditionalFormatting sqref="W49">
    <cfRule type="cellIs" dxfId="4941" priority="247" operator="lessThan">
      <formula>$C$4</formula>
    </cfRule>
  </conditionalFormatting>
  <conditionalFormatting sqref="W50">
    <cfRule type="cellIs" dxfId="4940" priority="248" operator="lessThan">
      <formula>$C$4</formula>
    </cfRule>
  </conditionalFormatting>
  <conditionalFormatting sqref="W51">
    <cfRule type="cellIs" dxfId="4939" priority="249" operator="lessThan">
      <formula>$C$4</formula>
    </cfRule>
  </conditionalFormatting>
  <conditionalFormatting sqref="W52">
    <cfRule type="cellIs" dxfId="4938" priority="250" operator="lessThan">
      <formula>$C$4</formula>
    </cfRule>
  </conditionalFormatting>
  <conditionalFormatting sqref="W53">
    <cfRule type="cellIs" dxfId="4937" priority="251" operator="lessThan">
      <formula>$C$4</formula>
    </cfRule>
  </conditionalFormatting>
  <conditionalFormatting sqref="W54">
    <cfRule type="cellIs" dxfId="4936" priority="252" operator="lessThan">
      <formula>$C$4</formula>
    </cfRule>
  </conditionalFormatting>
  <conditionalFormatting sqref="W55">
    <cfRule type="cellIs" dxfId="4935" priority="253" operator="lessThan">
      <formula>$C$4</formula>
    </cfRule>
  </conditionalFormatting>
  <conditionalFormatting sqref="W56">
    <cfRule type="cellIs" dxfId="4934" priority="254" operator="lessThan">
      <formula>$C$4</formula>
    </cfRule>
  </conditionalFormatting>
  <conditionalFormatting sqref="W57">
    <cfRule type="cellIs" dxfId="4933" priority="255" operator="lessThan">
      <formula>$C$4</formula>
    </cfRule>
  </conditionalFormatting>
  <conditionalFormatting sqref="W58">
    <cfRule type="cellIs" dxfId="4932" priority="256" operator="lessThan">
      <formula>$C$4</formula>
    </cfRule>
  </conditionalFormatting>
  <conditionalFormatting sqref="W59">
    <cfRule type="cellIs" dxfId="4931" priority="257" operator="lessThan">
      <formula>$C$4</formula>
    </cfRule>
  </conditionalFormatting>
  <conditionalFormatting sqref="W60">
    <cfRule type="cellIs" dxfId="4930" priority="258" operator="lessThan">
      <formula>$C$4</formula>
    </cfRule>
  </conditionalFormatting>
  <conditionalFormatting sqref="X11">
    <cfRule type="cellIs" dxfId="4929" priority="259" operator="lessThan">
      <formula>$C$4</formula>
    </cfRule>
  </conditionalFormatting>
  <conditionalFormatting sqref="X12">
    <cfRule type="cellIs" dxfId="4928" priority="260" operator="lessThan">
      <formula>$C$4</formula>
    </cfRule>
  </conditionalFormatting>
  <conditionalFormatting sqref="X13">
    <cfRule type="cellIs" dxfId="4927" priority="261" operator="lessThan">
      <formula>$C$4</formula>
    </cfRule>
  </conditionalFormatting>
  <conditionalFormatting sqref="X14">
    <cfRule type="cellIs" dxfId="4926" priority="262" operator="lessThan">
      <formula>$C$4</formula>
    </cfRule>
  </conditionalFormatting>
  <conditionalFormatting sqref="X15">
    <cfRule type="cellIs" dxfId="4925" priority="263" operator="lessThan">
      <formula>$C$4</formula>
    </cfRule>
  </conditionalFormatting>
  <conditionalFormatting sqref="X16">
    <cfRule type="cellIs" dxfId="4924" priority="264" operator="lessThan">
      <formula>$C$4</formula>
    </cfRule>
  </conditionalFormatting>
  <conditionalFormatting sqref="X17">
    <cfRule type="cellIs" dxfId="4923" priority="265" operator="lessThan">
      <formula>$C$4</formula>
    </cfRule>
  </conditionalFormatting>
  <conditionalFormatting sqref="X18">
    <cfRule type="cellIs" dxfId="4922" priority="266" operator="lessThan">
      <formula>$C$4</formula>
    </cfRule>
  </conditionalFormatting>
  <conditionalFormatting sqref="X19">
    <cfRule type="cellIs" dxfId="4921" priority="267" operator="lessThan">
      <formula>$C$4</formula>
    </cfRule>
  </conditionalFormatting>
  <conditionalFormatting sqref="X20">
    <cfRule type="cellIs" dxfId="4920" priority="268" operator="lessThan">
      <formula>$C$4</formula>
    </cfRule>
  </conditionalFormatting>
  <conditionalFormatting sqref="X21">
    <cfRule type="cellIs" dxfId="4919" priority="269" operator="lessThan">
      <formula>$C$4</formula>
    </cfRule>
  </conditionalFormatting>
  <conditionalFormatting sqref="X22">
    <cfRule type="cellIs" dxfId="4918" priority="270" operator="lessThan">
      <formula>$C$4</formula>
    </cfRule>
  </conditionalFormatting>
  <conditionalFormatting sqref="X23">
    <cfRule type="cellIs" dxfId="4917" priority="271" operator="lessThan">
      <formula>$C$4</formula>
    </cfRule>
  </conditionalFormatting>
  <conditionalFormatting sqref="X24">
    <cfRule type="cellIs" dxfId="4916" priority="272" operator="lessThan">
      <formula>$C$4</formula>
    </cfRule>
  </conditionalFormatting>
  <conditionalFormatting sqref="X25">
    <cfRule type="cellIs" dxfId="4915" priority="273" operator="lessThan">
      <formula>$C$4</formula>
    </cfRule>
  </conditionalFormatting>
  <conditionalFormatting sqref="X26">
    <cfRule type="cellIs" dxfId="4914" priority="274" operator="lessThan">
      <formula>$C$4</formula>
    </cfRule>
  </conditionalFormatting>
  <conditionalFormatting sqref="X27">
    <cfRule type="cellIs" dxfId="4913" priority="275" operator="lessThan">
      <formula>$C$4</formula>
    </cfRule>
  </conditionalFormatting>
  <conditionalFormatting sqref="X28">
    <cfRule type="cellIs" dxfId="4912" priority="276" operator="lessThan">
      <formula>$C$4</formula>
    </cfRule>
  </conditionalFormatting>
  <conditionalFormatting sqref="X29">
    <cfRule type="cellIs" dxfId="4911" priority="277" operator="lessThan">
      <formula>$C$4</formula>
    </cfRule>
  </conditionalFormatting>
  <conditionalFormatting sqref="X30">
    <cfRule type="cellIs" dxfId="4910" priority="278" operator="lessThan">
      <formula>$C$4</formula>
    </cfRule>
  </conditionalFormatting>
  <conditionalFormatting sqref="X31">
    <cfRule type="cellIs" dxfId="4909" priority="279" operator="lessThan">
      <formula>$C$4</formula>
    </cfRule>
  </conditionalFormatting>
  <conditionalFormatting sqref="X32">
    <cfRule type="cellIs" dxfId="4908" priority="280" operator="lessThan">
      <formula>$C$4</formula>
    </cfRule>
  </conditionalFormatting>
  <conditionalFormatting sqref="X33">
    <cfRule type="cellIs" dxfId="4907" priority="281" operator="lessThan">
      <formula>$C$4</formula>
    </cfRule>
  </conditionalFormatting>
  <conditionalFormatting sqref="X34">
    <cfRule type="cellIs" dxfId="4906" priority="282" operator="lessThan">
      <formula>$C$4</formula>
    </cfRule>
  </conditionalFormatting>
  <conditionalFormatting sqref="X35">
    <cfRule type="cellIs" dxfId="4905" priority="283" operator="lessThan">
      <formula>$C$4</formula>
    </cfRule>
  </conditionalFormatting>
  <conditionalFormatting sqref="X36">
    <cfRule type="cellIs" dxfId="4904" priority="284" operator="lessThan">
      <formula>$C$4</formula>
    </cfRule>
  </conditionalFormatting>
  <conditionalFormatting sqref="X37">
    <cfRule type="cellIs" dxfId="4903" priority="285" operator="lessThan">
      <formula>$C$4</formula>
    </cfRule>
  </conditionalFormatting>
  <conditionalFormatting sqref="X38">
    <cfRule type="cellIs" dxfId="4902" priority="286" operator="lessThan">
      <formula>$C$4</formula>
    </cfRule>
  </conditionalFormatting>
  <conditionalFormatting sqref="X39">
    <cfRule type="cellIs" dxfId="4901" priority="287" operator="lessThan">
      <formula>$C$4</formula>
    </cfRule>
  </conditionalFormatting>
  <conditionalFormatting sqref="X40">
    <cfRule type="cellIs" dxfId="4900" priority="288" operator="lessThan">
      <formula>$C$4</formula>
    </cfRule>
  </conditionalFormatting>
  <conditionalFormatting sqref="X41">
    <cfRule type="cellIs" dxfId="4899" priority="289" operator="lessThan">
      <formula>$C$4</formula>
    </cfRule>
  </conditionalFormatting>
  <conditionalFormatting sqref="X42">
    <cfRule type="cellIs" dxfId="4898" priority="290" operator="lessThan">
      <formula>$C$4</formula>
    </cfRule>
  </conditionalFormatting>
  <conditionalFormatting sqref="X43">
    <cfRule type="cellIs" dxfId="4897" priority="291" operator="lessThan">
      <formula>$C$4</formula>
    </cfRule>
  </conditionalFormatting>
  <conditionalFormatting sqref="X44">
    <cfRule type="cellIs" dxfId="4896" priority="292" operator="lessThan">
      <formula>$C$4</formula>
    </cfRule>
  </conditionalFormatting>
  <conditionalFormatting sqref="X45">
    <cfRule type="cellIs" dxfId="4895" priority="293" operator="lessThan">
      <formula>$C$4</formula>
    </cfRule>
  </conditionalFormatting>
  <conditionalFormatting sqref="X46">
    <cfRule type="cellIs" dxfId="4894" priority="294" operator="lessThan">
      <formula>$C$4</formula>
    </cfRule>
  </conditionalFormatting>
  <conditionalFormatting sqref="X47">
    <cfRule type="cellIs" dxfId="4893" priority="295" operator="lessThan">
      <formula>$C$4</formula>
    </cfRule>
  </conditionalFormatting>
  <conditionalFormatting sqref="X48">
    <cfRule type="cellIs" dxfId="4892" priority="296" operator="lessThan">
      <formula>$C$4</formula>
    </cfRule>
  </conditionalFormatting>
  <conditionalFormatting sqref="X49">
    <cfRule type="cellIs" dxfId="4891" priority="297" operator="lessThan">
      <formula>$C$4</formula>
    </cfRule>
  </conditionalFormatting>
  <conditionalFormatting sqref="X50">
    <cfRule type="cellIs" dxfId="4890" priority="298" operator="lessThan">
      <formula>$C$4</formula>
    </cfRule>
  </conditionalFormatting>
  <conditionalFormatting sqref="X51">
    <cfRule type="cellIs" dxfId="4889" priority="299" operator="lessThan">
      <formula>$C$4</formula>
    </cfRule>
  </conditionalFormatting>
  <conditionalFormatting sqref="X52">
    <cfRule type="cellIs" dxfId="4888" priority="300" operator="lessThan">
      <formula>$C$4</formula>
    </cfRule>
  </conditionalFormatting>
  <conditionalFormatting sqref="X53">
    <cfRule type="cellIs" dxfId="4887" priority="301" operator="lessThan">
      <formula>$C$4</formula>
    </cfRule>
  </conditionalFormatting>
  <conditionalFormatting sqref="X54">
    <cfRule type="cellIs" dxfId="4886" priority="302" operator="lessThan">
      <formula>$C$4</formula>
    </cfRule>
  </conditionalFormatting>
  <conditionalFormatting sqref="X55">
    <cfRule type="cellIs" dxfId="4885" priority="303" operator="lessThan">
      <formula>$C$4</formula>
    </cfRule>
  </conditionalFormatting>
  <conditionalFormatting sqref="X56">
    <cfRule type="cellIs" dxfId="4884" priority="304" operator="lessThan">
      <formula>$C$4</formula>
    </cfRule>
  </conditionalFormatting>
  <conditionalFormatting sqref="X57">
    <cfRule type="cellIs" dxfId="4883" priority="305" operator="lessThan">
      <formula>$C$4</formula>
    </cfRule>
  </conditionalFormatting>
  <conditionalFormatting sqref="X58">
    <cfRule type="cellIs" dxfId="4882" priority="306" operator="lessThan">
      <formula>$C$4</formula>
    </cfRule>
  </conditionalFormatting>
  <conditionalFormatting sqref="X59">
    <cfRule type="cellIs" dxfId="4881" priority="307" operator="lessThan">
      <formula>$C$4</formula>
    </cfRule>
  </conditionalFormatting>
  <conditionalFormatting sqref="X60">
    <cfRule type="cellIs" dxfId="4880" priority="308" operator="lessThan">
      <formula>$C$4</formula>
    </cfRule>
  </conditionalFormatting>
  <conditionalFormatting sqref="Y11">
    <cfRule type="cellIs" dxfId="4879" priority="309" operator="lessThan">
      <formula>$C$4</formula>
    </cfRule>
  </conditionalFormatting>
  <conditionalFormatting sqref="Y12">
    <cfRule type="cellIs" dxfId="4878" priority="310" operator="lessThan">
      <formula>$C$4</formula>
    </cfRule>
  </conditionalFormatting>
  <conditionalFormatting sqref="Y13">
    <cfRule type="cellIs" dxfId="4877" priority="311" operator="lessThan">
      <formula>$C$4</formula>
    </cfRule>
  </conditionalFormatting>
  <conditionalFormatting sqref="Y14">
    <cfRule type="cellIs" dxfId="4876" priority="312" operator="lessThan">
      <formula>$C$4</formula>
    </cfRule>
  </conditionalFormatting>
  <conditionalFormatting sqref="Y15">
    <cfRule type="cellIs" dxfId="4875" priority="313" operator="lessThan">
      <formula>$C$4</formula>
    </cfRule>
  </conditionalFormatting>
  <conditionalFormatting sqref="Y16">
    <cfRule type="cellIs" dxfId="4874" priority="314" operator="lessThan">
      <formula>$C$4</formula>
    </cfRule>
  </conditionalFormatting>
  <conditionalFormatting sqref="Y17">
    <cfRule type="cellIs" dxfId="4873" priority="315" operator="lessThan">
      <formula>$C$4</formula>
    </cfRule>
  </conditionalFormatting>
  <conditionalFormatting sqref="Y18">
    <cfRule type="cellIs" dxfId="4872" priority="316" operator="lessThan">
      <formula>$C$4</formula>
    </cfRule>
  </conditionalFormatting>
  <conditionalFormatting sqref="Y19">
    <cfRule type="cellIs" dxfId="4871" priority="317" operator="lessThan">
      <formula>$C$4</formula>
    </cfRule>
  </conditionalFormatting>
  <conditionalFormatting sqref="Y20">
    <cfRule type="cellIs" dxfId="4870" priority="318" operator="lessThan">
      <formula>$C$4</formula>
    </cfRule>
  </conditionalFormatting>
  <conditionalFormatting sqref="Y21">
    <cfRule type="cellIs" dxfId="4869" priority="319" operator="lessThan">
      <formula>$C$4</formula>
    </cfRule>
  </conditionalFormatting>
  <conditionalFormatting sqref="Y22">
    <cfRule type="cellIs" dxfId="4868" priority="320" operator="lessThan">
      <formula>$C$4</formula>
    </cfRule>
  </conditionalFormatting>
  <conditionalFormatting sqref="Y23">
    <cfRule type="cellIs" dxfId="4867" priority="321" operator="lessThan">
      <formula>$C$4</formula>
    </cfRule>
  </conditionalFormatting>
  <conditionalFormatting sqref="Y24">
    <cfRule type="cellIs" dxfId="4866" priority="322" operator="lessThan">
      <formula>$C$4</formula>
    </cfRule>
  </conditionalFormatting>
  <conditionalFormatting sqref="Y25">
    <cfRule type="cellIs" dxfId="4865" priority="323" operator="lessThan">
      <formula>$C$4</formula>
    </cfRule>
  </conditionalFormatting>
  <conditionalFormatting sqref="Y26">
    <cfRule type="cellIs" dxfId="4864" priority="324" operator="lessThan">
      <formula>$C$4</formula>
    </cfRule>
  </conditionalFormatting>
  <conditionalFormatting sqref="Y27">
    <cfRule type="cellIs" dxfId="4863" priority="325" operator="lessThan">
      <formula>$C$4</formula>
    </cfRule>
  </conditionalFormatting>
  <conditionalFormatting sqref="Y28">
    <cfRule type="cellIs" dxfId="4862" priority="326" operator="lessThan">
      <formula>$C$4</formula>
    </cfRule>
  </conditionalFormatting>
  <conditionalFormatting sqref="Y29">
    <cfRule type="cellIs" dxfId="4861" priority="327" operator="lessThan">
      <formula>$C$4</formula>
    </cfRule>
  </conditionalFormatting>
  <conditionalFormatting sqref="Y30">
    <cfRule type="cellIs" dxfId="4860" priority="328" operator="lessThan">
      <formula>$C$4</formula>
    </cfRule>
  </conditionalFormatting>
  <conditionalFormatting sqref="Y31">
    <cfRule type="cellIs" dxfId="4859" priority="329" operator="lessThan">
      <formula>$C$4</formula>
    </cfRule>
  </conditionalFormatting>
  <conditionalFormatting sqref="Y32">
    <cfRule type="cellIs" dxfId="4858" priority="330" operator="lessThan">
      <formula>$C$4</formula>
    </cfRule>
  </conditionalFormatting>
  <conditionalFormatting sqref="Y33">
    <cfRule type="cellIs" dxfId="4857" priority="331" operator="lessThan">
      <formula>$C$4</formula>
    </cfRule>
  </conditionalFormatting>
  <conditionalFormatting sqref="Y34">
    <cfRule type="cellIs" dxfId="4856" priority="332" operator="lessThan">
      <formula>$C$4</formula>
    </cfRule>
  </conditionalFormatting>
  <conditionalFormatting sqref="Y35">
    <cfRule type="cellIs" dxfId="4855" priority="333" operator="lessThan">
      <formula>$C$4</formula>
    </cfRule>
  </conditionalFormatting>
  <conditionalFormatting sqref="Y36">
    <cfRule type="cellIs" dxfId="4854" priority="334" operator="lessThan">
      <formula>$C$4</formula>
    </cfRule>
  </conditionalFormatting>
  <conditionalFormatting sqref="Y37">
    <cfRule type="cellIs" dxfId="4853" priority="335" operator="lessThan">
      <formula>$C$4</formula>
    </cfRule>
  </conditionalFormatting>
  <conditionalFormatting sqref="Y38">
    <cfRule type="cellIs" dxfId="4852" priority="336" operator="lessThan">
      <formula>$C$4</formula>
    </cfRule>
  </conditionalFormatting>
  <conditionalFormatting sqref="Y39">
    <cfRule type="cellIs" dxfId="4851" priority="337" operator="lessThan">
      <formula>$C$4</formula>
    </cfRule>
  </conditionalFormatting>
  <conditionalFormatting sqref="Y40">
    <cfRule type="cellIs" dxfId="4850" priority="338" operator="lessThan">
      <formula>$C$4</formula>
    </cfRule>
  </conditionalFormatting>
  <conditionalFormatting sqref="Y41">
    <cfRule type="cellIs" dxfId="4849" priority="339" operator="lessThan">
      <formula>$C$4</formula>
    </cfRule>
  </conditionalFormatting>
  <conditionalFormatting sqref="Y42">
    <cfRule type="cellIs" dxfId="4848" priority="340" operator="lessThan">
      <formula>$C$4</formula>
    </cfRule>
  </conditionalFormatting>
  <conditionalFormatting sqref="Y43">
    <cfRule type="cellIs" dxfId="4847" priority="341" operator="lessThan">
      <formula>$C$4</formula>
    </cfRule>
  </conditionalFormatting>
  <conditionalFormatting sqref="Y44">
    <cfRule type="cellIs" dxfId="4846" priority="342" operator="lessThan">
      <formula>$C$4</formula>
    </cfRule>
  </conditionalFormatting>
  <conditionalFormatting sqref="Y45">
    <cfRule type="cellIs" dxfId="4845" priority="343" operator="lessThan">
      <formula>$C$4</formula>
    </cfRule>
  </conditionalFormatting>
  <conditionalFormatting sqref="Y46">
    <cfRule type="cellIs" dxfId="4844" priority="344" operator="lessThan">
      <formula>$C$4</formula>
    </cfRule>
  </conditionalFormatting>
  <conditionalFormatting sqref="Y47">
    <cfRule type="cellIs" dxfId="4843" priority="345" operator="lessThan">
      <formula>$C$4</formula>
    </cfRule>
  </conditionalFormatting>
  <conditionalFormatting sqref="Y48">
    <cfRule type="cellIs" dxfId="4842" priority="346" operator="lessThan">
      <formula>$C$4</formula>
    </cfRule>
  </conditionalFormatting>
  <conditionalFormatting sqref="Y49">
    <cfRule type="cellIs" dxfId="4841" priority="347" operator="lessThan">
      <formula>$C$4</formula>
    </cfRule>
  </conditionalFormatting>
  <conditionalFormatting sqref="Y50">
    <cfRule type="cellIs" dxfId="4840" priority="348" operator="lessThan">
      <formula>$C$4</formula>
    </cfRule>
  </conditionalFormatting>
  <conditionalFormatting sqref="Y51">
    <cfRule type="cellIs" dxfId="4839" priority="349" operator="lessThan">
      <formula>$C$4</formula>
    </cfRule>
  </conditionalFormatting>
  <conditionalFormatting sqref="Y52">
    <cfRule type="cellIs" dxfId="4838" priority="350" operator="lessThan">
      <formula>$C$4</formula>
    </cfRule>
  </conditionalFormatting>
  <conditionalFormatting sqref="Y53">
    <cfRule type="cellIs" dxfId="4837" priority="351" operator="lessThan">
      <formula>$C$4</formula>
    </cfRule>
  </conditionalFormatting>
  <conditionalFormatting sqref="Y54">
    <cfRule type="cellIs" dxfId="4836" priority="352" operator="lessThan">
      <formula>$C$4</formula>
    </cfRule>
  </conditionalFormatting>
  <conditionalFormatting sqref="Y55">
    <cfRule type="cellIs" dxfId="4835" priority="353" operator="lessThan">
      <formula>$C$4</formula>
    </cfRule>
  </conditionalFormatting>
  <conditionalFormatting sqref="Y56">
    <cfRule type="cellIs" dxfId="4834" priority="354" operator="lessThan">
      <formula>$C$4</formula>
    </cfRule>
  </conditionalFormatting>
  <conditionalFormatting sqref="Y57">
    <cfRule type="cellIs" dxfId="4833" priority="355" operator="lessThan">
      <formula>$C$4</formula>
    </cfRule>
  </conditionalFormatting>
  <conditionalFormatting sqref="Y58">
    <cfRule type="cellIs" dxfId="4832" priority="356" operator="lessThan">
      <formula>$C$4</formula>
    </cfRule>
  </conditionalFormatting>
  <conditionalFormatting sqref="Y59">
    <cfRule type="cellIs" dxfId="4831" priority="357" operator="lessThan">
      <formula>$C$4</formula>
    </cfRule>
  </conditionalFormatting>
  <conditionalFormatting sqref="Y60">
    <cfRule type="cellIs" dxfId="4830" priority="358" operator="lessThan">
      <formula>$C$4</formula>
    </cfRule>
  </conditionalFormatting>
  <conditionalFormatting sqref="Z11">
    <cfRule type="cellIs" dxfId="4829" priority="359" operator="lessThan">
      <formula>$C$4</formula>
    </cfRule>
  </conditionalFormatting>
  <conditionalFormatting sqref="Z12">
    <cfRule type="cellIs" dxfId="4828" priority="360" operator="lessThan">
      <formula>$C$4</formula>
    </cfRule>
  </conditionalFormatting>
  <conditionalFormatting sqref="Z13">
    <cfRule type="cellIs" dxfId="4827" priority="361" operator="lessThan">
      <formula>$C$4</formula>
    </cfRule>
  </conditionalFormatting>
  <conditionalFormatting sqref="Z14">
    <cfRule type="cellIs" dxfId="4826" priority="362" operator="lessThan">
      <formula>$C$4</formula>
    </cfRule>
  </conditionalFormatting>
  <conditionalFormatting sqref="Z15">
    <cfRule type="cellIs" dxfId="4825" priority="363" operator="lessThan">
      <formula>$C$4</formula>
    </cfRule>
  </conditionalFormatting>
  <conditionalFormatting sqref="Z16">
    <cfRule type="cellIs" dxfId="4824" priority="364" operator="lessThan">
      <formula>$C$4</formula>
    </cfRule>
  </conditionalFormatting>
  <conditionalFormatting sqref="Z17">
    <cfRule type="cellIs" dxfId="4823" priority="365" operator="lessThan">
      <formula>$C$4</formula>
    </cfRule>
  </conditionalFormatting>
  <conditionalFormatting sqref="Z18">
    <cfRule type="cellIs" dxfId="4822" priority="366" operator="lessThan">
      <formula>$C$4</formula>
    </cfRule>
  </conditionalFormatting>
  <conditionalFormatting sqref="Z19">
    <cfRule type="cellIs" dxfId="4821" priority="367" operator="lessThan">
      <formula>$C$4</formula>
    </cfRule>
  </conditionalFormatting>
  <conditionalFormatting sqref="Z20">
    <cfRule type="cellIs" dxfId="4820" priority="368" operator="lessThan">
      <formula>$C$4</formula>
    </cfRule>
  </conditionalFormatting>
  <conditionalFormatting sqref="Z21">
    <cfRule type="cellIs" dxfId="4819" priority="369" operator="lessThan">
      <formula>$C$4</formula>
    </cfRule>
  </conditionalFormatting>
  <conditionalFormatting sqref="Z22">
    <cfRule type="cellIs" dxfId="4818" priority="370" operator="lessThan">
      <formula>$C$4</formula>
    </cfRule>
  </conditionalFormatting>
  <conditionalFormatting sqref="Z23">
    <cfRule type="cellIs" dxfId="4817" priority="371" operator="lessThan">
      <formula>$C$4</formula>
    </cfRule>
  </conditionalFormatting>
  <conditionalFormatting sqref="Z24">
    <cfRule type="cellIs" dxfId="4816" priority="372" operator="lessThan">
      <formula>$C$4</formula>
    </cfRule>
  </conditionalFormatting>
  <conditionalFormatting sqref="Z25">
    <cfRule type="cellIs" dxfId="4815" priority="373" operator="lessThan">
      <formula>$C$4</formula>
    </cfRule>
  </conditionalFormatting>
  <conditionalFormatting sqref="Z26">
    <cfRule type="cellIs" dxfId="4814" priority="374" operator="lessThan">
      <formula>$C$4</formula>
    </cfRule>
  </conditionalFormatting>
  <conditionalFormatting sqref="Z27">
    <cfRule type="cellIs" dxfId="4813" priority="375" operator="lessThan">
      <formula>$C$4</formula>
    </cfRule>
  </conditionalFormatting>
  <conditionalFormatting sqref="Z28">
    <cfRule type="cellIs" dxfId="4812" priority="376" operator="lessThan">
      <formula>$C$4</formula>
    </cfRule>
  </conditionalFormatting>
  <conditionalFormatting sqref="Z29">
    <cfRule type="cellIs" dxfId="4811" priority="377" operator="lessThan">
      <formula>$C$4</formula>
    </cfRule>
  </conditionalFormatting>
  <conditionalFormatting sqref="Z30">
    <cfRule type="cellIs" dxfId="4810" priority="378" operator="lessThan">
      <formula>$C$4</formula>
    </cfRule>
  </conditionalFormatting>
  <conditionalFormatting sqref="Z31">
    <cfRule type="cellIs" dxfId="4809" priority="379" operator="lessThan">
      <formula>$C$4</formula>
    </cfRule>
  </conditionalFormatting>
  <conditionalFormatting sqref="Z32">
    <cfRule type="cellIs" dxfId="4808" priority="380" operator="lessThan">
      <formula>$C$4</formula>
    </cfRule>
  </conditionalFormatting>
  <conditionalFormatting sqref="Z33">
    <cfRule type="cellIs" dxfId="4807" priority="381" operator="lessThan">
      <formula>$C$4</formula>
    </cfRule>
  </conditionalFormatting>
  <conditionalFormatting sqref="Z34">
    <cfRule type="cellIs" dxfId="4806" priority="382" operator="lessThan">
      <formula>$C$4</formula>
    </cfRule>
  </conditionalFormatting>
  <conditionalFormatting sqref="Z35">
    <cfRule type="cellIs" dxfId="4805" priority="383" operator="lessThan">
      <formula>$C$4</formula>
    </cfRule>
  </conditionalFormatting>
  <conditionalFormatting sqref="Z36">
    <cfRule type="cellIs" dxfId="4804" priority="384" operator="lessThan">
      <formula>$C$4</formula>
    </cfRule>
  </conditionalFormatting>
  <conditionalFormatting sqref="Z37">
    <cfRule type="cellIs" dxfId="4803" priority="385" operator="lessThan">
      <formula>$C$4</formula>
    </cfRule>
  </conditionalFormatting>
  <conditionalFormatting sqref="Z38">
    <cfRule type="cellIs" dxfId="4802" priority="386" operator="lessThan">
      <formula>$C$4</formula>
    </cfRule>
  </conditionalFormatting>
  <conditionalFormatting sqref="Z39">
    <cfRule type="cellIs" dxfId="4801" priority="387" operator="lessThan">
      <formula>$C$4</formula>
    </cfRule>
  </conditionalFormatting>
  <conditionalFormatting sqref="Z40">
    <cfRule type="cellIs" dxfId="4800" priority="388" operator="lessThan">
      <formula>$C$4</formula>
    </cfRule>
  </conditionalFormatting>
  <conditionalFormatting sqref="Z41">
    <cfRule type="cellIs" dxfId="4799" priority="389" operator="lessThan">
      <formula>$C$4</formula>
    </cfRule>
  </conditionalFormatting>
  <conditionalFormatting sqref="Z42">
    <cfRule type="cellIs" dxfId="4798" priority="390" operator="lessThan">
      <formula>$C$4</formula>
    </cfRule>
  </conditionalFormatting>
  <conditionalFormatting sqref="Z43">
    <cfRule type="cellIs" dxfId="4797" priority="391" operator="lessThan">
      <formula>$C$4</formula>
    </cfRule>
  </conditionalFormatting>
  <conditionalFormatting sqref="Z44">
    <cfRule type="cellIs" dxfId="4796" priority="392" operator="lessThan">
      <formula>$C$4</formula>
    </cfRule>
  </conditionalFormatting>
  <conditionalFormatting sqref="Z45">
    <cfRule type="cellIs" dxfId="4795" priority="393" operator="lessThan">
      <formula>$C$4</formula>
    </cfRule>
  </conditionalFormatting>
  <conditionalFormatting sqref="Z46">
    <cfRule type="cellIs" dxfId="4794" priority="394" operator="lessThan">
      <formula>$C$4</formula>
    </cfRule>
  </conditionalFormatting>
  <conditionalFormatting sqref="Z47">
    <cfRule type="cellIs" dxfId="4793" priority="395" operator="lessThan">
      <formula>$C$4</formula>
    </cfRule>
  </conditionalFormatting>
  <conditionalFormatting sqref="Z48">
    <cfRule type="cellIs" dxfId="4792" priority="396" operator="lessThan">
      <formula>$C$4</formula>
    </cfRule>
  </conditionalFormatting>
  <conditionalFormatting sqref="Z49">
    <cfRule type="cellIs" dxfId="4791" priority="397" operator="lessThan">
      <formula>$C$4</formula>
    </cfRule>
  </conditionalFormatting>
  <conditionalFormatting sqref="Z50">
    <cfRule type="cellIs" dxfId="4790" priority="398" operator="lessThan">
      <formula>$C$4</formula>
    </cfRule>
  </conditionalFormatting>
  <conditionalFormatting sqref="Z51">
    <cfRule type="cellIs" dxfId="4789" priority="399" operator="lessThan">
      <formula>$C$4</formula>
    </cfRule>
  </conditionalFormatting>
  <conditionalFormatting sqref="Z52">
    <cfRule type="cellIs" dxfId="4788" priority="400" operator="lessThan">
      <formula>$C$4</formula>
    </cfRule>
  </conditionalFormatting>
  <conditionalFormatting sqref="Z53">
    <cfRule type="cellIs" dxfId="4787" priority="401" operator="lessThan">
      <formula>$C$4</formula>
    </cfRule>
  </conditionalFormatting>
  <conditionalFormatting sqref="Z54">
    <cfRule type="cellIs" dxfId="4786" priority="402" operator="lessThan">
      <formula>$C$4</formula>
    </cfRule>
  </conditionalFormatting>
  <conditionalFormatting sqref="Z55">
    <cfRule type="cellIs" dxfId="4785" priority="403" operator="lessThan">
      <formula>$C$4</formula>
    </cfRule>
  </conditionalFormatting>
  <conditionalFormatting sqref="Z56">
    <cfRule type="cellIs" dxfId="4784" priority="404" operator="lessThan">
      <formula>$C$4</formula>
    </cfRule>
  </conditionalFormatting>
  <conditionalFormatting sqref="Z57">
    <cfRule type="cellIs" dxfId="4783" priority="405" operator="lessThan">
      <formula>$C$4</formula>
    </cfRule>
  </conditionalFormatting>
  <conditionalFormatting sqref="Z58">
    <cfRule type="cellIs" dxfId="4782" priority="406" operator="lessThan">
      <formula>$C$4</formula>
    </cfRule>
  </conditionalFormatting>
  <conditionalFormatting sqref="Z59">
    <cfRule type="cellIs" dxfId="4781" priority="407" operator="lessThan">
      <formula>$C$4</formula>
    </cfRule>
  </conditionalFormatting>
  <conditionalFormatting sqref="Z60">
    <cfRule type="cellIs" dxfId="4780" priority="408" operator="lessThan">
      <formula>$C$4</formula>
    </cfRule>
  </conditionalFormatting>
  <conditionalFormatting sqref="AA11">
    <cfRule type="cellIs" dxfId="4779" priority="409" operator="lessThan">
      <formula>$C$4</formula>
    </cfRule>
  </conditionalFormatting>
  <conditionalFormatting sqref="AA12">
    <cfRule type="cellIs" dxfId="4778" priority="410" operator="lessThan">
      <formula>$C$4</formula>
    </cfRule>
  </conditionalFormatting>
  <conditionalFormatting sqref="AA13">
    <cfRule type="cellIs" dxfId="4777" priority="411" operator="lessThan">
      <formula>$C$4</formula>
    </cfRule>
  </conditionalFormatting>
  <conditionalFormatting sqref="AA14">
    <cfRule type="cellIs" dxfId="4776" priority="412" operator="lessThan">
      <formula>$C$4</formula>
    </cfRule>
  </conditionalFormatting>
  <conditionalFormatting sqref="AA15">
    <cfRule type="cellIs" dxfId="4775" priority="413" operator="lessThan">
      <formula>$C$4</formula>
    </cfRule>
  </conditionalFormatting>
  <conditionalFormatting sqref="AA16">
    <cfRule type="cellIs" dxfId="4774" priority="414" operator="lessThan">
      <formula>$C$4</formula>
    </cfRule>
  </conditionalFormatting>
  <conditionalFormatting sqref="AA17">
    <cfRule type="cellIs" dxfId="4773" priority="415" operator="lessThan">
      <formula>$C$4</formula>
    </cfRule>
  </conditionalFormatting>
  <conditionalFormatting sqref="AA18">
    <cfRule type="cellIs" dxfId="4772" priority="416" operator="lessThan">
      <formula>$C$4</formula>
    </cfRule>
  </conditionalFormatting>
  <conditionalFormatting sqref="AA19">
    <cfRule type="cellIs" dxfId="4771" priority="417" operator="lessThan">
      <formula>$C$4</formula>
    </cfRule>
  </conditionalFormatting>
  <conditionalFormatting sqref="AA20">
    <cfRule type="cellIs" dxfId="4770" priority="418" operator="lessThan">
      <formula>$C$4</formula>
    </cfRule>
  </conditionalFormatting>
  <conditionalFormatting sqref="AA21">
    <cfRule type="cellIs" dxfId="4769" priority="419" operator="lessThan">
      <formula>$C$4</formula>
    </cfRule>
  </conditionalFormatting>
  <conditionalFormatting sqref="AA22">
    <cfRule type="cellIs" dxfId="4768" priority="420" operator="lessThan">
      <formula>$C$4</formula>
    </cfRule>
  </conditionalFormatting>
  <conditionalFormatting sqref="AA23">
    <cfRule type="cellIs" dxfId="4767" priority="421" operator="lessThan">
      <formula>$C$4</formula>
    </cfRule>
  </conditionalFormatting>
  <conditionalFormatting sqref="AA24">
    <cfRule type="cellIs" dxfId="4766" priority="422" operator="lessThan">
      <formula>$C$4</formula>
    </cfRule>
  </conditionalFormatting>
  <conditionalFormatting sqref="AA25">
    <cfRule type="cellIs" dxfId="4765" priority="423" operator="lessThan">
      <formula>$C$4</formula>
    </cfRule>
  </conditionalFormatting>
  <conditionalFormatting sqref="AA26">
    <cfRule type="cellIs" dxfId="4764" priority="424" operator="lessThan">
      <formula>$C$4</formula>
    </cfRule>
  </conditionalFormatting>
  <conditionalFormatting sqref="AA27">
    <cfRule type="cellIs" dxfId="4763" priority="425" operator="lessThan">
      <formula>$C$4</formula>
    </cfRule>
  </conditionalFormatting>
  <conditionalFormatting sqref="AA28">
    <cfRule type="cellIs" dxfId="4762" priority="426" operator="lessThan">
      <formula>$C$4</formula>
    </cfRule>
  </conditionalFormatting>
  <conditionalFormatting sqref="AA29">
    <cfRule type="cellIs" dxfId="4761" priority="427" operator="lessThan">
      <formula>$C$4</formula>
    </cfRule>
  </conditionalFormatting>
  <conditionalFormatting sqref="AA30">
    <cfRule type="cellIs" dxfId="4760" priority="428" operator="lessThan">
      <formula>$C$4</formula>
    </cfRule>
  </conditionalFormatting>
  <conditionalFormatting sqref="AA31">
    <cfRule type="cellIs" dxfId="4759" priority="429" operator="lessThan">
      <formula>$C$4</formula>
    </cfRule>
  </conditionalFormatting>
  <conditionalFormatting sqref="AA32">
    <cfRule type="cellIs" dxfId="4758" priority="430" operator="lessThan">
      <formula>$C$4</formula>
    </cfRule>
  </conditionalFormatting>
  <conditionalFormatting sqref="AA33">
    <cfRule type="cellIs" dxfId="4757" priority="431" operator="lessThan">
      <formula>$C$4</formula>
    </cfRule>
  </conditionalFormatting>
  <conditionalFormatting sqref="AA34">
    <cfRule type="cellIs" dxfId="4756" priority="432" operator="lessThan">
      <formula>$C$4</formula>
    </cfRule>
  </conditionalFormatting>
  <conditionalFormatting sqref="AA35">
    <cfRule type="cellIs" dxfId="4755" priority="433" operator="lessThan">
      <formula>$C$4</formula>
    </cfRule>
  </conditionalFormatting>
  <conditionalFormatting sqref="AA36">
    <cfRule type="cellIs" dxfId="4754" priority="434" operator="lessThan">
      <formula>$C$4</formula>
    </cfRule>
  </conditionalFormatting>
  <conditionalFormatting sqref="AA37">
    <cfRule type="cellIs" dxfId="4753" priority="435" operator="lessThan">
      <formula>$C$4</formula>
    </cfRule>
  </conditionalFormatting>
  <conditionalFormatting sqref="AA38">
    <cfRule type="cellIs" dxfId="4752" priority="436" operator="lessThan">
      <formula>$C$4</formula>
    </cfRule>
  </conditionalFormatting>
  <conditionalFormatting sqref="AA39">
    <cfRule type="cellIs" dxfId="4751" priority="437" operator="lessThan">
      <formula>$C$4</formula>
    </cfRule>
  </conditionalFormatting>
  <conditionalFormatting sqref="AA40">
    <cfRule type="cellIs" dxfId="4750" priority="438" operator="lessThan">
      <formula>$C$4</formula>
    </cfRule>
  </conditionalFormatting>
  <conditionalFormatting sqref="AA41">
    <cfRule type="cellIs" dxfId="4749" priority="439" operator="lessThan">
      <formula>$C$4</formula>
    </cfRule>
  </conditionalFormatting>
  <conditionalFormatting sqref="AA42">
    <cfRule type="cellIs" dxfId="4748" priority="440" operator="lessThan">
      <formula>$C$4</formula>
    </cfRule>
  </conditionalFormatting>
  <conditionalFormatting sqref="AA43">
    <cfRule type="cellIs" dxfId="4747" priority="441" operator="lessThan">
      <formula>$C$4</formula>
    </cfRule>
  </conditionalFormatting>
  <conditionalFormatting sqref="AA44">
    <cfRule type="cellIs" dxfId="4746" priority="442" operator="lessThan">
      <formula>$C$4</formula>
    </cfRule>
  </conditionalFormatting>
  <conditionalFormatting sqref="AA45">
    <cfRule type="cellIs" dxfId="4745" priority="443" operator="lessThan">
      <formula>$C$4</formula>
    </cfRule>
  </conditionalFormatting>
  <conditionalFormatting sqref="AA46">
    <cfRule type="cellIs" dxfId="4744" priority="444" operator="lessThan">
      <formula>$C$4</formula>
    </cfRule>
  </conditionalFormatting>
  <conditionalFormatting sqref="AA47">
    <cfRule type="cellIs" dxfId="4743" priority="445" operator="lessThan">
      <formula>$C$4</formula>
    </cfRule>
  </conditionalFormatting>
  <conditionalFormatting sqref="AA48">
    <cfRule type="cellIs" dxfId="4742" priority="446" operator="lessThan">
      <formula>$C$4</formula>
    </cfRule>
  </conditionalFormatting>
  <conditionalFormatting sqref="AA49">
    <cfRule type="cellIs" dxfId="4741" priority="447" operator="lessThan">
      <formula>$C$4</formula>
    </cfRule>
  </conditionalFormatting>
  <conditionalFormatting sqref="AA50">
    <cfRule type="cellIs" dxfId="4740" priority="448" operator="lessThan">
      <formula>$C$4</formula>
    </cfRule>
  </conditionalFormatting>
  <conditionalFormatting sqref="AA51">
    <cfRule type="cellIs" dxfId="4739" priority="449" operator="lessThan">
      <formula>$C$4</formula>
    </cfRule>
  </conditionalFormatting>
  <conditionalFormatting sqref="AA52">
    <cfRule type="cellIs" dxfId="4738" priority="450" operator="lessThan">
      <formula>$C$4</formula>
    </cfRule>
  </conditionalFormatting>
  <conditionalFormatting sqref="AA53">
    <cfRule type="cellIs" dxfId="4737" priority="451" operator="lessThan">
      <formula>$C$4</formula>
    </cfRule>
  </conditionalFormatting>
  <conditionalFormatting sqref="AA54">
    <cfRule type="cellIs" dxfId="4736" priority="452" operator="lessThan">
      <formula>$C$4</formula>
    </cfRule>
  </conditionalFormatting>
  <conditionalFormatting sqref="AA55">
    <cfRule type="cellIs" dxfId="4735" priority="453" operator="lessThan">
      <formula>$C$4</formula>
    </cfRule>
  </conditionalFormatting>
  <conditionalFormatting sqref="AA56">
    <cfRule type="cellIs" dxfId="4734" priority="454" operator="lessThan">
      <formula>$C$4</formula>
    </cfRule>
  </conditionalFormatting>
  <conditionalFormatting sqref="AA57">
    <cfRule type="cellIs" dxfId="4733" priority="455" operator="lessThan">
      <formula>$C$4</formula>
    </cfRule>
  </conditionalFormatting>
  <conditionalFormatting sqref="AA58">
    <cfRule type="cellIs" dxfId="4732" priority="456" operator="lessThan">
      <formula>$C$4</formula>
    </cfRule>
  </conditionalFormatting>
  <conditionalFormatting sqref="AA59">
    <cfRule type="cellIs" dxfId="4731" priority="457" operator="lessThan">
      <formula>$C$4</formula>
    </cfRule>
  </conditionalFormatting>
  <conditionalFormatting sqref="AA60">
    <cfRule type="cellIs" dxfId="4730" priority="458" operator="lessThan">
      <formula>$C$4</formula>
    </cfRule>
  </conditionalFormatting>
  <conditionalFormatting sqref="AB11">
    <cfRule type="cellIs" dxfId="4729" priority="459" operator="lessThan">
      <formula>$C$4</formula>
    </cfRule>
  </conditionalFormatting>
  <conditionalFormatting sqref="AB12">
    <cfRule type="cellIs" dxfId="4728" priority="460" operator="lessThan">
      <formula>$C$4</formula>
    </cfRule>
  </conditionalFormatting>
  <conditionalFormatting sqref="AB13">
    <cfRule type="cellIs" dxfId="4727" priority="461" operator="lessThan">
      <formula>$C$4</formula>
    </cfRule>
  </conditionalFormatting>
  <conditionalFormatting sqref="AB14">
    <cfRule type="cellIs" dxfId="4726" priority="462" operator="lessThan">
      <formula>$C$4</formula>
    </cfRule>
  </conditionalFormatting>
  <conditionalFormatting sqref="AB15">
    <cfRule type="cellIs" dxfId="4725" priority="463" operator="lessThan">
      <formula>$C$4</formula>
    </cfRule>
  </conditionalFormatting>
  <conditionalFormatting sqref="AB16">
    <cfRule type="cellIs" dxfId="4724" priority="464" operator="lessThan">
      <formula>$C$4</formula>
    </cfRule>
  </conditionalFormatting>
  <conditionalFormatting sqref="AB17">
    <cfRule type="cellIs" dxfId="4723" priority="465" operator="lessThan">
      <formula>$C$4</formula>
    </cfRule>
  </conditionalFormatting>
  <conditionalFormatting sqref="AB18">
    <cfRule type="cellIs" dxfId="4722" priority="466" operator="lessThan">
      <formula>$C$4</formula>
    </cfRule>
  </conditionalFormatting>
  <conditionalFormatting sqref="AB19">
    <cfRule type="cellIs" dxfId="4721" priority="467" operator="lessThan">
      <formula>$C$4</formula>
    </cfRule>
  </conditionalFormatting>
  <conditionalFormatting sqref="AB20">
    <cfRule type="cellIs" dxfId="4720" priority="468" operator="lessThan">
      <formula>$C$4</formula>
    </cfRule>
  </conditionalFormatting>
  <conditionalFormatting sqref="AB21">
    <cfRule type="cellIs" dxfId="4719" priority="469" operator="lessThan">
      <formula>$C$4</formula>
    </cfRule>
  </conditionalFormatting>
  <conditionalFormatting sqref="AB22">
    <cfRule type="cellIs" dxfId="4718" priority="470" operator="lessThan">
      <formula>$C$4</formula>
    </cfRule>
  </conditionalFormatting>
  <conditionalFormatting sqref="AB23">
    <cfRule type="cellIs" dxfId="4717" priority="471" operator="lessThan">
      <formula>$C$4</formula>
    </cfRule>
  </conditionalFormatting>
  <conditionalFormatting sqref="AB24">
    <cfRule type="cellIs" dxfId="4716" priority="472" operator="lessThan">
      <formula>$C$4</formula>
    </cfRule>
  </conditionalFormatting>
  <conditionalFormatting sqref="AB25">
    <cfRule type="cellIs" dxfId="4715" priority="473" operator="lessThan">
      <formula>$C$4</formula>
    </cfRule>
  </conditionalFormatting>
  <conditionalFormatting sqref="AB26">
    <cfRule type="cellIs" dxfId="4714" priority="474" operator="lessThan">
      <formula>$C$4</formula>
    </cfRule>
  </conditionalFormatting>
  <conditionalFormatting sqref="AB27">
    <cfRule type="cellIs" dxfId="4713" priority="475" operator="lessThan">
      <formula>$C$4</formula>
    </cfRule>
  </conditionalFormatting>
  <conditionalFormatting sqref="AB28">
    <cfRule type="cellIs" dxfId="4712" priority="476" operator="lessThan">
      <formula>$C$4</formula>
    </cfRule>
  </conditionalFormatting>
  <conditionalFormatting sqref="AB29">
    <cfRule type="cellIs" dxfId="4711" priority="477" operator="lessThan">
      <formula>$C$4</formula>
    </cfRule>
  </conditionalFormatting>
  <conditionalFormatting sqref="AB30">
    <cfRule type="cellIs" dxfId="4710" priority="478" operator="lessThan">
      <formula>$C$4</formula>
    </cfRule>
  </conditionalFormatting>
  <conditionalFormatting sqref="AB31">
    <cfRule type="cellIs" dxfId="4709" priority="479" operator="lessThan">
      <formula>$C$4</formula>
    </cfRule>
  </conditionalFormatting>
  <conditionalFormatting sqref="AB32">
    <cfRule type="cellIs" dxfId="4708" priority="480" operator="lessThan">
      <formula>$C$4</formula>
    </cfRule>
  </conditionalFormatting>
  <conditionalFormatting sqref="AB33">
    <cfRule type="cellIs" dxfId="4707" priority="481" operator="lessThan">
      <formula>$C$4</formula>
    </cfRule>
  </conditionalFormatting>
  <conditionalFormatting sqref="AB34">
    <cfRule type="cellIs" dxfId="4706" priority="482" operator="lessThan">
      <formula>$C$4</formula>
    </cfRule>
  </conditionalFormatting>
  <conditionalFormatting sqref="AB35">
    <cfRule type="cellIs" dxfId="4705" priority="483" operator="lessThan">
      <formula>$C$4</formula>
    </cfRule>
  </conditionalFormatting>
  <conditionalFormatting sqref="AB36">
    <cfRule type="cellIs" dxfId="4704" priority="484" operator="lessThan">
      <formula>$C$4</formula>
    </cfRule>
  </conditionalFormatting>
  <conditionalFormatting sqref="AB37">
    <cfRule type="cellIs" dxfId="4703" priority="485" operator="lessThan">
      <formula>$C$4</formula>
    </cfRule>
  </conditionalFormatting>
  <conditionalFormatting sqref="AB38">
    <cfRule type="cellIs" dxfId="4702" priority="486" operator="lessThan">
      <formula>$C$4</formula>
    </cfRule>
  </conditionalFormatting>
  <conditionalFormatting sqref="AB39">
    <cfRule type="cellIs" dxfId="4701" priority="487" operator="lessThan">
      <formula>$C$4</formula>
    </cfRule>
  </conditionalFormatting>
  <conditionalFormatting sqref="AB40">
    <cfRule type="cellIs" dxfId="4700" priority="488" operator="lessThan">
      <formula>$C$4</formula>
    </cfRule>
  </conditionalFormatting>
  <conditionalFormatting sqref="AB41">
    <cfRule type="cellIs" dxfId="4699" priority="489" operator="lessThan">
      <formula>$C$4</formula>
    </cfRule>
  </conditionalFormatting>
  <conditionalFormatting sqref="AB42">
    <cfRule type="cellIs" dxfId="4698" priority="490" operator="lessThan">
      <formula>$C$4</formula>
    </cfRule>
  </conditionalFormatting>
  <conditionalFormatting sqref="AB43">
    <cfRule type="cellIs" dxfId="4697" priority="491" operator="lessThan">
      <formula>$C$4</formula>
    </cfRule>
  </conditionalFormatting>
  <conditionalFormatting sqref="AB44">
    <cfRule type="cellIs" dxfId="4696" priority="492" operator="lessThan">
      <formula>$C$4</formula>
    </cfRule>
  </conditionalFormatting>
  <conditionalFormatting sqref="AB45">
    <cfRule type="cellIs" dxfId="4695" priority="493" operator="lessThan">
      <formula>$C$4</formula>
    </cfRule>
  </conditionalFormatting>
  <conditionalFormatting sqref="AB46">
    <cfRule type="cellIs" dxfId="4694" priority="494" operator="lessThan">
      <formula>$C$4</formula>
    </cfRule>
  </conditionalFormatting>
  <conditionalFormatting sqref="AB47">
    <cfRule type="cellIs" dxfId="4693" priority="495" operator="lessThan">
      <formula>$C$4</formula>
    </cfRule>
  </conditionalFormatting>
  <conditionalFormatting sqref="AB48">
    <cfRule type="cellIs" dxfId="4692" priority="496" operator="lessThan">
      <formula>$C$4</formula>
    </cfRule>
  </conditionalFormatting>
  <conditionalFormatting sqref="AB49">
    <cfRule type="cellIs" dxfId="4691" priority="497" operator="lessThan">
      <formula>$C$4</formula>
    </cfRule>
  </conditionalFormatting>
  <conditionalFormatting sqref="AB50">
    <cfRule type="cellIs" dxfId="4690" priority="498" operator="lessThan">
      <formula>$C$4</formula>
    </cfRule>
  </conditionalFormatting>
  <conditionalFormatting sqref="AB51">
    <cfRule type="cellIs" dxfId="4689" priority="499" operator="lessThan">
      <formula>$C$4</formula>
    </cfRule>
  </conditionalFormatting>
  <conditionalFormatting sqref="AB52">
    <cfRule type="cellIs" dxfId="4688" priority="500" operator="lessThan">
      <formula>$C$4</formula>
    </cfRule>
  </conditionalFormatting>
  <conditionalFormatting sqref="AB53">
    <cfRule type="cellIs" dxfId="4687" priority="501" operator="lessThan">
      <formula>$C$4</formula>
    </cfRule>
  </conditionalFormatting>
  <conditionalFormatting sqref="AB54">
    <cfRule type="cellIs" dxfId="4686" priority="502" operator="lessThan">
      <formula>$C$4</formula>
    </cfRule>
  </conditionalFormatting>
  <conditionalFormatting sqref="AB55">
    <cfRule type="cellIs" dxfId="4685" priority="503" operator="lessThan">
      <formula>$C$4</formula>
    </cfRule>
  </conditionalFormatting>
  <conditionalFormatting sqref="AB56">
    <cfRule type="cellIs" dxfId="4684" priority="504" operator="lessThan">
      <formula>$C$4</formula>
    </cfRule>
  </conditionalFormatting>
  <conditionalFormatting sqref="AB57">
    <cfRule type="cellIs" dxfId="4683" priority="505" operator="lessThan">
      <formula>$C$4</formula>
    </cfRule>
  </conditionalFormatting>
  <conditionalFormatting sqref="AB58">
    <cfRule type="cellIs" dxfId="4682" priority="506" operator="lessThan">
      <formula>$C$4</formula>
    </cfRule>
  </conditionalFormatting>
  <conditionalFormatting sqref="AB59">
    <cfRule type="cellIs" dxfId="4681" priority="507" operator="lessThan">
      <formula>$C$4</formula>
    </cfRule>
  </conditionalFormatting>
  <conditionalFormatting sqref="AB60">
    <cfRule type="cellIs" dxfId="4680" priority="508" operator="lessThan">
      <formula>$C$4</formula>
    </cfRule>
  </conditionalFormatting>
  <conditionalFormatting sqref="AC11">
    <cfRule type="cellIs" dxfId="4679" priority="509" operator="lessThan">
      <formula>$C$4</formula>
    </cfRule>
  </conditionalFormatting>
  <conditionalFormatting sqref="AC12">
    <cfRule type="cellIs" dxfId="4678" priority="510" operator="lessThan">
      <formula>$C$4</formula>
    </cfRule>
  </conditionalFormatting>
  <conditionalFormatting sqref="AC13">
    <cfRule type="cellIs" dxfId="4677" priority="511" operator="lessThan">
      <formula>$C$4</formula>
    </cfRule>
  </conditionalFormatting>
  <conditionalFormatting sqref="AC14">
    <cfRule type="cellIs" dxfId="4676" priority="512" operator="lessThan">
      <formula>$C$4</formula>
    </cfRule>
  </conditionalFormatting>
  <conditionalFormatting sqref="AC15">
    <cfRule type="cellIs" dxfId="4675" priority="513" operator="lessThan">
      <formula>$C$4</formula>
    </cfRule>
  </conditionalFormatting>
  <conditionalFormatting sqref="AC16">
    <cfRule type="cellIs" dxfId="4674" priority="514" operator="lessThan">
      <formula>$C$4</formula>
    </cfRule>
  </conditionalFormatting>
  <conditionalFormatting sqref="AC17">
    <cfRule type="cellIs" dxfId="4673" priority="515" operator="lessThan">
      <formula>$C$4</formula>
    </cfRule>
  </conditionalFormatting>
  <conditionalFormatting sqref="AC18">
    <cfRule type="cellIs" dxfId="4672" priority="516" operator="lessThan">
      <formula>$C$4</formula>
    </cfRule>
  </conditionalFormatting>
  <conditionalFormatting sqref="AC19">
    <cfRule type="cellIs" dxfId="4671" priority="517" operator="lessThan">
      <formula>$C$4</formula>
    </cfRule>
  </conditionalFormatting>
  <conditionalFormatting sqref="AC20">
    <cfRule type="cellIs" dxfId="4670" priority="518" operator="lessThan">
      <formula>$C$4</formula>
    </cfRule>
  </conditionalFormatting>
  <conditionalFormatting sqref="AC21">
    <cfRule type="cellIs" dxfId="4669" priority="519" operator="lessThan">
      <formula>$C$4</formula>
    </cfRule>
  </conditionalFormatting>
  <conditionalFormatting sqref="AC22">
    <cfRule type="cellIs" dxfId="4668" priority="520" operator="lessThan">
      <formula>$C$4</formula>
    </cfRule>
  </conditionalFormatting>
  <conditionalFormatting sqref="AC23">
    <cfRule type="cellIs" dxfId="4667" priority="521" operator="lessThan">
      <formula>$C$4</formula>
    </cfRule>
  </conditionalFormatting>
  <conditionalFormatting sqref="AC24">
    <cfRule type="cellIs" dxfId="4666" priority="522" operator="lessThan">
      <formula>$C$4</formula>
    </cfRule>
  </conditionalFormatting>
  <conditionalFormatting sqref="AC25">
    <cfRule type="cellIs" dxfId="4665" priority="523" operator="lessThan">
      <formula>$C$4</formula>
    </cfRule>
  </conditionalFormatting>
  <conditionalFormatting sqref="AC26">
    <cfRule type="cellIs" dxfId="4664" priority="524" operator="lessThan">
      <formula>$C$4</formula>
    </cfRule>
  </conditionalFormatting>
  <conditionalFormatting sqref="AC27">
    <cfRule type="cellIs" dxfId="4663" priority="525" operator="lessThan">
      <formula>$C$4</formula>
    </cfRule>
  </conditionalFormatting>
  <conditionalFormatting sqref="AC28">
    <cfRule type="cellIs" dxfId="4662" priority="526" operator="lessThan">
      <formula>$C$4</formula>
    </cfRule>
  </conditionalFormatting>
  <conditionalFormatting sqref="AC29">
    <cfRule type="cellIs" dxfId="4661" priority="527" operator="lessThan">
      <formula>$C$4</formula>
    </cfRule>
  </conditionalFormatting>
  <conditionalFormatting sqref="AC30">
    <cfRule type="cellIs" dxfId="4660" priority="528" operator="lessThan">
      <formula>$C$4</formula>
    </cfRule>
  </conditionalFormatting>
  <conditionalFormatting sqref="AC31">
    <cfRule type="cellIs" dxfId="4659" priority="529" operator="lessThan">
      <formula>$C$4</formula>
    </cfRule>
  </conditionalFormatting>
  <conditionalFormatting sqref="AC32">
    <cfRule type="cellIs" dxfId="4658" priority="530" operator="lessThan">
      <formula>$C$4</formula>
    </cfRule>
  </conditionalFormatting>
  <conditionalFormatting sqref="AC33">
    <cfRule type="cellIs" dxfId="4657" priority="531" operator="lessThan">
      <formula>$C$4</formula>
    </cfRule>
  </conditionalFormatting>
  <conditionalFormatting sqref="AC34">
    <cfRule type="cellIs" dxfId="4656" priority="532" operator="lessThan">
      <formula>$C$4</formula>
    </cfRule>
  </conditionalFormatting>
  <conditionalFormatting sqref="AC35">
    <cfRule type="cellIs" dxfId="4655" priority="533" operator="lessThan">
      <formula>$C$4</formula>
    </cfRule>
  </conditionalFormatting>
  <conditionalFormatting sqref="AC36">
    <cfRule type="cellIs" dxfId="4654" priority="534" operator="lessThan">
      <formula>$C$4</formula>
    </cfRule>
  </conditionalFormatting>
  <conditionalFormatting sqref="AC37">
    <cfRule type="cellIs" dxfId="4653" priority="535" operator="lessThan">
      <formula>$C$4</formula>
    </cfRule>
  </conditionalFormatting>
  <conditionalFormatting sqref="AC38">
    <cfRule type="cellIs" dxfId="4652" priority="536" operator="lessThan">
      <formula>$C$4</formula>
    </cfRule>
  </conditionalFormatting>
  <conditionalFormatting sqref="AC39">
    <cfRule type="cellIs" dxfId="4651" priority="537" operator="lessThan">
      <formula>$C$4</formula>
    </cfRule>
  </conditionalFormatting>
  <conditionalFormatting sqref="AC40">
    <cfRule type="cellIs" dxfId="4650" priority="538" operator="lessThan">
      <formula>$C$4</formula>
    </cfRule>
  </conditionalFormatting>
  <conditionalFormatting sqref="AC41">
    <cfRule type="cellIs" dxfId="4649" priority="539" operator="lessThan">
      <formula>$C$4</formula>
    </cfRule>
  </conditionalFormatting>
  <conditionalFormatting sqref="AC42">
    <cfRule type="cellIs" dxfId="4648" priority="540" operator="lessThan">
      <formula>$C$4</formula>
    </cfRule>
  </conditionalFormatting>
  <conditionalFormatting sqref="AC43">
    <cfRule type="cellIs" dxfId="4647" priority="541" operator="lessThan">
      <formula>$C$4</formula>
    </cfRule>
  </conditionalFormatting>
  <conditionalFormatting sqref="AC44">
    <cfRule type="cellIs" dxfId="4646" priority="542" operator="lessThan">
      <formula>$C$4</formula>
    </cfRule>
  </conditionalFormatting>
  <conditionalFormatting sqref="AC45">
    <cfRule type="cellIs" dxfId="4645" priority="543" operator="lessThan">
      <formula>$C$4</formula>
    </cfRule>
  </conditionalFormatting>
  <conditionalFormatting sqref="AC46">
    <cfRule type="cellIs" dxfId="4644" priority="544" operator="lessThan">
      <formula>$C$4</formula>
    </cfRule>
  </conditionalFormatting>
  <conditionalFormatting sqref="AC47">
    <cfRule type="cellIs" dxfId="4643" priority="545" operator="lessThan">
      <formula>$C$4</formula>
    </cfRule>
  </conditionalFormatting>
  <conditionalFormatting sqref="AC48">
    <cfRule type="cellIs" dxfId="4642" priority="546" operator="lessThan">
      <formula>$C$4</formula>
    </cfRule>
  </conditionalFormatting>
  <conditionalFormatting sqref="AC49">
    <cfRule type="cellIs" dxfId="4641" priority="547" operator="lessThan">
      <formula>$C$4</formula>
    </cfRule>
  </conditionalFormatting>
  <conditionalFormatting sqref="AC50">
    <cfRule type="cellIs" dxfId="4640" priority="548" operator="lessThan">
      <formula>$C$4</formula>
    </cfRule>
  </conditionalFormatting>
  <conditionalFormatting sqref="AC51">
    <cfRule type="cellIs" dxfId="4639" priority="549" operator="lessThan">
      <formula>$C$4</formula>
    </cfRule>
  </conditionalFormatting>
  <conditionalFormatting sqref="AC52">
    <cfRule type="cellIs" dxfId="4638" priority="550" operator="lessThan">
      <formula>$C$4</formula>
    </cfRule>
  </conditionalFormatting>
  <conditionalFormatting sqref="AC53">
    <cfRule type="cellIs" dxfId="4637" priority="551" operator="lessThan">
      <formula>$C$4</formula>
    </cfRule>
  </conditionalFormatting>
  <conditionalFormatting sqref="AC54">
    <cfRule type="cellIs" dxfId="4636" priority="552" operator="lessThan">
      <formula>$C$4</formula>
    </cfRule>
  </conditionalFormatting>
  <conditionalFormatting sqref="AC55">
    <cfRule type="cellIs" dxfId="4635" priority="553" operator="lessThan">
      <formula>$C$4</formula>
    </cfRule>
  </conditionalFormatting>
  <conditionalFormatting sqref="AC56">
    <cfRule type="cellIs" dxfId="4634" priority="554" operator="lessThan">
      <formula>$C$4</formula>
    </cfRule>
  </conditionalFormatting>
  <conditionalFormatting sqref="AC57">
    <cfRule type="cellIs" dxfId="4633" priority="555" operator="lessThan">
      <formula>$C$4</formula>
    </cfRule>
  </conditionalFormatting>
  <conditionalFormatting sqref="AC58">
    <cfRule type="cellIs" dxfId="4632" priority="556" operator="lessThan">
      <formula>$C$4</formula>
    </cfRule>
  </conditionalFormatting>
  <conditionalFormatting sqref="AC59">
    <cfRule type="cellIs" dxfId="4631" priority="557" operator="lessThan">
      <formula>$C$4</formula>
    </cfRule>
  </conditionalFormatting>
  <conditionalFormatting sqref="AC60">
    <cfRule type="cellIs" dxfId="4630" priority="558" operator="lessThan">
      <formula>$C$4</formula>
    </cfRule>
  </conditionalFormatting>
  <conditionalFormatting sqref="AD11">
    <cfRule type="cellIs" dxfId="4629" priority="559" operator="lessThan">
      <formula>$C$4</formula>
    </cfRule>
  </conditionalFormatting>
  <conditionalFormatting sqref="AD12">
    <cfRule type="cellIs" dxfId="4628" priority="560" operator="lessThan">
      <formula>$C$4</formula>
    </cfRule>
  </conditionalFormatting>
  <conditionalFormatting sqref="AD13">
    <cfRule type="cellIs" dxfId="4627" priority="561" operator="lessThan">
      <formula>$C$4</formula>
    </cfRule>
  </conditionalFormatting>
  <conditionalFormatting sqref="AD14">
    <cfRule type="cellIs" dxfId="4626" priority="562" operator="lessThan">
      <formula>$C$4</formula>
    </cfRule>
  </conditionalFormatting>
  <conditionalFormatting sqref="AD15">
    <cfRule type="cellIs" dxfId="4625" priority="563" operator="lessThan">
      <formula>$C$4</formula>
    </cfRule>
  </conditionalFormatting>
  <conditionalFormatting sqref="AD16">
    <cfRule type="cellIs" dxfId="4624" priority="564" operator="lessThan">
      <formula>$C$4</formula>
    </cfRule>
  </conditionalFormatting>
  <conditionalFormatting sqref="AD17">
    <cfRule type="cellIs" dxfId="4623" priority="565" operator="lessThan">
      <formula>$C$4</formula>
    </cfRule>
  </conditionalFormatting>
  <conditionalFormatting sqref="AD18">
    <cfRule type="cellIs" dxfId="4622" priority="566" operator="lessThan">
      <formula>$C$4</formula>
    </cfRule>
  </conditionalFormatting>
  <conditionalFormatting sqref="AD19">
    <cfRule type="cellIs" dxfId="4621" priority="567" operator="lessThan">
      <formula>$C$4</formula>
    </cfRule>
  </conditionalFormatting>
  <conditionalFormatting sqref="AD20">
    <cfRule type="cellIs" dxfId="4620" priority="568" operator="lessThan">
      <formula>$C$4</formula>
    </cfRule>
  </conditionalFormatting>
  <conditionalFormatting sqref="AD21">
    <cfRule type="cellIs" dxfId="4619" priority="569" operator="lessThan">
      <formula>$C$4</formula>
    </cfRule>
  </conditionalFormatting>
  <conditionalFormatting sqref="AD22">
    <cfRule type="cellIs" dxfId="4618" priority="570" operator="lessThan">
      <formula>$C$4</formula>
    </cfRule>
  </conditionalFormatting>
  <conditionalFormatting sqref="AD23">
    <cfRule type="cellIs" dxfId="4617" priority="571" operator="lessThan">
      <formula>$C$4</formula>
    </cfRule>
  </conditionalFormatting>
  <conditionalFormatting sqref="AD24">
    <cfRule type="cellIs" dxfId="4616" priority="572" operator="lessThan">
      <formula>$C$4</formula>
    </cfRule>
  </conditionalFormatting>
  <conditionalFormatting sqref="AD25">
    <cfRule type="cellIs" dxfId="4615" priority="573" operator="lessThan">
      <formula>$C$4</formula>
    </cfRule>
  </conditionalFormatting>
  <conditionalFormatting sqref="AD26">
    <cfRule type="cellIs" dxfId="4614" priority="574" operator="lessThan">
      <formula>$C$4</formula>
    </cfRule>
  </conditionalFormatting>
  <conditionalFormatting sqref="AD27">
    <cfRule type="cellIs" dxfId="4613" priority="575" operator="lessThan">
      <formula>$C$4</formula>
    </cfRule>
  </conditionalFormatting>
  <conditionalFormatting sqref="AD28">
    <cfRule type="cellIs" dxfId="4612" priority="576" operator="lessThan">
      <formula>$C$4</formula>
    </cfRule>
  </conditionalFormatting>
  <conditionalFormatting sqref="AD29">
    <cfRule type="cellIs" dxfId="4611" priority="577" operator="lessThan">
      <formula>$C$4</formula>
    </cfRule>
  </conditionalFormatting>
  <conditionalFormatting sqref="AD30">
    <cfRule type="cellIs" dxfId="4610" priority="578" operator="lessThan">
      <formula>$C$4</formula>
    </cfRule>
  </conditionalFormatting>
  <conditionalFormatting sqref="AD31">
    <cfRule type="cellIs" dxfId="4609" priority="579" operator="lessThan">
      <formula>$C$4</formula>
    </cfRule>
  </conditionalFormatting>
  <conditionalFormatting sqref="AD32">
    <cfRule type="cellIs" dxfId="4608" priority="580" operator="lessThan">
      <formula>$C$4</formula>
    </cfRule>
  </conditionalFormatting>
  <conditionalFormatting sqref="AD33">
    <cfRule type="cellIs" dxfId="4607" priority="581" operator="lessThan">
      <formula>$C$4</formula>
    </cfRule>
  </conditionalFormatting>
  <conditionalFormatting sqref="AD34">
    <cfRule type="cellIs" dxfId="4606" priority="582" operator="lessThan">
      <formula>$C$4</formula>
    </cfRule>
  </conditionalFormatting>
  <conditionalFormatting sqref="AD35">
    <cfRule type="cellIs" dxfId="4605" priority="583" operator="lessThan">
      <formula>$C$4</formula>
    </cfRule>
  </conditionalFormatting>
  <conditionalFormatting sqref="AD36">
    <cfRule type="cellIs" dxfId="4604" priority="584" operator="lessThan">
      <formula>$C$4</formula>
    </cfRule>
  </conditionalFormatting>
  <conditionalFormatting sqref="AD37">
    <cfRule type="cellIs" dxfId="4603" priority="585" operator="lessThan">
      <formula>$C$4</formula>
    </cfRule>
  </conditionalFormatting>
  <conditionalFormatting sqref="AD38">
    <cfRule type="cellIs" dxfId="4602" priority="586" operator="lessThan">
      <formula>$C$4</formula>
    </cfRule>
  </conditionalFormatting>
  <conditionalFormatting sqref="AD39">
    <cfRule type="cellIs" dxfId="4601" priority="587" operator="lessThan">
      <formula>$C$4</formula>
    </cfRule>
  </conditionalFormatting>
  <conditionalFormatting sqref="AD40">
    <cfRule type="cellIs" dxfId="4600" priority="588" operator="lessThan">
      <formula>$C$4</formula>
    </cfRule>
  </conditionalFormatting>
  <conditionalFormatting sqref="AD41">
    <cfRule type="cellIs" dxfId="4599" priority="589" operator="lessThan">
      <formula>$C$4</formula>
    </cfRule>
  </conditionalFormatting>
  <conditionalFormatting sqref="AD42">
    <cfRule type="cellIs" dxfId="4598" priority="590" operator="lessThan">
      <formula>$C$4</formula>
    </cfRule>
  </conditionalFormatting>
  <conditionalFormatting sqref="AD43">
    <cfRule type="cellIs" dxfId="4597" priority="591" operator="lessThan">
      <formula>$C$4</formula>
    </cfRule>
  </conditionalFormatting>
  <conditionalFormatting sqref="AD44">
    <cfRule type="cellIs" dxfId="4596" priority="592" operator="lessThan">
      <formula>$C$4</formula>
    </cfRule>
  </conditionalFormatting>
  <conditionalFormatting sqref="AD45">
    <cfRule type="cellIs" dxfId="4595" priority="593" operator="lessThan">
      <formula>$C$4</formula>
    </cfRule>
  </conditionalFormatting>
  <conditionalFormatting sqref="AD46">
    <cfRule type="cellIs" dxfId="4594" priority="594" operator="lessThan">
      <formula>$C$4</formula>
    </cfRule>
  </conditionalFormatting>
  <conditionalFormatting sqref="AD47">
    <cfRule type="cellIs" dxfId="4593" priority="595" operator="lessThan">
      <formula>$C$4</formula>
    </cfRule>
  </conditionalFormatting>
  <conditionalFormatting sqref="AD48">
    <cfRule type="cellIs" dxfId="4592" priority="596" operator="lessThan">
      <formula>$C$4</formula>
    </cfRule>
  </conditionalFormatting>
  <conditionalFormatting sqref="AD49">
    <cfRule type="cellIs" dxfId="4591" priority="597" operator="lessThan">
      <formula>$C$4</formula>
    </cfRule>
  </conditionalFormatting>
  <conditionalFormatting sqref="AD50">
    <cfRule type="cellIs" dxfId="4590" priority="598" operator="lessThan">
      <formula>$C$4</formula>
    </cfRule>
  </conditionalFormatting>
  <conditionalFormatting sqref="AD51">
    <cfRule type="cellIs" dxfId="4589" priority="599" operator="lessThan">
      <formula>$C$4</formula>
    </cfRule>
  </conditionalFormatting>
  <conditionalFormatting sqref="AD52">
    <cfRule type="cellIs" dxfId="4588" priority="600" operator="lessThan">
      <formula>$C$4</formula>
    </cfRule>
  </conditionalFormatting>
  <conditionalFormatting sqref="AD53">
    <cfRule type="cellIs" dxfId="4587" priority="601" operator="lessThan">
      <formula>$C$4</formula>
    </cfRule>
  </conditionalFormatting>
  <conditionalFormatting sqref="AD54">
    <cfRule type="cellIs" dxfId="4586" priority="602" operator="lessThan">
      <formula>$C$4</formula>
    </cfRule>
  </conditionalFormatting>
  <conditionalFormatting sqref="AD55">
    <cfRule type="cellIs" dxfId="4585" priority="603" operator="lessThan">
      <formula>$C$4</formula>
    </cfRule>
  </conditionalFormatting>
  <conditionalFormatting sqref="AD56">
    <cfRule type="cellIs" dxfId="4584" priority="604" operator="lessThan">
      <formula>$C$4</formula>
    </cfRule>
  </conditionalFormatting>
  <conditionalFormatting sqref="AD57">
    <cfRule type="cellIs" dxfId="4583" priority="605" operator="lessThan">
      <formula>$C$4</formula>
    </cfRule>
  </conditionalFormatting>
  <conditionalFormatting sqref="AD58">
    <cfRule type="cellIs" dxfId="4582" priority="606" operator="lessThan">
      <formula>$C$4</formula>
    </cfRule>
  </conditionalFormatting>
  <conditionalFormatting sqref="AD59">
    <cfRule type="cellIs" dxfId="4581" priority="607" operator="lessThan">
      <formula>$C$4</formula>
    </cfRule>
  </conditionalFormatting>
  <conditionalFormatting sqref="AD60">
    <cfRule type="cellIs" dxfId="4580" priority="608" operator="lessThan">
      <formula>$C$4</formula>
    </cfRule>
  </conditionalFormatting>
  <conditionalFormatting sqref="AE11:AE45">
    <cfRule type="cellIs" dxfId="4579" priority="609" operator="lessThan">
      <formula>$C$4</formula>
    </cfRule>
  </conditionalFormatting>
  <conditionalFormatting sqref="AE46">
    <cfRule type="cellIs" dxfId="4578" priority="644" operator="lessThan">
      <formula>$C$4</formula>
    </cfRule>
  </conditionalFormatting>
  <conditionalFormatting sqref="AE47">
    <cfRule type="cellIs" dxfId="4577" priority="645" operator="lessThan">
      <formula>$C$4</formula>
    </cfRule>
  </conditionalFormatting>
  <conditionalFormatting sqref="AE48">
    <cfRule type="cellIs" dxfId="4576" priority="646" operator="lessThan">
      <formula>$C$4</formula>
    </cfRule>
  </conditionalFormatting>
  <conditionalFormatting sqref="AE49">
    <cfRule type="cellIs" dxfId="4575" priority="647" operator="lessThan">
      <formula>$C$4</formula>
    </cfRule>
  </conditionalFormatting>
  <conditionalFormatting sqref="AE50">
    <cfRule type="cellIs" dxfId="4574" priority="648" operator="lessThan">
      <formula>$C$4</formula>
    </cfRule>
  </conditionalFormatting>
  <conditionalFormatting sqref="AE51">
    <cfRule type="cellIs" dxfId="4573" priority="649" operator="lessThan">
      <formula>$C$4</formula>
    </cfRule>
  </conditionalFormatting>
  <conditionalFormatting sqref="AE52">
    <cfRule type="cellIs" dxfId="4572" priority="650" operator="lessThan">
      <formula>$C$4</formula>
    </cfRule>
  </conditionalFormatting>
  <conditionalFormatting sqref="AE53">
    <cfRule type="cellIs" dxfId="4571" priority="651" operator="lessThan">
      <formula>$C$4</formula>
    </cfRule>
  </conditionalFormatting>
  <conditionalFormatting sqref="AE54">
    <cfRule type="cellIs" dxfId="4570" priority="652" operator="lessThan">
      <formula>$C$4</formula>
    </cfRule>
  </conditionalFormatting>
  <conditionalFormatting sqref="AE55">
    <cfRule type="cellIs" dxfId="4569" priority="653" operator="lessThan">
      <formula>$C$4</formula>
    </cfRule>
  </conditionalFormatting>
  <conditionalFormatting sqref="AE56">
    <cfRule type="cellIs" dxfId="4568" priority="654" operator="lessThan">
      <formula>$C$4</formula>
    </cfRule>
  </conditionalFormatting>
  <conditionalFormatting sqref="AE57">
    <cfRule type="cellIs" dxfId="4567" priority="655" operator="lessThan">
      <formula>$C$4</formula>
    </cfRule>
  </conditionalFormatting>
  <conditionalFormatting sqref="AE58">
    <cfRule type="cellIs" dxfId="4566" priority="656" operator="lessThan">
      <formula>$C$4</formula>
    </cfRule>
  </conditionalFormatting>
  <conditionalFormatting sqref="AE59">
    <cfRule type="cellIs" dxfId="4565" priority="657" operator="lessThan">
      <formula>$C$4</formula>
    </cfRule>
  </conditionalFormatting>
  <conditionalFormatting sqref="AE60">
    <cfRule type="cellIs" dxfId="4564" priority="658" operator="lessThan">
      <formula>$C$4</formula>
    </cfRule>
  </conditionalFormatting>
  <conditionalFormatting sqref="AF11:AF45">
    <cfRule type="cellIs" dxfId="4563" priority="659" operator="lessThan">
      <formula>$C$4</formula>
    </cfRule>
  </conditionalFormatting>
  <conditionalFormatting sqref="AF46">
    <cfRule type="cellIs" dxfId="4562" priority="694" operator="lessThan">
      <formula>$C$4</formula>
    </cfRule>
  </conditionalFormatting>
  <conditionalFormatting sqref="AF47">
    <cfRule type="cellIs" dxfId="4561" priority="695" operator="lessThan">
      <formula>$C$4</formula>
    </cfRule>
  </conditionalFormatting>
  <conditionalFormatting sqref="AF48">
    <cfRule type="cellIs" dxfId="4560" priority="696" operator="lessThan">
      <formula>$C$4</formula>
    </cfRule>
  </conditionalFormatting>
  <conditionalFormatting sqref="AF49">
    <cfRule type="cellIs" dxfId="4559" priority="697" operator="lessThan">
      <formula>$C$4</formula>
    </cfRule>
  </conditionalFormatting>
  <conditionalFormatting sqref="AF50">
    <cfRule type="cellIs" dxfId="4558" priority="698" operator="lessThan">
      <formula>$C$4</formula>
    </cfRule>
  </conditionalFormatting>
  <conditionalFormatting sqref="AF51">
    <cfRule type="cellIs" dxfId="4557" priority="699" operator="lessThan">
      <formula>$C$4</formula>
    </cfRule>
  </conditionalFormatting>
  <conditionalFormatting sqref="AF52">
    <cfRule type="cellIs" dxfId="4556" priority="700" operator="lessThan">
      <formula>$C$4</formula>
    </cfRule>
  </conditionalFormatting>
  <conditionalFormatting sqref="AF53">
    <cfRule type="cellIs" dxfId="4555" priority="701" operator="lessThan">
      <formula>$C$4</formula>
    </cfRule>
  </conditionalFormatting>
  <conditionalFormatting sqref="AF54">
    <cfRule type="cellIs" dxfId="4554" priority="702" operator="lessThan">
      <formula>$C$4</formula>
    </cfRule>
  </conditionalFormatting>
  <conditionalFormatting sqref="AF55">
    <cfRule type="cellIs" dxfId="4553" priority="703" operator="lessThan">
      <formula>$C$4</formula>
    </cfRule>
  </conditionalFormatting>
  <conditionalFormatting sqref="AF56">
    <cfRule type="cellIs" dxfId="4552" priority="704" operator="lessThan">
      <formula>$C$4</formula>
    </cfRule>
  </conditionalFormatting>
  <conditionalFormatting sqref="AF57">
    <cfRule type="cellIs" dxfId="4551" priority="705" operator="lessThan">
      <formula>$C$4</formula>
    </cfRule>
  </conditionalFormatting>
  <conditionalFormatting sqref="AF58">
    <cfRule type="cellIs" dxfId="4550" priority="706" operator="lessThan">
      <formula>$C$4</formula>
    </cfRule>
  </conditionalFormatting>
  <conditionalFormatting sqref="AF59">
    <cfRule type="cellIs" dxfId="4549" priority="707" operator="lessThan">
      <formula>$C$4</formula>
    </cfRule>
  </conditionalFormatting>
  <conditionalFormatting sqref="AF60">
    <cfRule type="cellIs" dxfId="4548" priority="708" operator="lessThan">
      <formula>$C$4</formula>
    </cfRule>
  </conditionalFormatting>
  <conditionalFormatting sqref="AG11:AG45">
    <cfRule type="cellIs" dxfId="4547" priority="709" operator="lessThan">
      <formula>$C$4</formula>
    </cfRule>
  </conditionalFormatting>
  <conditionalFormatting sqref="AG46">
    <cfRule type="cellIs" dxfId="4546" priority="744" operator="lessThan">
      <formula>$C$4</formula>
    </cfRule>
  </conditionalFormatting>
  <conditionalFormatting sqref="AG47">
    <cfRule type="cellIs" dxfId="4545" priority="745" operator="lessThan">
      <formula>$C$4</formula>
    </cfRule>
  </conditionalFormatting>
  <conditionalFormatting sqref="AG48">
    <cfRule type="cellIs" dxfId="4544" priority="746" operator="lessThan">
      <formula>$C$4</formula>
    </cfRule>
  </conditionalFormatting>
  <conditionalFormatting sqref="AG49">
    <cfRule type="cellIs" dxfId="4543" priority="747" operator="lessThan">
      <formula>$C$4</formula>
    </cfRule>
  </conditionalFormatting>
  <conditionalFormatting sqref="AG50">
    <cfRule type="cellIs" dxfId="4542" priority="748" operator="lessThan">
      <formula>$C$4</formula>
    </cfRule>
  </conditionalFormatting>
  <conditionalFormatting sqref="AG51">
    <cfRule type="cellIs" dxfId="4541" priority="749" operator="lessThan">
      <formula>$C$4</formula>
    </cfRule>
  </conditionalFormatting>
  <conditionalFormatting sqref="AG52">
    <cfRule type="cellIs" dxfId="4540" priority="750" operator="lessThan">
      <formula>$C$4</formula>
    </cfRule>
  </conditionalFormatting>
  <conditionalFormatting sqref="AG53">
    <cfRule type="cellIs" dxfId="4539" priority="751" operator="lessThan">
      <formula>$C$4</formula>
    </cfRule>
  </conditionalFormatting>
  <conditionalFormatting sqref="AG54">
    <cfRule type="cellIs" dxfId="4538" priority="752" operator="lessThan">
      <formula>$C$4</formula>
    </cfRule>
  </conditionalFormatting>
  <conditionalFormatting sqref="AG55">
    <cfRule type="cellIs" dxfId="4537" priority="753" operator="lessThan">
      <formula>$C$4</formula>
    </cfRule>
  </conditionalFormatting>
  <conditionalFormatting sqref="AG56">
    <cfRule type="cellIs" dxfId="4536" priority="754" operator="lessThan">
      <formula>$C$4</formula>
    </cfRule>
  </conditionalFormatting>
  <conditionalFormatting sqref="AG57">
    <cfRule type="cellIs" dxfId="4535" priority="755" operator="lessThan">
      <formula>$C$4</formula>
    </cfRule>
  </conditionalFormatting>
  <conditionalFormatting sqref="AG58">
    <cfRule type="cellIs" dxfId="4534" priority="756" operator="lessThan">
      <formula>$C$4</formula>
    </cfRule>
  </conditionalFormatting>
  <conditionalFormatting sqref="AG59">
    <cfRule type="cellIs" dxfId="4533" priority="757" operator="lessThan">
      <formula>$C$4</formula>
    </cfRule>
  </conditionalFormatting>
  <conditionalFormatting sqref="AG60">
    <cfRule type="cellIs" dxfId="4532" priority="758" operator="lessThan">
      <formula>$C$4</formula>
    </cfRule>
  </conditionalFormatting>
  <conditionalFormatting sqref="AH11:AH45">
    <cfRule type="cellIs" dxfId="4531" priority="759" operator="lessThan">
      <formula>$C$4</formula>
    </cfRule>
  </conditionalFormatting>
  <conditionalFormatting sqref="AH46">
    <cfRule type="cellIs" dxfId="4530" priority="794" operator="lessThan">
      <formula>$C$4</formula>
    </cfRule>
  </conditionalFormatting>
  <conditionalFormatting sqref="AH47">
    <cfRule type="cellIs" dxfId="4529" priority="795" operator="lessThan">
      <formula>$C$4</formula>
    </cfRule>
  </conditionalFormatting>
  <conditionalFormatting sqref="AH48">
    <cfRule type="cellIs" dxfId="4528" priority="796" operator="lessThan">
      <formula>$C$4</formula>
    </cfRule>
  </conditionalFormatting>
  <conditionalFormatting sqref="AH49">
    <cfRule type="cellIs" dxfId="4527" priority="797" operator="lessThan">
      <formula>$C$4</formula>
    </cfRule>
  </conditionalFormatting>
  <conditionalFormatting sqref="AH50">
    <cfRule type="cellIs" dxfId="4526" priority="798" operator="lessThan">
      <formula>$C$4</formula>
    </cfRule>
  </conditionalFormatting>
  <conditionalFormatting sqref="AH51">
    <cfRule type="cellIs" dxfId="4525" priority="799" operator="lessThan">
      <formula>$C$4</formula>
    </cfRule>
  </conditionalFormatting>
  <conditionalFormatting sqref="AH52">
    <cfRule type="cellIs" dxfId="4524" priority="800" operator="lessThan">
      <formula>$C$4</formula>
    </cfRule>
  </conditionalFormatting>
  <conditionalFormatting sqref="AH53">
    <cfRule type="cellIs" dxfId="4523" priority="801" operator="lessThan">
      <formula>$C$4</formula>
    </cfRule>
  </conditionalFormatting>
  <conditionalFormatting sqref="AH54">
    <cfRule type="cellIs" dxfId="4522" priority="802" operator="lessThan">
      <formula>$C$4</formula>
    </cfRule>
  </conditionalFormatting>
  <conditionalFormatting sqref="AH55">
    <cfRule type="cellIs" dxfId="4521" priority="803" operator="lessThan">
      <formula>$C$4</formula>
    </cfRule>
  </conditionalFormatting>
  <conditionalFormatting sqref="AH56">
    <cfRule type="cellIs" dxfId="4520" priority="804" operator="lessThan">
      <formula>$C$4</formula>
    </cfRule>
  </conditionalFormatting>
  <conditionalFormatting sqref="AH57">
    <cfRule type="cellIs" dxfId="4519" priority="805" operator="lessThan">
      <formula>$C$4</formula>
    </cfRule>
  </conditionalFormatting>
  <conditionalFormatting sqref="AH58">
    <cfRule type="cellIs" dxfId="4518" priority="806" operator="lessThan">
      <formula>$C$4</formula>
    </cfRule>
  </conditionalFormatting>
  <conditionalFormatting sqref="AH59">
    <cfRule type="cellIs" dxfId="4517" priority="807" operator="lessThan">
      <formula>$C$4</formula>
    </cfRule>
  </conditionalFormatting>
  <conditionalFormatting sqref="AH60">
    <cfRule type="cellIs" dxfId="4516" priority="808" operator="lessThan">
      <formula>$C$4</formula>
    </cfRule>
  </conditionalFormatting>
  <conditionalFormatting sqref="AI11:AI45">
    <cfRule type="cellIs" dxfId="4515" priority="809" operator="lessThan">
      <formula>$C$4</formula>
    </cfRule>
  </conditionalFormatting>
  <conditionalFormatting sqref="AI46">
    <cfRule type="cellIs" dxfId="4514" priority="844" operator="lessThan">
      <formula>$C$4</formula>
    </cfRule>
  </conditionalFormatting>
  <conditionalFormatting sqref="AI47">
    <cfRule type="cellIs" dxfId="4513" priority="845" operator="lessThan">
      <formula>$C$4</formula>
    </cfRule>
  </conditionalFormatting>
  <conditionalFormatting sqref="AI48">
    <cfRule type="cellIs" dxfId="4512" priority="846" operator="lessThan">
      <formula>$C$4</formula>
    </cfRule>
  </conditionalFormatting>
  <conditionalFormatting sqref="AI49">
    <cfRule type="cellIs" dxfId="4511" priority="847" operator="lessThan">
      <formula>$C$4</formula>
    </cfRule>
  </conditionalFormatting>
  <conditionalFormatting sqref="AI50">
    <cfRule type="cellIs" dxfId="4510" priority="848" operator="lessThan">
      <formula>$C$4</formula>
    </cfRule>
  </conditionalFormatting>
  <conditionalFormatting sqref="AI51">
    <cfRule type="cellIs" dxfId="4509" priority="849" operator="lessThan">
      <formula>$C$4</formula>
    </cfRule>
  </conditionalFormatting>
  <conditionalFormatting sqref="AI52">
    <cfRule type="cellIs" dxfId="4508" priority="850" operator="lessThan">
      <formula>$C$4</formula>
    </cfRule>
  </conditionalFormatting>
  <conditionalFormatting sqref="AI53">
    <cfRule type="cellIs" dxfId="4507" priority="851" operator="lessThan">
      <formula>$C$4</formula>
    </cfRule>
  </conditionalFormatting>
  <conditionalFormatting sqref="AI54">
    <cfRule type="cellIs" dxfId="4506" priority="852" operator="lessThan">
      <formula>$C$4</formula>
    </cfRule>
  </conditionalFormatting>
  <conditionalFormatting sqref="AI55">
    <cfRule type="cellIs" dxfId="4505" priority="853" operator="lessThan">
      <formula>$C$4</formula>
    </cfRule>
  </conditionalFormatting>
  <conditionalFormatting sqref="AI56">
    <cfRule type="cellIs" dxfId="4504" priority="854" operator="lessThan">
      <formula>$C$4</formula>
    </cfRule>
  </conditionalFormatting>
  <conditionalFormatting sqref="AI57">
    <cfRule type="cellIs" dxfId="4503" priority="855" operator="lessThan">
      <formula>$C$4</formula>
    </cfRule>
  </conditionalFormatting>
  <conditionalFormatting sqref="AI58">
    <cfRule type="cellIs" dxfId="4502" priority="856" operator="lessThan">
      <formula>$C$4</formula>
    </cfRule>
  </conditionalFormatting>
  <conditionalFormatting sqref="AI59">
    <cfRule type="cellIs" dxfId="4501" priority="857" operator="lessThan">
      <formula>$C$4</formula>
    </cfRule>
  </conditionalFormatting>
  <conditionalFormatting sqref="AI60">
    <cfRule type="cellIs" dxfId="4500" priority="858" operator="lessThan">
      <formula>$C$4</formula>
    </cfRule>
  </conditionalFormatting>
  <conditionalFormatting sqref="AJ11:AJ45">
    <cfRule type="cellIs" dxfId="4499" priority="859" operator="lessThan">
      <formula>$C$4</formula>
    </cfRule>
  </conditionalFormatting>
  <conditionalFormatting sqref="AJ46">
    <cfRule type="cellIs" dxfId="4498" priority="894" operator="lessThan">
      <formula>$C$4</formula>
    </cfRule>
  </conditionalFormatting>
  <conditionalFormatting sqref="AJ47">
    <cfRule type="cellIs" dxfId="4497" priority="895" operator="lessThan">
      <formula>$C$4</formula>
    </cfRule>
  </conditionalFormatting>
  <conditionalFormatting sqref="AJ48">
    <cfRule type="cellIs" dxfId="4496" priority="896" operator="lessThan">
      <formula>$C$4</formula>
    </cfRule>
  </conditionalFormatting>
  <conditionalFormatting sqref="AJ49">
    <cfRule type="cellIs" dxfId="4495" priority="897" operator="lessThan">
      <formula>$C$4</formula>
    </cfRule>
  </conditionalFormatting>
  <conditionalFormatting sqref="AJ50">
    <cfRule type="cellIs" dxfId="4494" priority="898" operator="lessThan">
      <formula>$C$4</formula>
    </cfRule>
  </conditionalFormatting>
  <conditionalFormatting sqref="AJ51">
    <cfRule type="cellIs" dxfId="4493" priority="899" operator="lessThan">
      <formula>$C$4</formula>
    </cfRule>
  </conditionalFormatting>
  <conditionalFormatting sqref="AJ52">
    <cfRule type="cellIs" dxfId="4492" priority="900" operator="lessThan">
      <formula>$C$4</formula>
    </cfRule>
  </conditionalFormatting>
  <conditionalFormatting sqref="AJ53">
    <cfRule type="cellIs" dxfId="4491" priority="901" operator="lessThan">
      <formula>$C$4</formula>
    </cfRule>
  </conditionalFormatting>
  <conditionalFormatting sqref="AJ54">
    <cfRule type="cellIs" dxfId="4490" priority="902" operator="lessThan">
      <formula>$C$4</formula>
    </cfRule>
  </conditionalFormatting>
  <conditionalFormatting sqref="AJ55">
    <cfRule type="cellIs" dxfId="4489" priority="903" operator="lessThan">
      <formula>$C$4</formula>
    </cfRule>
  </conditionalFormatting>
  <conditionalFormatting sqref="AJ56">
    <cfRule type="cellIs" dxfId="4488" priority="904" operator="lessThan">
      <formula>$C$4</formula>
    </cfRule>
  </conditionalFormatting>
  <conditionalFormatting sqref="AJ57">
    <cfRule type="cellIs" dxfId="4487" priority="905" operator="lessThan">
      <formula>$C$4</formula>
    </cfRule>
  </conditionalFormatting>
  <conditionalFormatting sqref="AJ58">
    <cfRule type="cellIs" dxfId="4486" priority="906" operator="lessThan">
      <formula>$C$4</formula>
    </cfRule>
  </conditionalFormatting>
  <conditionalFormatting sqref="AJ59">
    <cfRule type="cellIs" dxfId="4485" priority="907" operator="lessThan">
      <formula>$C$4</formula>
    </cfRule>
  </conditionalFormatting>
  <conditionalFormatting sqref="AJ60">
    <cfRule type="cellIs" dxfId="4484" priority="908" operator="lessThan">
      <formula>$C$4</formula>
    </cfRule>
  </conditionalFormatting>
  <conditionalFormatting sqref="AK11">
    <cfRule type="cellIs" dxfId="4483" priority="909" operator="lessThan">
      <formula>$C$4</formula>
    </cfRule>
  </conditionalFormatting>
  <conditionalFormatting sqref="AK12">
    <cfRule type="cellIs" dxfId="4482" priority="910" operator="lessThan">
      <formula>$C$4</formula>
    </cfRule>
  </conditionalFormatting>
  <conditionalFormatting sqref="AK13">
    <cfRule type="cellIs" dxfId="4481" priority="911" operator="lessThan">
      <formula>$C$4</formula>
    </cfRule>
  </conditionalFormatting>
  <conditionalFormatting sqref="AK14">
    <cfRule type="cellIs" dxfId="4480" priority="912" operator="lessThan">
      <formula>$C$4</formula>
    </cfRule>
  </conditionalFormatting>
  <conditionalFormatting sqref="AK15">
    <cfRule type="cellIs" dxfId="4479" priority="913" operator="lessThan">
      <formula>$C$4</formula>
    </cfRule>
  </conditionalFormatting>
  <conditionalFormatting sqref="AK16">
    <cfRule type="cellIs" dxfId="4478" priority="914" operator="lessThan">
      <formula>$C$4</formula>
    </cfRule>
  </conditionalFormatting>
  <conditionalFormatting sqref="AK17">
    <cfRule type="cellIs" dxfId="4477" priority="915" operator="lessThan">
      <formula>$C$4</formula>
    </cfRule>
  </conditionalFormatting>
  <conditionalFormatting sqref="AK18">
    <cfRule type="cellIs" dxfId="4476" priority="916" operator="lessThan">
      <formula>$C$4</formula>
    </cfRule>
  </conditionalFormatting>
  <conditionalFormatting sqref="AK19">
    <cfRule type="cellIs" dxfId="4475" priority="917" operator="lessThan">
      <formula>$C$4</formula>
    </cfRule>
  </conditionalFormatting>
  <conditionalFormatting sqref="AK20">
    <cfRule type="cellIs" dxfId="4474" priority="918" operator="lessThan">
      <formula>$C$4</formula>
    </cfRule>
  </conditionalFormatting>
  <conditionalFormatting sqref="AK21">
    <cfRule type="cellIs" dxfId="4473" priority="919" operator="lessThan">
      <formula>$C$4</formula>
    </cfRule>
  </conditionalFormatting>
  <conditionalFormatting sqref="AK22">
    <cfRule type="cellIs" dxfId="4472" priority="920" operator="lessThan">
      <formula>$C$4</formula>
    </cfRule>
  </conditionalFormatting>
  <conditionalFormatting sqref="AK23">
    <cfRule type="cellIs" dxfId="4471" priority="921" operator="lessThan">
      <formula>$C$4</formula>
    </cfRule>
  </conditionalFormatting>
  <conditionalFormatting sqref="AK24">
    <cfRule type="cellIs" dxfId="4470" priority="922" operator="lessThan">
      <formula>$C$4</formula>
    </cfRule>
  </conditionalFormatting>
  <conditionalFormatting sqref="AK25">
    <cfRule type="cellIs" dxfId="4469" priority="923" operator="lessThan">
      <formula>$C$4</formula>
    </cfRule>
  </conditionalFormatting>
  <conditionalFormatting sqref="AK26">
    <cfRule type="cellIs" dxfId="4468" priority="924" operator="lessThan">
      <formula>$C$4</formula>
    </cfRule>
  </conditionalFormatting>
  <conditionalFormatting sqref="AK27">
    <cfRule type="cellIs" dxfId="4467" priority="925" operator="lessThan">
      <formula>$C$4</formula>
    </cfRule>
  </conditionalFormatting>
  <conditionalFormatting sqref="AK28">
    <cfRule type="cellIs" dxfId="4466" priority="926" operator="lessThan">
      <formula>$C$4</formula>
    </cfRule>
  </conditionalFormatting>
  <conditionalFormatting sqref="AK29">
    <cfRule type="cellIs" dxfId="4465" priority="927" operator="lessThan">
      <formula>$C$4</formula>
    </cfRule>
  </conditionalFormatting>
  <conditionalFormatting sqref="AK30">
    <cfRule type="cellIs" dxfId="4464" priority="928" operator="lessThan">
      <formula>$C$4</formula>
    </cfRule>
  </conditionalFormatting>
  <conditionalFormatting sqref="AK31">
    <cfRule type="cellIs" dxfId="4463" priority="929" operator="lessThan">
      <formula>$C$4</formula>
    </cfRule>
  </conditionalFormatting>
  <conditionalFormatting sqref="AK32">
    <cfRule type="cellIs" dxfId="4462" priority="930" operator="lessThan">
      <formula>$C$4</formula>
    </cfRule>
  </conditionalFormatting>
  <conditionalFormatting sqref="AK33">
    <cfRule type="cellIs" dxfId="4461" priority="931" operator="lessThan">
      <formula>$C$4</formula>
    </cfRule>
  </conditionalFormatting>
  <conditionalFormatting sqref="AK34">
    <cfRule type="cellIs" dxfId="4460" priority="932" operator="lessThan">
      <formula>$C$4</formula>
    </cfRule>
  </conditionalFormatting>
  <conditionalFormatting sqref="AK35">
    <cfRule type="cellIs" dxfId="4459" priority="933" operator="lessThan">
      <formula>$C$4</formula>
    </cfRule>
  </conditionalFormatting>
  <conditionalFormatting sqref="AK36">
    <cfRule type="cellIs" dxfId="4458" priority="934" operator="lessThan">
      <formula>$C$4</formula>
    </cfRule>
  </conditionalFormatting>
  <conditionalFormatting sqref="AK37">
    <cfRule type="cellIs" dxfId="4457" priority="935" operator="lessThan">
      <formula>$C$4</formula>
    </cfRule>
  </conditionalFormatting>
  <conditionalFormatting sqref="AK38">
    <cfRule type="cellIs" dxfId="4456" priority="936" operator="lessThan">
      <formula>$C$4</formula>
    </cfRule>
  </conditionalFormatting>
  <conditionalFormatting sqref="AK39">
    <cfRule type="cellIs" dxfId="4455" priority="937" operator="lessThan">
      <formula>$C$4</formula>
    </cfRule>
  </conditionalFormatting>
  <conditionalFormatting sqref="AK40">
    <cfRule type="cellIs" dxfId="4454" priority="938" operator="lessThan">
      <formula>$C$4</formula>
    </cfRule>
  </conditionalFormatting>
  <conditionalFormatting sqref="AK41">
    <cfRule type="cellIs" dxfId="4453" priority="939" operator="lessThan">
      <formula>$C$4</formula>
    </cfRule>
  </conditionalFormatting>
  <conditionalFormatting sqref="AK42">
    <cfRule type="cellIs" dxfId="4452" priority="940" operator="lessThan">
      <formula>$C$4</formula>
    </cfRule>
  </conditionalFormatting>
  <conditionalFormatting sqref="AK43">
    <cfRule type="cellIs" dxfId="4451" priority="941" operator="lessThan">
      <formula>$C$4</formula>
    </cfRule>
  </conditionalFormatting>
  <conditionalFormatting sqref="AK44">
    <cfRule type="cellIs" dxfId="4450" priority="942" operator="lessThan">
      <formula>$C$4</formula>
    </cfRule>
  </conditionalFormatting>
  <conditionalFormatting sqref="AK45">
    <cfRule type="cellIs" dxfId="4449" priority="943" operator="lessThan">
      <formula>$C$4</formula>
    </cfRule>
  </conditionalFormatting>
  <conditionalFormatting sqref="AK46">
    <cfRule type="cellIs" dxfId="4448" priority="944" operator="lessThan">
      <formula>$C$4</formula>
    </cfRule>
  </conditionalFormatting>
  <conditionalFormatting sqref="AK47">
    <cfRule type="cellIs" dxfId="4447" priority="945" operator="lessThan">
      <formula>$C$4</formula>
    </cfRule>
  </conditionalFormatting>
  <conditionalFormatting sqref="AK48">
    <cfRule type="cellIs" dxfId="4446" priority="946" operator="lessThan">
      <formula>$C$4</formula>
    </cfRule>
  </conditionalFormatting>
  <conditionalFormatting sqref="AK49">
    <cfRule type="cellIs" dxfId="4445" priority="947" operator="lessThan">
      <formula>$C$4</formula>
    </cfRule>
  </conditionalFormatting>
  <conditionalFormatting sqref="AK50">
    <cfRule type="cellIs" dxfId="4444" priority="948" operator="lessThan">
      <formula>$C$4</formula>
    </cfRule>
  </conditionalFormatting>
  <conditionalFormatting sqref="AK51">
    <cfRule type="cellIs" dxfId="4443" priority="949" operator="lessThan">
      <formula>$C$4</formula>
    </cfRule>
  </conditionalFormatting>
  <conditionalFormatting sqref="AK52">
    <cfRule type="cellIs" dxfId="4442" priority="950" operator="lessThan">
      <formula>$C$4</formula>
    </cfRule>
  </conditionalFormatting>
  <conditionalFormatting sqref="AK53">
    <cfRule type="cellIs" dxfId="4441" priority="951" operator="lessThan">
      <formula>$C$4</formula>
    </cfRule>
  </conditionalFormatting>
  <conditionalFormatting sqref="AK54">
    <cfRule type="cellIs" dxfId="4440" priority="952" operator="lessThan">
      <formula>$C$4</formula>
    </cfRule>
  </conditionalFormatting>
  <conditionalFormatting sqref="AK55">
    <cfRule type="cellIs" dxfId="4439" priority="953" operator="lessThan">
      <formula>$C$4</formula>
    </cfRule>
  </conditionalFormatting>
  <conditionalFormatting sqref="AK56">
    <cfRule type="cellIs" dxfId="4438" priority="954" operator="lessThan">
      <formula>$C$4</formula>
    </cfRule>
  </conditionalFormatting>
  <conditionalFormatting sqref="AK57">
    <cfRule type="cellIs" dxfId="4437" priority="955" operator="lessThan">
      <formula>$C$4</formula>
    </cfRule>
  </conditionalFormatting>
  <conditionalFormatting sqref="AK58">
    <cfRule type="cellIs" dxfId="4436" priority="956" operator="lessThan">
      <formula>$C$4</formula>
    </cfRule>
  </conditionalFormatting>
  <conditionalFormatting sqref="AK59">
    <cfRule type="cellIs" dxfId="4435" priority="957" operator="lessThan">
      <formula>$C$4</formula>
    </cfRule>
  </conditionalFormatting>
  <conditionalFormatting sqref="AK60">
    <cfRule type="cellIs" dxfId="4434" priority="958" operator="lessThan">
      <formula>$C$4</formula>
    </cfRule>
  </conditionalFormatting>
  <conditionalFormatting sqref="AL11">
    <cfRule type="cellIs" dxfId="4433" priority="959" operator="lessThan">
      <formula>$C$4</formula>
    </cfRule>
  </conditionalFormatting>
  <conditionalFormatting sqref="AL12">
    <cfRule type="cellIs" dxfId="4432" priority="960" operator="lessThan">
      <formula>$C$4</formula>
    </cfRule>
  </conditionalFormatting>
  <conditionalFormatting sqref="AL13">
    <cfRule type="cellIs" dxfId="4431" priority="961" operator="lessThan">
      <formula>$C$4</formula>
    </cfRule>
  </conditionalFormatting>
  <conditionalFormatting sqref="AL14">
    <cfRule type="cellIs" dxfId="4430" priority="962" operator="lessThan">
      <formula>$C$4</formula>
    </cfRule>
  </conditionalFormatting>
  <conditionalFormatting sqref="AL15">
    <cfRule type="cellIs" dxfId="4429" priority="963" operator="lessThan">
      <formula>$C$4</formula>
    </cfRule>
  </conditionalFormatting>
  <conditionalFormatting sqref="AL16">
    <cfRule type="cellIs" dxfId="4428" priority="964" operator="lessThan">
      <formula>$C$4</formula>
    </cfRule>
  </conditionalFormatting>
  <conditionalFormatting sqref="AL17">
    <cfRule type="cellIs" dxfId="4427" priority="965" operator="lessThan">
      <formula>$C$4</formula>
    </cfRule>
  </conditionalFormatting>
  <conditionalFormatting sqref="AL18">
    <cfRule type="cellIs" dxfId="4426" priority="966" operator="lessThan">
      <formula>$C$4</formula>
    </cfRule>
  </conditionalFormatting>
  <conditionalFormatting sqref="AL19">
    <cfRule type="cellIs" dxfId="4425" priority="967" operator="lessThan">
      <formula>$C$4</formula>
    </cfRule>
  </conditionalFormatting>
  <conditionalFormatting sqref="AL20">
    <cfRule type="cellIs" dxfId="4424" priority="968" operator="lessThan">
      <formula>$C$4</formula>
    </cfRule>
  </conditionalFormatting>
  <conditionalFormatting sqref="AL21">
    <cfRule type="cellIs" dxfId="4423" priority="969" operator="lessThan">
      <formula>$C$4</formula>
    </cfRule>
  </conditionalFormatting>
  <conditionalFormatting sqref="AL22">
    <cfRule type="cellIs" dxfId="4422" priority="970" operator="lessThan">
      <formula>$C$4</formula>
    </cfRule>
  </conditionalFormatting>
  <conditionalFormatting sqref="AL23">
    <cfRule type="cellIs" dxfId="4421" priority="971" operator="lessThan">
      <formula>$C$4</formula>
    </cfRule>
  </conditionalFormatting>
  <conditionalFormatting sqref="AL24">
    <cfRule type="cellIs" dxfId="4420" priority="972" operator="lessThan">
      <formula>$C$4</formula>
    </cfRule>
  </conditionalFormatting>
  <conditionalFormatting sqref="AL25">
    <cfRule type="cellIs" dxfId="4419" priority="973" operator="lessThan">
      <formula>$C$4</formula>
    </cfRule>
  </conditionalFormatting>
  <conditionalFormatting sqref="AL26">
    <cfRule type="cellIs" dxfId="4418" priority="974" operator="lessThan">
      <formula>$C$4</formula>
    </cfRule>
  </conditionalFormatting>
  <conditionalFormatting sqref="AL27">
    <cfRule type="cellIs" dxfId="4417" priority="975" operator="lessThan">
      <formula>$C$4</formula>
    </cfRule>
  </conditionalFormatting>
  <conditionalFormatting sqref="AL28">
    <cfRule type="cellIs" dxfId="4416" priority="976" operator="lessThan">
      <formula>$C$4</formula>
    </cfRule>
  </conditionalFormatting>
  <conditionalFormatting sqref="AL29">
    <cfRule type="cellIs" dxfId="4415" priority="977" operator="lessThan">
      <formula>$C$4</formula>
    </cfRule>
  </conditionalFormatting>
  <conditionalFormatting sqref="AL30">
    <cfRule type="cellIs" dxfId="4414" priority="978" operator="lessThan">
      <formula>$C$4</formula>
    </cfRule>
  </conditionalFormatting>
  <conditionalFormatting sqref="AL31">
    <cfRule type="cellIs" dxfId="4413" priority="979" operator="lessThan">
      <formula>$C$4</formula>
    </cfRule>
  </conditionalFormatting>
  <conditionalFormatting sqref="AL32">
    <cfRule type="cellIs" dxfId="4412" priority="980" operator="lessThan">
      <formula>$C$4</formula>
    </cfRule>
  </conditionalFormatting>
  <conditionalFormatting sqref="AL33">
    <cfRule type="cellIs" dxfId="4411" priority="981" operator="lessThan">
      <formula>$C$4</formula>
    </cfRule>
  </conditionalFormatting>
  <conditionalFormatting sqref="AL34">
    <cfRule type="cellIs" dxfId="4410" priority="982" operator="lessThan">
      <formula>$C$4</formula>
    </cfRule>
  </conditionalFormatting>
  <conditionalFormatting sqref="AL35">
    <cfRule type="cellIs" dxfId="4409" priority="983" operator="lessThan">
      <formula>$C$4</formula>
    </cfRule>
  </conditionalFormatting>
  <conditionalFormatting sqref="AL36">
    <cfRule type="cellIs" dxfId="4408" priority="984" operator="lessThan">
      <formula>$C$4</formula>
    </cfRule>
  </conditionalFormatting>
  <conditionalFormatting sqref="AL37">
    <cfRule type="cellIs" dxfId="4407" priority="985" operator="lessThan">
      <formula>$C$4</formula>
    </cfRule>
  </conditionalFormatting>
  <conditionalFormatting sqref="AL38">
    <cfRule type="cellIs" dxfId="4406" priority="986" operator="lessThan">
      <formula>$C$4</formula>
    </cfRule>
  </conditionalFormatting>
  <conditionalFormatting sqref="AL39">
    <cfRule type="cellIs" dxfId="4405" priority="987" operator="lessThan">
      <formula>$C$4</formula>
    </cfRule>
  </conditionalFormatting>
  <conditionalFormatting sqref="AL40">
    <cfRule type="cellIs" dxfId="4404" priority="988" operator="lessThan">
      <formula>$C$4</formula>
    </cfRule>
  </conditionalFormatting>
  <conditionalFormatting sqref="AL41">
    <cfRule type="cellIs" dxfId="4403" priority="989" operator="lessThan">
      <formula>$C$4</formula>
    </cfRule>
  </conditionalFormatting>
  <conditionalFormatting sqref="AL42">
    <cfRule type="cellIs" dxfId="4402" priority="990" operator="lessThan">
      <formula>$C$4</formula>
    </cfRule>
  </conditionalFormatting>
  <conditionalFormatting sqref="AL43">
    <cfRule type="cellIs" dxfId="4401" priority="991" operator="lessThan">
      <formula>$C$4</formula>
    </cfRule>
  </conditionalFormatting>
  <conditionalFormatting sqref="AL44">
    <cfRule type="cellIs" dxfId="4400" priority="992" operator="lessThan">
      <formula>$C$4</formula>
    </cfRule>
  </conditionalFormatting>
  <conditionalFormatting sqref="AL45">
    <cfRule type="cellIs" dxfId="4399" priority="993" operator="lessThan">
      <formula>$C$4</formula>
    </cfRule>
  </conditionalFormatting>
  <conditionalFormatting sqref="AL46">
    <cfRule type="cellIs" dxfId="4398" priority="994" operator="lessThan">
      <formula>$C$4</formula>
    </cfRule>
  </conditionalFormatting>
  <conditionalFormatting sqref="AL47">
    <cfRule type="cellIs" dxfId="4397" priority="995" operator="lessThan">
      <formula>$C$4</formula>
    </cfRule>
  </conditionalFormatting>
  <conditionalFormatting sqref="AL48">
    <cfRule type="cellIs" dxfId="4396" priority="996" operator="lessThan">
      <formula>$C$4</formula>
    </cfRule>
  </conditionalFormatting>
  <conditionalFormatting sqref="AL49">
    <cfRule type="cellIs" dxfId="4395" priority="997" operator="lessThan">
      <formula>$C$4</formula>
    </cfRule>
  </conditionalFormatting>
  <conditionalFormatting sqref="AL50">
    <cfRule type="cellIs" dxfId="4394" priority="998" operator="lessThan">
      <formula>$C$4</formula>
    </cfRule>
  </conditionalFormatting>
  <conditionalFormatting sqref="AL51">
    <cfRule type="cellIs" dxfId="4393" priority="999" operator="lessThan">
      <formula>$C$4</formula>
    </cfRule>
  </conditionalFormatting>
  <conditionalFormatting sqref="AL52">
    <cfRule type="cellIs" dxfId="4392" priority="1000" operator="lessThan">
      <formula>$C$4</formula>
    </cfRule>
  </conditionalFormatting>
  <conditionalFormatting sqref="AL53">
    <cfRule type="cellIs" dxfId="4391" priority="1001" operator="lessThan">
      <formula>$C$4</formula>
    </cfRule>
  </conditionalFormatting>
  <conditionalFormatting sqref="AL54">
    <cfRule type="cellIs" dxfId="4390" priority="1002" operator="lessThan">
      <formula>$C$4</formula>
    </cfRule>
  </conditionalFormatting>
  <conditionalFormatting sqref="AL55">
    <cfRule type="cellIs" dxfId="4389" priority="1003" operator="lessThan">
      <formula>$C$4</formula>
    </cfRule>
  </conditionalFormatting>
  <conditionalFormatting sqref="AL56">
    <cfRule type="cellIs" dxfId="4388" priority="1004" operator="lessThan">
      <formula>$C$4</formula>
    </cfRule>
  </conditionalFormatting>
  <conditionalFormatting sqref="AL57">
    <cfRule type="cellIs" dxfId="4387" priority="1005" operator="lessThan">
      <formula>$C$4</formula>
    </cfRule>
  </conditionalFormatting>
  <conditionalFormatting sqref="AL58">
    <cfRule type="cellIs" dxfId="4386" priority="1006" operator="lessThan">
      <formula>$C$4</formula>
    </cfRule>
  </conditionalFormatting>
  <conditionalFormatting sqref="AL59">
    <cfRule type="cellIs" dxfId="4385" priority="1007" operator="lessThan">
      <formula>$C$4</formula>
    </cfRule>
  </conditionalFormatting>
  <conditionalFormatting sqref="AL60">
    <cfRule type="cellIs" dxfId="4384" priority="1008" operator="lessThan">
      <formula>$C$4</formula>
    </cfRule>
  </conditionalFormatting>
  <conditionalFormatting sqref="AM11">
    <cfRule type="cellIs" dxfId="4383" priority="1009" operator="lessThan">
      <formula>$C$4</formula>
    </cfRule>
  </conditionalFormatting>
  <conditionalFormatting sqref="AM12">
    <cfRule type="cellIs" dxfId="4382" priority="1010" operator="lessThan">
      <formula>$C$4</formula>
    </cfRule>
  </conditionalFormatting>
  <conditionalFormatting sqref="AM13">
    <cfRule type="cellIs" dxfId="4381" priority="1011" operator="lessThan">
      <formula>$C$4</formula>
    </cfRule>
  </conditionalFormatting>
  <conditionalFormatting sqref="AM14">
    <cfRule type="cellIs" dxfId="4380" priority="1012" operator="lessThan">
      <formula>$C$4</formula>
    </cfRule>
  </conditionalFormatting>
  <conditionalFormatting sqref="AM15">
    <cfRule type="cellIs" dxfId="4379" priority="1013" operator="lessThan">
      <formula>$C$4</formula>
    </cfRule>
  </conditionalFormatting>
  <conditionalFormatting sqref="AM16">
    <cfRule type="cellIs" dxfId="4378" priority="1014" operator="lessThan">
      <formula>$C$4</formula>
    </cfRule>
  </conditionalFormatting>
  <conditionalFormatting sqref="AM17">
    <cfRule type="cellIs" dxfId="4377" priority="1015" operator="lessThan">
      <formula>$C$4</formula>
    </cfRule>
  </conditionalFormatting>
  <conditionalFormatting sqref="AM18">
    <cfRule type="cellIs" dxfId="4376" priority="1016" operator="lessThan">
      <formula>$C$4</formula>
    </cfRule>
  </conditionalFormatting>
  <conditionalFormatting sqref="AM19">
    <cfRule type="cellIs" dxfId="4375" priority="1017" operator="lessThan">
      <formula>$C$4</formula>
    </cfRule>
  </conditionalFormatting>
  <conditionalFormatting sqref="AM20">
    <cfRule type="cellIs" dxfId="4374" priority="1018" operator="lessThan">
      <formula>$C$4</formula>
    </cfRule>
  </conditionalFormatting>
  <conditionalFormatting sqref="AM21">
    <cfRule type="cellIs" dxfId="4373" priority="1019" operator="lessThan">
      <formula>$C$4</formula>
    </cfRule>
  </conditionalFormatting>
  <conditionalFormatting sqref="AM22">
    <cfRule type="cellIs" dxfId="4372" priority="1020" operator="lessThan">
      <formula>$C$4</formula>
    </cfRule>
  </conditionalFormatting>
  <conditionalFormatting sqref="AM23">
    <cfRule type="cellIs" dxfId="4371" priority="1021" operator="lessThan">
      <formula>$C$4</formula>
    </cfRule>
  </conditionalFormatting>
  <conditionalFormatting sqref="AM24">
    <cfRule type="cellIs" dxfId="4370" priority="1022" operator="lessThan">
      <formula>$C$4</formula>
    </cfRule>
  </conditionalFormatting>
  <conditionalFormatting sqref="AM25">
    <cfRule type="cellIs" dxfId="4369" priority="1023" operator="lessThan">
      <formula>$C$4</formula>
    </cfRule>
  </conditionalFormatting>
  <conditionalFormatting sqref="AM26">
    <cfRule type="cellIs" dxfId="4368" priority="1024" operator="lessThan">
      <formula>$C$4</formula>
    </cfRule>
  </conditionalFormatting>
  <conditionalFormatting sqref="AM27">
    <cfRule type="cellIs" dxfId="4367" priority="1025" operator="lessThan">
      <formula>$C$4</formula>
    </cfRule>
  </conditionalFormatting>
  <conditionalFormatting sqref="AM28">
    <cfRule type="cellIs" dxfId="4366" priority="1026" operator="lessThan">
      <formula>$C$4</formula>
    </cfRule>
  </conditionalFormatting>
  <conditionalFormatting sqref="AM29">
    <cfRule type="cellIs" dxfId="4365" priority="1027" operator="lessThan">
      <formula>$C$4</formula>
    </cfRule>
  </conditionalFormatting>
  <conditionalFormatting sqref="AM30">
    <cfRule type="cellIs" dxfId="4364" priority="1028" operator="lessThan">
      <formula>$C$4</formula>
    </cfRule>
  </conditionalFormatting>
  <conditionalFormatting sqref="AM31">
    <cfRule type="cellIs" dxfId="4363" priority="1029" operator="lessThan">
      <formula>$C$4</formula>
    </cfRule>
  </conditionalFormatting>
  <conditionalFormatting sqref="AM32">
    <cfRule type="cellIs" dxfId="4362" priority="1030" operator="lessThan">
      <formula>$C$4</formula>
    </cfRule>
  </conditionalFormatting>
  <conditionalFormatting sqref="AM33">
    <cfRule type="cellIs" dxfId="4361" priority="1031" operator="lessThan">
      <formula>$C$4</formula>
    </cfRule>
  </conditionalFormatting>
  <conditionalFormatting sqref="AM34">
    <cfRule type="cellIs" dxfId="4360" priority="1032" operator="lessThan">
      <formula>$C$4</formula>
    </cfRule>
  </conditionalFormatting>
  <conditionalFormatting sqref="AM35">
    <cfRule type="cellIs" dxfId="4359" priority="1033" operator="lessThan">
      <formula>$C$4</formula>
    </cfRule>
  </conditionalFormatting>
  <conditionalFormatting sqref="AM36">
    <cfRule type="cellIs" dxfId="4358" priority="1034" operator="lessThan">
      <formula>$C$4</formula>
    </cfRule>
  </conditionalFormatting>
  <conditionalFormatting sqref="AM37">
    <cfRule type="cellIs" dxfId="4357" priority="1035" operator="lessThan">
      <formula>$C$4</formula>
    </cfRule>
  </conditionalFormatting>
  <conditionalFormatting sqref="AM38">
    <cfRule type="cellIs" dxfId="4356" priority="1036" operator="lessThan">
      <formula>$C$4</formula>
    </cfRule>
  </conditionalFormatting>
  <conditionalFormatting sqref="AM39">
    <cfRule type="cellIs" dxfId="4355" priority="1037" operator="lessThan">
      <formula>$C$4</formula>
    </cfRule>
  </conditionalFormatting>
  <conditionalFormatting sqref="AM40">
    <cfRule type="cellIs" dxfId="4354" priority="1038" operator="lessThan">
      <formula>$C$4</formula>
    </cfRule>
  </conditionalFormatting>
  <conditionalFormatting sqref="AM41">
    <cfRule type="cellIs" dxfId="4353" priority="1039" operator="lessThan">
      <formula>$C$4</formula>
    </cfRule>
  </conditionalFormatting>
  <conditionalFormatting sqref="AM42">
    <cfRule type="cellIs" dxfId="4352" priority="1040" operator="lessThan">
      <formula>$C$4</formula>
    </cfRule>
  </conditionalFormatting>
  <conditionalFormatting sqref="AM43">
    <cfRule type="cellIs" dxfId="4351" priority="1041" operator="lessThan">
      <formula>$C$4</formula>
    </cfRule>
  </conditionalFormatting>
  <conditionalFormatting sqref="AM44">
    <cfRule type="cellIs" dxfId="4350" priority="1042" operator="lessThan">
      <formula>$C$4</formula>
    </cfRule>
  </conditionalFormatting>
  <conditionalFormatting sqref="AM45">
    <cfRule type="cellIs" dxfId="4349" priority="1043" operator="lessThan">
      <formula>$C$4</formula>
    </cfRule>
  </conditionalFormatting>
  <conditionalFormatting sqref="AM46">
    <cfRule type="cellIs" dxfId="4348" priority="1044" operator="lessThan">
      <formula>$C$4</formula>
    </cfRule>
  </conditionalFormatting>
  <conditionalFormatting sqref="AM47">
    <cfRule type="cellIs" dxfId="4347" priority="1045" operator="lessThan">
      <formula>$C$4</formula>
    </cfRule>
  </conditionalFormatting>
  <conditionalFormatting sqref="AM48">
    <cfRule type="cellIs" dxfId="4346" priority="1046" operator="lessThan">
      <formula>$C$4</formula>
    </cfRule>
  </conditionalFormatting>
  <conditionalFormatting sqref="AM49">
    <cfRule type="cellIs" dxfId="4345" priority="1047" operator="lessThan">
      <formula>$C$4</formula>
    </cfRule>
  </conditionalFormatting>
  <conditionalFormatting sqref="AM50">
    <cfRule type="cellIs" dxfId="4344" priority="1048" operator="lessThan">
      <formula>$C$4</formula>
    </cfRule>
  </conditionalFormatting>
  <conditionalFormatting sqref="AM51">
    <cfRule type="cellIs" dxfId="4343" priority="1049" operator="lessThan">
      <formula>$C$4</formula>
    </cfRule>
  </conditionalFormatting>
  <conditionalFormatting sqref="AM52">
    <cfRule type="cellIs" dxfId="4342" priority="1050" operator="lessThan">
      <formula>$C$4</formula>
    </cfRule>
  </conditionalFormatting>
  <conditionalFormatting sqref="AM53">
    <cfRule type="cellIs" dxfId="4341" priority="1051" operator="lessThan">
      <formula>$C$4</formula>
    </cfRule>
  </conditionalFormatting>
  <conditionalFormatting sqref="AM54">
    <cfRule type="cellIs" dxfId="4340" priority="1052" operator="lessThan">
      <formula>$C$4</formula>
    </cfRule>
  </conditionalFormatting>
  <conditionalFormatting sqref="AM55">
    <cfRule type="cellIs" dxfId="4339" priority="1053" operator="lessThan">
      <formula>$C$4</formula>
    </cfRule>
  </conditionalFormatting>
  <conditionalFormatting sqref="AM56">
    <cfRule type="cellIs" dxfId="4338" priority="1054" operator="lessThan">
      <formula>$C$4</formula>
    </cfRule>
  </conditionalFormatting>
  <conditionalFormatting sqref="AM57">
    <cfRule type="cellIs" dxfId="4337" priority="1055" operator="lessThan">
      <formula>$C$4</formula>
    </cfRule>
  </conditionalFormatting>
  <conditionalFormatting sqref="AM58">
    <cfRule type="cellIs" dxfId="4336" priority="1056" operator="lessThan">
      <formula>$C$4</formula>
    </cfRule>
  </conditionalFormatting>
  <conditionalFormatting sqref="AM59">
    <cfRule type="cellIs" dxfId="4335" priority="1057" operator="lessThan">
      <formula>$C$4</formula>
    </cfRule>
  </conditionalFormatting>
  <conditionalFormatting sqref="AM60">
    <cfRule type="cellIs" dxfId="4334" priority="1058" operator="lessThan">
      <formula>$C$4</formula>
    </cfRule>
  </conditionalFormatting>
  <conditionalFormatting sqref="AN11">
    <cfRule type="cellIs" dxfId="4333" priority="1059" operator="lessThan">
      <formula>$C$4</formula>
    </cfRule>
  </conditionalFormatting>
  <conditionalFormatting sqref="AN12">
    <cfRule type="cellIs" dxfId="4332" priority="1060" operator="lessThan">
      <formula>$C$4</formula>
    </cfRule>
  </conditionalFormatting>
  <conditionalFormatting sqref="AN13">
    <cfRule type="cellIs" dxfId="4331" priority="1061" operator="lessThan">
      <formula>$C$4</formula>
    </cfRule>
  </conditionalFormatting>
  <conditionalFormatting sqref="AN14">
    <cfRule type="cellIs" dxfId="4330" priority="1062" operator="lessThan">
      <formula>$C$4</formula>
    </cfRule>
  </conditionalFormatting>
  <conditionalFormatting sqref="AN15">
    <cfRule type="cellIs" dxfId="4329" priority="1063" operator="lessThan">
      <formula>$C$4</formula>
    </cfRule>
  </conditionalFormatting>
  <conditionalFormatting sqref="AN16">
    <cfRule type="cellIs" dxfId="4328" priority="1064" operator="lessThan">
      <formula>$C$4</formula>
    </cfRule>
  </conditionalFormatting>
  <conditionalFormatting sqref="AN17">
    <cfRule type="cellIs" dxfId="4327" priority="1065" operator="lessThan">
      <formula>$C$4</formula>
    </cfRule>
  </conditionalFormatting>
  <conditionalFormatting sqref="AN18">
    <cfRule type="cellIs" dxfId="4326" priority="1066" operator="lessThan">
      <formula>$C$4</formula>
    </cfRule>
  </conditionalFormatting>
  <conditionalFormatting sqref="AN19">
    <cfRule type="cellIs" dxfId="4325" priority="1067" operator="lessThan">
      <formula>$C$4</formula>
    </cfRule>
  </conditionalFormatting>
  <conditionalFormatting sqref="AN20">
    <cfRule type="cellIs" dxfId="4324" priority="1068" operator="lessThan">
      <formula>$C$4</formula>
    </cfRule>
  </conditionalFormatting>
  <conditionalFormatting sqref="AN21">
    <cfRule type="cellIs" dxfId="4323" priority="1069" operator="lessThan">
      <formula>$C$4</formula>
    </cfRule>
  </conditionalFormatting>
  <conditionalFormatting sqref="AN22">
    <cfRule type="cellIs" dxfId="4322" priority="1070" operator="lessThan">
      <formula>$C$4</formula>
    </cfRule>
  </conditionalFormatting>
  <conditionalFormatting sqref="AN23">
    <cfRule type="cellIs" dxfId="4321" priority="1071" operator="lessThan">
      <formula>$C$4</formula>
    </cfRule>
  </conditionalFormatting>
  <conditionalFormatting sqref="AN24">
    <cfRule type="cellIs" dxfId="4320" priority="1072" operator="lessThan">
      <formula>$C$4</formula>
    </cfRule>
  </conditionalFormatting>
  <conditionalFormatting sqref="AN25">
    <cfRule type="cellIs" dxfId="4319" priority="1073" operator="lessThan">
      <formula>$C$4</formula>
    </cfRule>
  </conditionalFormatting>
  <conditionalFormatting sqref="AN26">
    <cfRule type="cellIs" dxfId="4318" priority="1074" operator="lessThan">
      <formula>$C$4</formula>
    </cfRule>
  </conditionalFormatting>
  <conditionalFormatting sqref="AN27">
    <cfRule type="cellIs" dxfId="4317" priority="1075" operator="lessThan">
      <formula>$C$4</formula>
    </cfRule>
  </conditionalFormatting>
  <conditionalFormatting sqref="AN28">
    <cfRule type="cellIs" dxfId="4316" priority="1076" operator="lessThan">
      <formula>$C$4</formula>
    </cfRule>
  </conditionalFormatting>
  <conditionalFormatting sqref="AN29">
    <cfRule type="cellIs" dxfId="4315" priority="1077" operator="lessThan">
      <formula>$C$4</formula>
    </cfRule>
  </conditionalFormatting>
  <conditionalFormatting sqref="AN30">
    <cfRule type="cellIs" dxfId="4314" priority="1078" operator="lessThan">
      <formula>$C$4</formula>
    </cfRule>
  </conditionalFormatting>
  <conditionalFormatting sqref="AN31">
    <cfRule type="cellIs" dxfId="4313" priority="1079" operator="lessThan">
      <formula>$C$4</formula>
    </cfRule>
  </conditionalFormatting>
  <conditionalFormatting sqref="AN32">
    <cfRule type="cellIs" dxfId="4312" priority="1080" operator="lessThan">
      <formula>$C$4</formula>
    </cfRule>
  </conditionalFormatting>
  <conditionalFormatting sqref="AN33">
    <cfRule type="cellIs" dxfId="4311" priority="1081" operator="lessThan">
      <formula>$C$4</formula>
    </cfRule>
  </conditionalFormatting>
  <conditionalFormatting sqref="AN34">
    <cfRule type="cellIs" dxfId="4310" priority="1082" operator="lessThan">
      <formula>$C$4</formula>
    </cfRule>
  </conditionalFormatting>
  <conditionalFormatting sqref="AN35">
    <cfRule type="cellIs" dxfId="4309" priority="1083" operator="lessThan">
      <formula>$C$4</formula>
    </cfRule>
  </conditionalFormatting>
  <conditionalFormatting sqref="AN36">
    <cfRule type="cellIs" dxfId="4308" priority="1084" operator="lessThan">
      <formula>$C$4</formula>
    </cfRule>
  </conditionalFormatting>
  <conditionalFormatting sqref="AN37">
    <cfRule type="cellIs" dxfId="4307" priority="1085" operator="lessThan">
      <formula>$C$4</formula>
    </cfRule>
  </conditionalFormatting>
  <conditionalFormatting sqref="AN38">
    <cfRule type="cellIs" dxfId="4306" priority="1086" operator="lessThan">
      <formula>$C$4</formula>
    </cfRule>
  </conditionalFormatting>
  <conditionalFormatting sqref="AN39">
    <cfRule type="cellIs" dxfId="4305" priority="1087" operator="lessThan">
      <formula>$C$4</formula>
    </cfRule>
  </conditionalFormatting>
  <conditionalFormatting sqref="AN40">
    <cfRule type="cellIs" dxfId="4304" priority="1088" operator="lessThan">
      <formula>$C$4</formula>
    </cfRule>
  </conditionalFormatting>
  <conditionalFormatting sqref="AN41">
    <cfRule type="cellIs" dxfId="4303" priority="1089" operator="lessThan">
      <formula>$C$4</formula>
    </cfRule>
  </conditionalFormatting>
  <conditionalFormatting sqref="AN42">
    <cfRule type="cellIs" dxfId="4302" priority="1090" operator="lessThan">
      <formula>$C$4</formula>
    </cfRule>
  </conditionalFormatting>
  <conditionalFormatting sqref="AN43">
    <cfRule type="cellIs" dxfId="4301" priority="1091" operator="lessThan">
      <formula>$C$4</formula>
    </cfRule>
  </conditionalFormatting>
  <conditionalFormatting sqref="AN44">
    <cfRule type="cellIs" dxfId="4300" priority="1092" operator="lessThan">
      <formula>$C$4</formula>
    </cfRule>
  </conditionalFormatting>
  <conditionalFormatting sqref="AN45">
    <cfRule type="cellIs" dxfId="4299" priority="1093" operator="lessThan">
      <formula>$C$4</formula>
    </cfRule>
  </conditionalFormatting>
  <conditionalFormatting sqref="AN46">
    <cfRule type="cellIs" dxfId="4298" priority="1094" operator="lessThan">
      <formula>$C$4</formula>
    </cfRule>
  </conditionalFormatting>
  <conditionalFormatting sqref="AN47">
    <cfRule type="cellIs" dxfId="4297" priority="1095" operator="lessThan">
      <formula>$C$4</formula>
    </cfRule>
  </conditionalFormatting>
  <conditionalFormatting sqref="AN48">
    <cfRule type="cellIs" dxfId="4296" priority="1096" operator="lessThan">
      <formula>$C$4</formula>
    </cfRule>
  </conditionalFormatting>
  <conditionalFormatting sqref="AN49">
    <cfRule type="cellIs" dxfId="4295" priority="1097" operator="lessThan">
      <formula>$C$4</formula>
    </cfRule>
  </conditionalFormatting>
  <conditionalFormatting sqref="AN50">
    <cfRule type="cellIs" dxfId="4294" priority="1098" operator="lessThan">
      <formula>$C$4</formula>
    </cfRule>
  </conditionalFormatting>
  <conditionalFormatting sqref="AN51">
    <cfRule type="cellIs" dxfId="4293" priority="1099" operator="lessThan">
      <formula>$C$4</formula>
    </cfRule>
  </conditionalFormatting>
  <conditionalFormatting sqref="AN52">
    <cfRule type="cellIs" dxfId="4292" priority="1100" operator="lessThan">
      <formula>$C$4</formula>
    </cfRule>
  </conditionalFormatting>
  <conditionalFormatting sqref="AN53">
    <cfRule type="cellIs" dxfId="4291" priority="1101" operator="lessThan">
      <formula>$C$4</formula>
    </cfRule>
  </conditionalFormatting>
  <conditionalFormatting sqref="AN54">
    <cfRule type="cellIs" dxfId="4290" priority="1102" operator="lessThan">
      <formula>$C$4</formula>
    </cfRule>
  </conditionalFormatting>
  <conditionalFormatting sqref="AN55">
    <cfRule type="cellIs" dxfId="4289" priority="1103" operator="lessThan">
      <formula>$C$4</formula>
    </cfRule>
  </conditionalFormatting>
  <conditionalFormatting sqref="AN56">
    <cfRule type="cellIs" dxfId="4288" priority="1104" operator="lessThan">
      <formula>$C$4</formula>
    </cfRule>
  </conditionalFormatting>
  <conditionalFormatting sqref="AN57">
    <cfRule type="cellIs" dxfId="4287" priority="1105" operator="lessThan">
      <formula>$C$4</formula>
    </cfRule>
  </conditionalFormatting>
  <conditionalFormatting sqref="AN58">
    <cfRule type="cellIs" dxfId="4286" priority="1106" operator="lessThan">
      <formula>$C$4</formula>
    </cfRule>
  </conditionalFormatting>
  <conditionalFormatting sqref="AN59">
    <cfRule type="cellIs" dxfId="4285" priority="1107" operator="lessThan">
      <formula>$C$4</formula>
    </cfRule>
  </conditionalFormatting>
  <conditionalFormatting sqref="AN60">
    <cfRule type="cellIs" dxfId="4284" priority="1108" operator="lessThan">
      <formula>$C$4</formula>
    </cfRule>
  </conditionalFormatting>
  <conditionalFormatting sqref="AO11">
    <cfRule type="cellIs" dxfId="4283" priority="1109" operator="lessThan">
      <formula>$C$4</formula>
    </cfRule>
  </conditionalFormatting>
  <conditionalFormatting sqref="AO12">
    <cfRule type="cellIs" dxfId="4282" priority="1110" operator="lessThan">
      <formula>$C$4</formula>
    </cfRule>
  </conditionalFormatting>
  <conditionalFormatting sqref="AO13">
    <cfRule type="cellIs" dxfId="4281" priority="1111" operator="lessThan">
      <formula>$C$4</formula>
    </cfRule>
  </conditionalFormatting>
  <conditionalFormatting sqref="AO14">
    <cfRule type="cellIs" dxfId="4280" priority="1112" operator="lessThan">
      <formula>$C$4</formula>
    </cfRule>
  </conditionalFormatting>
  <conditionalFormatting sqref="AO15">
    <cfRule type="cellIs" dxfId="4279" priority="1113" operator="lessThan">
      <formula>$C$4</formula>
    </cfRule>
  </conditionalFormatting>
  <conditionalFormatting sqref="AO16">
    <cfRule type="cellIs" dxfId="4278" priority="1114" operator="lessThan">
      <formula>$C$4</formula>
    </cfRule>
  </conditionalFormatting>
  <conditionalFormatting sqref="AO17">
    <cfRule type="cellIs" dxfId="4277" priority="1115" operator="lessThan">
      <formula>$C$4</formula>
    </cfRule>
  </conditionalFormatting>
  <conditionalFormatting sqref="AO18">
    <cfRule type="cellIs" dxfId="4276" priority="1116" operator="lessThan">
      <formula>$C$4</formula>
    </cfRule>
  </conditionalFormatting>
  <conditionalFormatting sqref="AO19">
    <cfRule type="cellIs" dxfId="4275" priority="1117" operator="lessThan">
      <formula>$C$4</formula>
    </cfRule>
  </conditionalFormatting>
  <conditionalFormatting sqref="AO20">
    <cfRule type="cellIs" dxfId="4274" priority="1118" operator="lessThan">
      <formula>$C$4</formula>
    </cfRule>
  </conditionalFormatting>
  <conditionalFormatting sqref="AO21">
    <cfRule type="cellIs" dxfId="4273" priority="1119" operator="lessThan">
      <formula>$C$4</formula>
    </cfRule>
  </conditionalFormatting>
  <conditionalFormatting sqref="AO22">
    <cfRule type="cellIs" dxfId="4272" priority="1120" operator="lessThan">
      <formula>$C$4</formula>
    </cfRule>
  </conditionalFormatting>
  <conditionalFormatting sqref="AO23">
    <cfRule type="cellIs" dxfId="4271" priority="1121" operator="lessThan">
      <formula>$C$4</formula>
    </cfRule>
  </conditionalFormatting>
  <conditionalFormatting sqref="AO24">
    <cfRule type="cellIs" dxfId="4270" priority="1122" operator="lessThan">
      <formula>$C$4</formula>
    </cfRule>
  </conditionalFormatting>
  <conditionalFormatting sqref="AO25">
    <cfRule type="cellIs" dxfId="4269" priority="1123" operator="lessThan">
      <formula>$C$4</formula>
    </cfRule>
  </conditionalFormatting>
  <conditionalFormatting sqref="AO26">
    <cfRule type="cellIs" dxfId="4268" priority="1124" operator="lessThan">
      <formula>$C$4</formula>
    </cfRule>
  </conditionalFormatting>
  <conditionalFormatting sqref="AO27">
    <cfRule type="cellIs" dxfId="4267" priority="1125" operator="lessThan">
      <formula>$C$4</formula>
    </cfRule>
  </conditionalFormatting>
  <conditionalFormatting sqref="AO28">
    <cfRule type="cellIs" dxfId="4266" priority="1126" operator="lessThan">
      <formula>$C$4</formula>
    </cfRule>
  </conditionalFormatting>
  <conditionalFormatting sqref="AO29">
    <cfRule type="cellIs" dxfId="4265" priority="1127" operator="lessThan">
      <formula>$C$4</formula>
    </cfRule>
  </conditionalFormatting>
  <conditionalFormatting sqref="AO30">
    <cfRule type="cellIs" dxfId="4264" priority="1128" operator="lessThan">
      <formula>$C$4</formula>
    </cfRule>
  </conditionalFormatting>
  <conditionalFormatting sqref="AO31">
    <cfRule type="cellIs" dxfId="4263" priority="1129" operator="lessThan">
      <formula>$C$4</formula>
    </cfRule>
  </conditionalFormatting>
  <conditionalFormatting sqref="AO32">
    <cfRule type="cellIs" dxfId="4262" priority="1130" operator="lessThan">
      <formula>$C$4</formula>
    </cfRule>
  </conditionalFormatting>
  <conditionalFormatting sqref="AO33">
    <cfRule type="cellIs" dxfId="4261" priority="1131" operator="lessThan">
      <formula>$C$4</formula>
    </cfRule>
  </conditionalFormatting>
  <conditionalFormatting sqref="AO34">
    <cfRule type="cellIs" dxfId="4260" priority="1132" operator="lessThan">
      <formula>$C$4</formula>
    </cfRule>
  </conditionalFormatting>
  <conditionalFormatting sqref="AO35">
    <cfRule type="cellIs" dxfId="4259" priority="1133" operator="lessThan">
      <formula>$C$4</formula>
    </cfRule>
  </conditionalFormatting>
  <conditionalFormatting sqref="AO36">
    <cfRule type="cellIs" dxfId="4258" priority="1134" operator="lessThan">
      <formula>$C$4</formula>
    </cfRule>
  </conditionalFormatting>
  <conditionalFormatting sqref="AO37">
    <cfRule type="cellIs" dxfId="4257" priority="1135" operator="lessThan">
      <formula>$C$4</formula>
    </cfRule>
  </conditionalFormatting>
  <conditionalFormatting sqref="AO38">
    <cfRule type="cellIs" dxfId="4256" priority="1136" operator="lessThan">
      <formula>$C$4</formula>
    </cfRule>
  </conditionalFormatting>
  <conditionalFormatting sqref="AO39">
    <cfRule type="cellIs" dxfId="4255" priority="1137" operator="lessThan">
      <formula>$C$4</formula>
    </cfRule>
  </conditionalFormatting>
  <conditionalFormatting sqref="AO40">
    <cfRule type="cellIs" dxfId="4254" priority="1138" operator="lessThan">
      <formula>$C$4</formula>
    </cfRule>
  </conditionalFormatting>
  <conditionalFormatting sqref="AO41">
    <cfRule type="cellIs" dxfId="4253" priority="1139" operator="lessThan">
      <formula>$C$4</formula>
    </cfRule>
  </conditionalFormatting>
  <conditionalFormatting sqref="AO42">
    <cfRule type="cellIs" dxfId="4252" priority="1140" operator="lessThan">
      <formula>$C$4</formula>
    </cfRule>
  </conditionalFormatting>
  <conditionalFormatting sqref="AO43">
    <cfRule type="cellIs" dxfId="4251" priority="1141" operator="lessThan">
      <formula>$C$4</formula>
    </cfRule>
  </conditionalFormatting>
  <conditionalFormatting sqref="AO44">
    <cfRule type="cellIs" dxfId="4250" priority="1142" operator="lessThan">
      <formula>$C$4</formula>
    </cfRule>
  </conditionalFormatting>
  <conditionalFormatting sqref="AO45">
    <cfRule type="cellIs" dxfId="4249" priority="1143" operator="lessThan">
      <formula>$C$4</formula>
    </cfRule>
  </conditionalFormatting>
  <conditionalFormatting sqref="AO46">
    <cfRule type="cellIs" dxfId="4248" priority="1144" operator="lessThan">
      <formula>$C$4</formula>
    </cfRule>
  </conditionalFormatting>
  <conditionalFormatting sqref="AO47">
    <cfRule type="cellIs" dxfId="4247" priority="1145" operator="lessThan">
      <formula>$C$4</formula>
    </cfRule>
  </conditionalFormatting>
  <conditionalFormatting sqref="AO48">
    <cfRule type="cellIs" dxfId="4246" priority="1146" operator="lessThan">
      <formula>$C$4</formula>
    </cfRule>
  </conditionalFormatting>
  <conditionalFormatting sqref="AO49">
    <cfRule type="cellIs" dxfId="4245" priority="1147" operator="lessThan">
      <formula>$C$4</formula>
    </cfRule>
  </conditionalFormatting>
  <conditionalFormatting sqref="AO50">
    <cfRule type="cellIs" dxfId="4244" priority="1148" operator="lessThan">
      <formula>$C$4</formula>
    </cfRule>
  </conditionalFormatting>
  <conditionalFormatting sqref="AO51">
    <cfRule type="cellIs" dxfId="4243" priority="1149" operator="lessThan">
      <formula>$C$4</formula>
    </cfRule>
  </conditionalFormatting>
  <conditionalFormatting sqref="AO52">
    <cfRule type="cellIs" dxfId="4242" priority="1150" operator="lessThan">
      <formula>$C$4</formula>
    </cfRule>
  </conditionalFormatting>
  <conditionalFormatting sqref="AO53">
    <cfRule type="cellIs" dxfId="4241" priority="1151" operator="lessThan">
      <formula>$C$4</formula>
    </cfRule>
  </conditionalFormatting>
  <conditionalFormatting sqref="AO54">
    <cfRule type="cellIs" dxfId="4240" priority="1152" operator="lessThan">
      <formula>$C$4</formula>
    </cfRule>
  </conditionalFormatting>
  <conditionalFormatting sqref="AO55">
    <cfRule type="cellIs" dxfId="4239" priority="1153" operator="lessThan">
      <formula>$C$4</formula>
    </cfRule>
  </conditionalFormatting>
  <conditionalFormatting sqref="AO56">
    <cfRule type="cellIs" dxfId="4238" priority="1154" operator="lessThan">
      <formula>$C$4</formula>
    </cfRule>
  </conditionalFormatting>
  <conditionalFormatting sqref="AO57">
    <cfRule type="cellIs" dxfId="4237" priority="1155" operator="lessThan">
      <formula>$C$4</formula>
    </cfRule>
  </conditionalFormatting>
  <conditionalFormatting sqref="AO58">
    <cfRule type="cellIs" dxfId="4236" priority="1156" operator="lessThan">
      <formula>$C$4</formula>
    </cfRule>
  </conditionalFormatting>
  <conditionalFormatting sqref="AO59">
    <cfRule type="cellIs" dxfId="4235" priority="1157" operator="lessThan">
      <formula>$C$4</formula>
    </cfRule>
  </conditionalFormatting>
  <conditionalFormatting sqref="AO60">
    <cfRule type="cellIs" dxfId="4234" priority="1158" operator="lessThan">
      <formula>$C$4</formula>
    </cfRule>
  </conditionalFormatting>
  <conditionalFormatting sqref="AP11">
    <cfRule type="cellIs" dxfId="4233" priority="1159" operator="lessThan">
      <formula>$C$4</formula>
    </cfRule>
  </conditionalFormatting>
  <conditionalFormatting sqref="AP12">
    <cfRule type="cellIs" dxfId="4232" priority="1160" operator="lessThan">
      <formula>$C$4</formula>
    </cfRule>
  </conditionalFormatting>
  <conditionalFormatting sqref="AP13">
    <cfRule type="cellIs" dxfId="4231" priority="1161" operator="lessThan">
      <formula>$C$4</formula>
    </cfRule>
  </conditionalFormatting>
  <conditionalFormatting sqref="AP14">
    <cfRule type="cellIs" dxfId="4230" priority="1162" operator="lessThan">
      <formula>$C$4</formula>
    </cfRule>
  </conditionalFormatting>
  <conditionalFormatting sqref="AP15">
    <cfRule type="cellIs" dxfId="4229" priority="1163" operator="lessThan">
      <formula>$C$4</formula>
    </cfRule>
  </conditionalFormatting>
  <conditionalFormatting sqref="AP16">
    <cfRule type="cellIs" dxfId="4228" priority="1164" operator="lessThan">
      <formula>$C$4</formula>
    </cfRule>
  </conditionalFormatting>
  <conditionalFormatting sqref="AP17">
    <cfRule type="cellIs" dxfId="4227" priority="1165" operator="lessThan">
      <formula>$C$4</formula>
    </cfRule>
  </conditionalFormatting>
  <conditionalFormatting sqref="AP18">
    <cfRule type="cellIs" dxfId="4226" priority="1166" operator="lessThan">
      <formula>$C$4</formula>
    </cfRule>
  </conditionalFormatting>
  <conditionalFormatting sqref="AP19">
    <cfRule type="cellIs" dxfId="4225" priority="1167" operator="lessThan">
      <formula>$C$4</formula>
    </cfRule>
  </conditionalFormatting>
  <conditionalFormatting sqref="AP20">
    <cfRule type="cellIs" dxfId="4224" priority="1168" operator="lessThan">
      <formula>$C$4</formula>
    </cfRule>
  </conditionalFormatting>
  <conditionalFormatting sqref="AP21">
    <cfRule type="cellIs" dxfId="4223" priority="1169" operator="lessThan">
      <formula>$C$4</formula>
    </cfRule>
  </conditionalFormatting>
  <conditionalFormatting sqref="AP22">
    <cfRule type="cellIs" dxfId="4222" priority="1170" operator="lessThan">
      <formula>$C$4</formula>
    </cfRule>
  </conditionalFormatting>
  <conditionalFormatting sqref="AP23">
    <cfRule type="cellIs" dxfId="4221" priority="1171" operator="lessThan">
      <formula>$C$4</formula>
    </cfRule>
  </conditionalFormatting>
  <conditionalFormatting sqref="AP24">
    <cfRule type="cellIs" dxfId="4220" priority="1172" operator="lessThan">
      <formula>$C$4</formula>
    </cfRule>
  </conditionalFormatting>
  <conditionalFormatting sqref="AP25">
    <cfRule type="cellIs" dxfId="4219" priority="1173" operator="lessThan">
      <formula>$C$4</formula>
    </cfRule>
  </conditionalFormatting>
  <conditionalFormatting sqref="AP26">
    <cfRule type="cellIs" dxfId="4218" priority="1174" operator="lessThan">
      <formula>$C$4</formula>
    </cfRule>
  </conditionalFormatting>
  <conditionalFormatting sqref="AP27">
    <cfRule type="cellIs" dxfId="4217" priority="1175" operator="lessThan">
      <formula>$C$4</formula>
    </cfRule>
  </conditionalFormatting>
  <conditionalFormatting sqref="AP28">
    <cfRule type="cellIs" dxfId="4216" priority="1176" operator="lessThan">
      <formula>$C$4</formula>
    </cfRule>
  </conditionalFormatting>
  <conditionalFormatting sqref="AP29">
    <cfRule type="cellIs" dxfId="4215" priority="1177" operator="lessThan">
      <formula>$C$4</formula>
    </cfRule>
  </conditionalFormatting>
  <conditionalFormatting sqref="AP30">
    <cfRule type="cellIs" dxfId="4214" priority="1178" operator="lessThan">
      <formula>$C$4</formula>
    </cfRule>
  </conditionalFormatting>
  <conditionalFormatting sqref="AP31">
    <cfRule type="cellIs" dxfId="4213" priority="1179" operator="lessThan">
      <formula>$C$4</formula>
    </cfRule>
  </conditionalFormatting>
  <conditionalFormatting sqref="AP32">
    <cfRule type="cellIs" dxfId="4212" priority="1180" operator="lessThan">
      <formula>$C$4</formula>
    </cfRule>
  </conditionalFormatting>
  <conditionalFormatting sqref="AP33">
    <cfRule type="cellIs" dxfId="4211" priority="1181" operator="lessThan">
      <formula>$C$4</formula>
    </cfRule>
  </conditionalFormatting>
  <conditionalFormatting sqref="AP34">
    <cfRule type="cellIs" dxfId="4210" priority="1182" operator="lessThan">
      <formula>$C$4</formula>
    </cfRule>
  </conditionalFormatting>
  <conditionalFormatting sqref="AP35">
    <cfRule type="cellIs" dxfId="4209" priority="1183" operator="lessThan">
      <formula>$C$4</formula>
    </cfRule>
  </conditionalFormatting>
  <conditionalFormatting sqref="AP36">
    <cfRule type="cellIs" dxfId="4208" priority="1184" operator="lessThan">
      <formula>$C$4</formula>
    </cfRule>
  </conditionalFormatting>
  <conditionalFormatting sqref="AP37">
    <cfRule type="cellIs" dxfId="4207" priority="1185" operator="lessThan">
      <formula>$C$4</formula>
    </cfRule>
  </conditionalFormatting>
  <conditionalFormatting sqref="AP38">
    <cfRule type="cellIs" dxfId="4206" priority="1186" operator="lessThan">
      <formula>$C$4</formula>
    </cfRule>
  </conditionalFormatting>
  <conditionalFormatting sqref="AP39">
    <cfRule type="cellIs" dxfId="4205" priority="1187" operator="lessThan">
      <formula>$C$4</formula>
    </cfRule>
  </conditionalFormatting>
  <conditionalFormatting sqref="AP40">
    <cfRule type="cellIs" dxfId="4204" priority="1188" operator="lessThan">
      <formula>$C$4</formula>
    </cfRule>
  </conditionalFormatting>
  <conditionalFormatting sqref="AP41">
    <cfRule type="cellIs" dxfId="4203" priority="1189" operator="lessThan">
      <formula>$C$4</formula>
    </cfRule>
  </conditionalFormatting>
  <conditionalFormatting sqref="AP42">
    <cfRule type="cellIs" dxfId="4202" priority="1190" operator="lessThan">
      <formula>$C$4</formula>
    </cfRule>
  </conditionalFormatting>
  <conditionalFormatting sqref="AP43">
    <cfRule type="cellIs" dxfId="4201" priority="1191" operator="lessThan">
      <formula>$C$4</formula>
    </cfRule>
  </conditionalFormatting>
  <conditionalFormatting sqref="AP44">
    <cfRule type="cellIs" dxfId="4200" priority="1192" operator="lessThan">
      <formula>$C$4</formula>
    </cfRule>
  </conditionalFormatting>
  <conditionalFormatting sqref="AP45">
    <cfRule type="cellIs" dxfId="4199" priority="1193" operator="lessThan">
      <formula>$C$4</formula>
    </cfRule>
  </conditionalFormatting>
  <conditionalFormatting sqref="AP46">
    <cfRule type="cellIs" dxfId="4198" priority="1194" operator="lessThan">
      <formula>$C$4</formula>
    </cfRule>
  </conditionalFormatting>
  <conditionalFormatting sqref="AP47">
    <cfRule type="cellIs" dxfId="4197" priority="1195" operator="lessThan">
      <formula>$C$4</formula>
    </cfRule>
  </conditionalFormatting>
  <conditionalFormatting sqref="AP48">
    <cfRule type="cellIs" dxfId="4196" priority="1196" operator="lessThan">
      <formula>$C$4</formula>
    </cfRule>
  </conditionalFormatting>
  <conditionalFormatting sqref="AP49">
    <cfRule type="cellIs" dxfId="4195" priority="1197" operator="lessThan">
      <formula>$C$4</formula>
    </cfRule>
  </conditionalFormatting>
  <conditionalFormatting sqref="AP50">
    <cfRule type="cellIs" dxfId="4194" priority="1198" operator="lessThan">
      <formula>$C$4</formula>
    </cfRule>
  </conditionalFormatting>
  <conditionalFormatting sqref="AP51">
    <cfRule type="cellIs" dxfId="4193" priority="1199" operator="lessThan">
      <formula>$C$4</formula>
    </cfRule>
  </conditionalFormatting>
  <conditionalFormatting sqref="AP52">
    <cfRule type="cellIs" dxfId="4192" priority="1200" operator="lessThan">
      <formula>$C$4</formula>
    </cfRule>
  </conditionalFormatting>
  <conditionalFormatting sqref="AP53">
    <cfRule type="cellIs" dxfId="4191" priority="1201" operator="lessThan">
      <formula>$C$4</formula>
    </cfRule>
  </conditionalFormatting>
  <conditionalFormatting sqref="AP54">
    <cfRule type="cellIs" dxfId="4190" priority="1202" operator="lessThan">
      <formula>$C$4</formula>
    </cfRule>
  </conditionalFormatting>
  <conditionalFormatting sqref="AP55">
    <cfRule type="cellIs" dxfId="4189" priority="1203" operator="lessThan">
      <formula>$C$4</formula>
    </cfRule>
  </conditionalFormatting>
  <conditionalFormatting sqref="AP56">
    <cfRule type="cellIs" dxfId="4188" priority="1204" operator="lessThan">
      <formula>$C$4</formula>
    </cfRule>
  </conditionalFormatting>
  <conditionalFormatting sqref="AP57">
    <cfRule type="cellIs" dxfId="4187" priority="1205" operator="lessThan">
      <formula>$C$4</formula>
    </cfRule>
  </conditionalFormatting>
  <conditionalFormatting sqref="AP58">
    <cfRule type="cellIs" dxfId="4186" priority="1206" operator="lessThan">
      <formula>$C$4</formula>
    </cfRule>
  </conditionalFormatting>
  <conditionalFormatting sqref="AP59">
    <cfRule type="cellIs" dxfId="4185" priority="1207" operator="lessThan">
      <formula>$C$4</formula>
    </cfRule>
  </conditionalFormatting>
  <conditionalFormatting sqref="AP60">
    <cfRule type="cellIs" dxfId="4184" priority="1208" operator="lessThan">
      <formula>$C$4</formula>
    </cfRule>
  </conditionalFormatting>
  <conditionalFormatting sqref="AQ11">
    <cfRule type="cellIs" dxfId="4183" priority="1209" operator="lessThan">
      <formula>$C$4</formula>
    </cfRule>
  </conditionalFormatting>
  <conditionalFormatting sqref="AQ12">
    <cfRule type="cellIs" dxfId="4182" priority="1210" operator="lessThan">
      <formula>$C$4</formula>
    </cfRule>
  </conditionalFormatting>
  <conditionalFormatting sqref="AQ13">
    <cfRule type="cellIs" dxfId="4181" priority="1211" operator="lessThan">
      <formula>$C$4</formula>
    </cfRule>
  </conditionalFormatting>
  <conditionalFormatting sqref="AQ14">
    <cfRule type="cellIs" dxfId="4180" priority="1212" operator="lessThan">
      <formula>$C$4</formula>
    </cfRule>
  </conditionalFormatting>
  <conditionalFormatting sqref="AQ15">
    <cfRule type="cellIs" dxfId="4179" priority="1213" operator="lessThan">
      <formula>$C$4</formula>
    </cfRule>
  </conditionalFormatting>
  <conditionalFormatting sqref="AQ16">
    <cfRule type="cellIs" dxfId="4178" priority="1214" operator="lessThan">
      <formula>$C$4</formula>
    </cfRule>
  </conditionalFormatting>
  <conditionalFormatting sqref="AQ17">
    <cfRule type="cellIs" dxfId="4177" priority="1215" operator="lessThan">
      <formula>$C$4</formula>
    </cfRule>
  </conditionalFormatting>
  <conditionalFormatting sqref="AQ18">
    <cfRule type="cellIs" dxfId="4176" priority="1216" operator="lessThan">
      <formula>$C$4</formula>
    </cfRule>
  </conditionalFormatting>
  <conditionalFormatting sqref="AQ19">
    <cfRule type="cellIs" dxfId="4175" priority="1217" operator="lessThan">
      <formula>$C$4</formula>
    </cfRule>
  </conditionalFormatting>
  <conditionalFormatting sqref="AQ20">
    <cfRule type="cellIs" dxfId="4174" priority="1218" operator="lessThan">
      <formula>$C$4</formula>
    </cfRule>
  </conditionalFormatting>
  <conditionalFormatting sqref="AQ21">
    <cfRule type="cellIs" dxfId="4173" priority="1219" operator="lessThan">
      <formula>$C$4</formula>
    </cfRule>
  </conditionalFormatting>
  <conditionalFormatting sqref="AQ22">
    <cfRule type="cellIs" dxfId="4172" priority="1220" operator="lessThan">
      <formula>$C$4</formula>
    </cfRule>
  </conditionalFormatting>
  <conditionalFormatting sqref="AQ23">
    <cfRule type="cellIs" dxfId="4171" priority="1221" operator="lessThan">
      <formula>$C$4</formula>
    </cfRule>
  </conditionalFormatting>
  <conditionalFormatting sqref="AQ24">
    <cfRule type="cellIs" dxfId="4170" priority="1222" operator="lessThan">
      <formula>$C$4</formula>
    </cfRule>
  </conditionalFormatting>
  <conditionalFormatting sqref="AQ25">
    <cfRule type="cellIs" dxfId="4169" priority="1223" operator="lessThan">
      <formula>$C$4</formula>
    </cfRule>
  </conditionalFormatting>
  <conditionalFormatting sqref="AQ26">
    <cfRule type="cellIs" dxfId="4168" priority="1224" operator="lessThan">
      <formula>$C$4</formula>
    </cfRule>
  </conditionalFormatting>
  <conditionalFormatting sqref="AQ27">
    <cfRule type="cellIs" dxfId="4167" priority="1225" operator="lessThan">
      <formula>$C$4</formula>
    </cfRule>
  </conditionalFormatting>
  <conditionalFormatting sqref="AQ28">
    <cfRule type="cellIs" dxfId="4166" priority="1226" operator="lessThan">
      <formula>$C$4</formula>
    </cfRule>
  </conditionalFormatting>
  <conditionalFormatting sqref="AQ29">
    <cfRule type="cellIs" dxfId="4165" priority="1227" operator="lessThan">
      <formula>$C$4</formula>
    </cfRule>
  </conditionalFormatting>
  <conditionalFormatting sqref="AQ30">
    <cfRule type="cellIs" dxfId="4164" priority="1228" operator="lessThan">
      <formula>$C$4</formula>
    </cfRule>
  </conditionalFormatting>
  <conditionalFormatting sqref="AQ31">
    <cfRule type="cellIs" dxfId="4163" priority="1229" operator="lessThan">
      <formula>$C$4</formula>
    </cfRule>
  </conditionalFormatting>
  <conditionalFormatting sqref="AQ32">
    <cfRule type="cellIs" dxfId="4162" priority="1230" operator="lessThan">
      <formula>$C$4</formula>
    </cfRule>
  </conditionalFormatting>
  <conditionalFormatting sqref="AQ33">
    <cfRule type="cellIs" dxfId="4161" priority="1231" operator="lessThan">
      <formula>$C$4</formula>
    </cfRule>
  </conditionalFormatting>
  <conditionalFormatting sqref="AQ34">
    <cfRule type="cellIs" dxfId="4160" priority="1232" operator="lessThan">
      <formula>$C$4</formula>
    </cfRule>
  </conditionalFormatting>
  <conditionalFormatting sqref="AQ35">
    <cfRule type="cellIs" dxfId="4159" priority="1233" operator="lessThan">
      <formula>$C$4</formula>
    </cfRule>
  </conditionalFormatting>
  <conditionalFormatting sqref="AQ36">
    <cfRule type="cellIs" dxfId="4158" priority="1234" operator="lessThan">
      <formula>$C$4</formula>
    </cfRule>
  </conditionalFormatting>
  <conditionalFormatting sqref="AQ37">
    <cfRule type="cellIs" dxfId="4157" priority="1235" operator="lessThan">
      <formula>$C$4</formula>
    </cfRule>
  </conditionalFormatting>
  <conditionalFormatting sqref="AQ38">
    <cfRule type="cellIs" dxfId="4156" priority="1236" operator="lessThan">
      <formula>$C$4</formula>
    </cfRule>
  </conditionalFormatting>
  <conditionalFormatting sqref="AQ39">
    <cfRule type="cellIs" dxfId="4155" priority="1237" operator="lessThan">
      <formula>$C$4</formula>
    </cfRule>
  </conditionalFormatting>
  <conditionalFormatting sqref="AQ40">
    <cfRule type="cellIs" dxfId="4154" priority="1238" operator="lessThan">
      <formula>$C$4</formula>
    </cfRule>
  </conditionalFormatting>
  <conditionalFormatting sqref="AQ41">
    <cfRule type="cellIs" dxfId="4153" priority="1239" operator="lessThan">
      <formula>$C$4</formula>
    </cfRule>
  </conditionalFormatting>
  <conditionalFormatting sqref="AQ42">
    <cfRule type="cellIs" dxfId="4152" priority="1240" operator="lessThan">
      <formula>$C$4</formula>
    </cfRule>
  </conditionalFormatting>
  <conditionalFormatting sqref="AQ43">
    <cfRule type="cellIs" dxfId="4151" priority="1241" operator="lessThan">
      <formula>$C$4</formula>
    </cfRule>
  </conditionalFormatting>
  <conditionalFormatting sqref="AQ44">
    <cfRule type="cellIs" dxfId="4150" priority="1242" operator="lessThan">
      <formula>$C$4</formula>
    </cfRule>
  </conditionalFormatting>
  <conditionalFormatting sqref="AQ45">
    <cfRule type="cellIs" dxfId="4149" priority="1243" operator="lessThan">
      <formula>$C$4</formula>
    </cfRule>
  </conditionalFormatting>
  <conditionalFormatting sqref="AQ46">
    <cfRule type="cellIs" dxfId="4148" priority="1244" operator="lessThan">
      <formula>$C$4</formula>
    </cfRule>
  </conditionalFormatting>
  <conditionalFormatting sqref="AQ47">
    <cfRule type="cellIs" dxfId="4147" priority="1245" operator="lessThan">
      <formula>$C$4</formula>
    </cfRule>
  </conditionalFormatting>
  <conditionalFormatting sqref="AQ48">
    <cfRule type="cellIs" dxfId="4146" priority="1246" operator="lessThan">
      <formula>$C$4</formula>
    </cfRule>
  </conditionalFormatting>
  <conditionalFormatting sqref="AQ49">
    <cfRule type="cellIs" dxfId="4145" priority="1247" operator="lessThan">
      <formula>$C$4</formula>
    </cfRule>
  </conditionalFormatting>
  <conditionalFormatting sqref="AQ50">
    <cfRule type="cellIs" dxfId="4144" priority="1248" operator="lessThan">
      <formula>$C$4</formula>
    </cfRule>
  </conditionalFormatting>
  <conditionalFormatting sqref="AQ51">
    <cfRule type="cellIs" dxfId="4143" priority="1249" operator="lessThan">
      <formula>$C$4</formula>
    </cfRule>
  </conditionalFormatting>
  <conditionalFormatting sqref="AQ52">
    <cfRule type="cellIs" dxfId="4142" priority="1250" operator="lessThan">
      <formula>$C$4</formula>
    </cfRule>
  </conditionalFormatting>
  <conditionalFormatting sqref="AQ53">
    <cfRule type="cellIs" dxfId="4141" priority="1251" operator="lessThan">
      <formula>$C$4</formula>
    </cfRule>
  </conditionalFormatting>
  <conditionalFormatting sqref="AQ54">
    <cfRule type="cellIs" dxfId="4140" priority="1252" operator="lessThan">
      <formula>$C$4</formula>
    </cfRule>
  </conditionalFormatting>
  <conditionalFormatting sqref="AQ55">
    <cfRule type="cellIs" dxfId="4139" priority="1253" operator="lessThan">
      <formula>$C$4</formula>
    </cfRule>
  </conditionalFormatting>
  <conditionalFormatting sqref="AQ56">
    <cfRule type="cellIs" dxfId="4138" priority="1254" operator="lessThan">
      <formula>$C$4</formula>
    </cfRule>
  </conditionalFormatting>
  <conditionalFormatting sqref="AQ57">
    <cfRule type="cellIs" dxfId="4137" priority="1255" operator="lessThan">
      <formula>$C$4</formula>
    </cfRule>
  </conditionalFormatting>
  <conditionalFormatting sqref="AQ58">
    <cfRule type="cellIs" dxfId="4136" priority="1256" operator="lessThan">
      <formula>$C$4</formula>
    </cfRule>
  </conditionalFormatting>
  <conditionalFormatting sqref="AQ59">
    <cfRule type="cellIs" dxfId="4135" priority="1257" operator="lessThan">
      <formula>$C$4</formula>
    </cfRule>
  </conditionalFormatting>
  <conditionalFormatting sqref="AQ60">
    <cfRule type="cellIs" dxfId="4134" priority="1258" operator="lessThan">
      <formula>$C$4</formula>
    </cfRule>
  </conditionalFormatting>
  <conditionalFormatting sqref="AR11">
    <cfRule type="cellIs" dxfId="4133" priority="1259" operator="lessThan">
      <formula>$C$4</formula>
    </cfRule>
  </conditionalFormatting>
  <conditionalFormatting sqref="AR12">
    <cfRule type="cellIs" dxfId="4132" priority="1260" operator="lessThan">
      <formula>$C$4</formula>
    </cfRule>
  </conditionalFormatting>
  <conditionalFormatting sqref="AR13">
    <cfRule type="cellIs" dxfId="4131" priority="1261" operator="lessThan">
      <formula>$C$4</formula>
    </cfRule>
  </conditionalFormatting>
  <conditionalFormatting sqref="AR14">
    <cfRule type="cellIs" dxfId="4130" priority="1262" operator="lessThan">
      <formula>$C$4</formula>
    </cfRule>
  </conditionalFormatting>
  <conditionalFormatting sqref="AR15">
    <cfRule type="cellIs" dxfId="4129" priority="1263" operator="lessThan">
      <formula>$C$4</formula>
    </cfRule>
  </conditionalFormatting>
  <conditionalFormatting sqref="AR16">
    <cfRule type="cellIs" dxfId="4128" priority="1264" operator="lessThan">
      <formula>$C$4</formula>
    </cfRule>
  </conditionalFormatting>
  <conditionalFormatting sqref="AR17">
    <cfRule type="cellIs" dxfId="4127" priority="1265" operator="lessThan">
      <formula>$C$4</formula>
    </cfRule>
  </conditionalFormatting>
  <conditionalFormatting sqref="AR18">
    <cfRule type="cellIs" dxfId="4126" priority="1266" operator="lessThan">
      <formula>$C$4</formula>
    </cfRule>
  </conditionalFormatting>
  <conditionalFormatting sqref="AR19">
    <cfRule type="cellIs" dxfId="4125" priority="1267" operator="lessThan">
      <formula>$C$4</formula>
    </cfRule>
  </conditionalFormatting>
  <conditionalFormatting sqref="AR20">
    <cfRule type="cellIs" dxfId="4124" priority="1268" operator="lessThan">
      <formula>$C$4</formula>
    </cfRule>
  </conditionalFormatting>
  <conditionalFormatting sqref="AR21">
    <cfRule type="cellIs" dxfId="4123" priority="1269" operator="lessThan">
      <formula>$C$4</formula>
    </cfRule>
  </conditionalFormatting>
  <conditionalFormatting sqref="AR22">
    <cfRule type="cellIs" dxfId="4122" priority="1270" operator="lessThan">
      <formula>$C$4</formula>
    </cfRule>
  </conditionalFormatting>
  <conditionalFormatting sqref="AR23">
    <cfRule type="cellIs" dxfId="4121" priority="1271" operator="lessThan">
      <formula>$C$4</formula>
    </cfRule>
  </conditionalFormatting>
  <conditionalFormatting sqref="AR24">
    <cfRule type="cellIs" dxfId="4120" priority="1272" operator="lessThan">
      <formula>$C$4</formula>
    </cfRule>
  </conditionalFormatting>
  <conditionalFormatting sqref="AR25">
    <cfRule type="cellIs" dxfId="4119" priority="1273" operator="lessThan">
      <formula>$C$4</formula>
    </cfRule>
  </conditionalFormatting>
  <conditionalFormatting sqref="AR26">
    <cfRule type="cellIs" dxfId="4118" priority="1274" operator="lessThan">
      <formula>$C$4</formula>
    </cfRule>
  </conditionalFormatting>
  <conditionalFormatting sqref="AR27">
    <cfRule type="cellIs" dxfId="4117" priority="1275" operator="lessThan">
      <formula>$C$4</formula>
    </cfRule>
  </conditionalFormatting>
  <conditionalFormatting sqref="AR28">
    <cfRule type="cellIs" dxfId="4116" priority="1276" operator="lessThan">
      <formula>$C$4</formula>
    </cfRule>
  </conditionalFormatting>
  <conditionalFormatting sqref="AR29">
    <cfRule type="cellIs" dxfId="4115" priority="1277" operator="lessThan">
      <formula>$C$4</formula>
    </cfRule>
  </conditionalFormatting>
  <conditionalFormatting sqref="AR30">
    <cfRule type="cellIs" dxfId="4114" priority="1278" operator="lessThan">
      <formula>$C$4</formula>
    </cfRule>
  </conditionalFormatting>
  <conditionalFormatting sqref="AR31">
    <cfRule type="cellIs" dxfId="4113" priority="1279" operator="lessThan">
      <formula>$C$4</formula>
    </cfRule>
  </conditionalFormatting>
  <conditionalFormatting sqref="AR32">
    <cfRule type="cellIs" dxfId="4112" priority="1280" operator="lessThan">
      <formula>$C$4</formula>
    </cfRule>
  </conditionalFormatting>
  <conditionalFormatting sqref="AR33">
    <cfRule type="cellIs" dxfId="4111" priority="1281" operator="lessThan">
      <formula>$C$4</formula>
    </cfRule>
  </conditionalFormatting>
  <conditionalFormatting sqref="AR34">
    <cfRule type="cellIs" dxfId="4110" priority="1282" operator="lessThan">
      <formula>$C$4</formula>
    </cfRule>
  </conditionalFormatting>
  <conditionalFormatting sqref="AR35">
    <cfRule type="cellIs" dxfId="4109" priority="1283" operator="lessThan">
      <formula>$C$4</formula>
    </cfRule>
  </conditionalFormatting>
  <conditionalFormatting sqref="AR36">
    <cfRule type="cellIs" dxfId="4108" priority="1284" operator="lessThan">
      <formula>$C$4</formula>
    </cfRule>
  </conditionalFormatting>
  <conditionalFormatting sqref="AR37">
    <cfRule type="cellIs" dxfId="4107" priority="1285" operator="lessThan">
      <formula>$C$4</formula>
    </cfRule>
  </conditionalFormatting>
  <conditionalFormatting sqref="AR38">
    <cfRule type="cellIs" dxfId="4106" priority="1286" operator="lessThan">
      <formula>$C$4</formula>
    </cfRule>
  </conditionalFormatting>
  <conditionalFormatting sqref="AR39">
    <cfRule type="cellIs" dxfId="4105" priority="1287" operator="lessThan">
      <formula>$C$4</formula>
    </cfRule>
  </conditionalFormatting>
  <conditionalFormatting sqref="AR40">
    <cfRule type="cellIs" dxfId="4104" priority="1288" operator="lessThan">
      <formula>$C$4</formula>
    </cfRule>
  </conditionalFormatting>
  <conditionalFormatting sqref="AR41">
    <cfRule type="cellIs" dxfId="4103" priority="1289" operator="lessThan">
      <formula>$C$4</formula>
    </cfRule>
  </conditionalFormatting>
  <conditionalFormatting sqref="AR42">
    <cfRule type="cellIs" dxfId="4102" priority="1290" operator="lessThan">
      <formula>$C$4</formula>
    </cfRule>
  </conditionalFormatting>
  <conditionalFormatting sqref="AR43">
    <cfRule type="cellIs" dxfId="4101" priority="1291" operator="lessThan">
      <formula>$C$4</formula>
    </cfRule>
  </conditionalFormatting>
  <conditionalFormatting sqref="AR44">
    <cfRule type="cellIs" dxfId="4100" priority="1292" operator="lessThan">
      <formula>$C$4</formula>
    </cfRule>
  </conditionalFormatting>
  <conditionalFormatting sqref="AR45">
    <cfRule type="cellIs" dxfId="4099" priority="1293" operator="lessThan">
      <formula>$C$4</formula>
    </cfRule>
  </conditionalFormatting>
  <conditionalFormatting sqref="AR46">
    <cfRule type="cellIs" dxfId="4098" priority="1294" operator="lessThan">
      <formula>$C$4</formula>
    </cfRule>
  </conditionalFormatting>
  <conditionalFormatting sqref="AR47">
    <cfRule type="cellIs" dxfId="4097" priority="1295" operator="lessThan">
      <formula>$C$4</formula>
    </cfRule>
  </conditionalFormatting>
  <conditionalFormatting sqref="AR48">
    <cfRule type="cellIs" dxfId="4096" priority="1296" operator="lessThan">
      <formula>$C$4</formula>
    </cfRule>
  </conditionalFormatting>
  <conditionalFormatting sqref="AR49">
    <cfRule type="cellIs" dxfId="4095" priority="1297" operator="lessThan">
      <formula>$C$4</formula>
    </cfRule>
  </conditionalFormatting>
  <conditionalFormatting sqref="AR50">
    <cfRule type="cellIs" dxfId="4094" priority="1298" operator="lessThan">
      <formula>$C$4</formula>
    </cfRule>
  </conditionalFormatting>
  <conditionalFormatting sqref="AR51">
    <cfRule type="cellIs" dxfId="4093" priority="1299" operator="lessThan">
      <formula>$C$4</formula>
    </cfRule>
  </conditionalFormatting>
  <conditionalFormatting sqref="AR52">
    <cfRule type="cellIs" dxfId="4092" priority="1300" operator="lessThan">
      <formula>$C$4</formula>
    </cfRule>
  </conditionalFormatting>
  <conditionalFormatting sqref="AR53">
    <cfRule type="cellIs" dxfId="4091" priority="1301" operator="lessThan">
      <formula>$C$4</formula>
    </cfRule>
  </conditionalFormatting>
  <conditionalFormatting sqref="AR54">
    <cfRule type="cellIs" dxfId="4090" priority="1302" operator="lessThan">
      <formula>$C$4</formula>
    </cfRule>
  </conditionalFormatting>
  <conditionalFormatting sqref="AR55">
    <cfRule type="cellIs" dxfId="4089" priority="1303" operator="lessThan">
      <formula>$C$4</formula>
    </cfRule>
  </conditionalFormatting>
  <conditionalFormatting sqref="AR56">
    <cfRule type="cellIs" dxfId="4088" priority="1304" operator="lessThan">
      <formula>$C$4</formula>
    </cfRule>
  </conditionalFormatting>
  <conditionalFormatting sqref="AR57">
    <cfRule type="cellIs" dxfId="4087" priority="1305" operator="lessThan">
      <formula>$C$4</formula>
    </cfRule>
  </conditionalFormatting>
  <conditionalFormatting sqref="AR58">
    <cfRule type="cellIs" dxfId="4086" priority="1306" operator="lessThan">
      <formula>$C$4</formula>
    </cfRule>
  </conditionalFormatting>
  <conditionalFormatting sqref="AR59">
    <cfRule type="cellIs" dxfId="4085" priority="1307" operator="lessThan">
      <formula>$C$4</formula>
    </cfRule>
  </conditionalFormatting>
  <conditionalFormatting sqref="AR60">
    <cfRule type="cellIs" dxfId="4084" priority="1308" operator="lessThan">
      <formula>$C$4</formula>
    </cfRule>
  </conditionalFormatting>
  <conditionalFormatting sqref="AS11">
    <cfRule type="cellIs" dxfId="4083" priority="1309" operator="lessThan">
      <formula>$C$4</formula>
    </cfRule>
  </conditionalFormatting>
  <conditionalFormatting sqref="AS12">
    <cfRule type="cellIs" dxfId="4082" priority="1310" operator="lessThan">
      <formula>$C$4</formula>
    </cfRule>
  </conditionalFormatting>
  <conditionalFormatting sqref="AS13">
    <cfRule type="cellIs" dxfId="4081" priority="1311" operator="lessThan">
      <formula>$C$4</formula>
    </cfRule>
  </conditionalFormatting>
  <conditionalFormatting sqref="AS14">
    <cfRule type="cellIs" dxfId="4080" priority="1312" operator="lessThan">
      <formula>$C$4</formula>
    </cfRule>
  </conditionalFormatting>
  <conditionalFormatting sqref="AS15">
    <cfRule type="cellIs" dxfId="4079" priority="1313" operator="lessThan">
      <formula>$C$4</formula>
    </cfRule>
  </conditionalFormatting>
  <conditionalFormatting sqref="AS16">
    <cfRule type="cellIs" dxfId="4078" priority="1314" operator="lessThan">
      <formula>$C$4</formula>
    </cfRule>
  </conditionalFormatting>
  <conditionalFormatting sqref="AS17">
    <cfRule type="cellIs" dxfId="4077" priority="1315" operator="lessThan">
      <formula>$C$4</formula>
    </cfRule>
  </conditionalFormatting>
  <conditionalFormatting sqref="AS18">
    <cfRule type="cellIs" dxfId="4076" priority="1316" operator="lessThan">
      <formula>$C$4</formula>
    </cfRule>
  </conditionalFormatting>
  <conditionalFormatting sqref="AS19">
    <cfRule type="cellIs" dxfId="4075" priority="1317" operator="lessThan">
      <formula>$C$4</formula>
    </cfRule>
  </conditionalFormatting>
  <conditionalFormatting sqref="AS20">
    <cfRule type="cellIs" dxfId="4074" priority="1318" operator="lessThan">
      <formula>$C$4</formula>
    </cfRule>
  </conditionalFormatting>
  <conditionalFormatting sqref="AS21">
    <cfRule type="cellIs" dxfId="4073" priority="1319" operator="lessThan">
      <formula>$C$4</formula>
    </cfRule>
  </conditionalFormatting>
  <conditionalFormatting sqref="AS22">
    <cfRule type="cellIs" dxfId="4072" priority="1320" operator="lessThan">
      <formula>$C$4</formula>
    </cfRule>
  </conditionalFormatting>
  <conditionalFormatting sqref="AS23">
    <cfRule type="cellIs" dxfId="4071" priority="1321" operator="lessThan">
      <formula>$C$4</formula>
    </cfRule>
  </conditionalFormatting>
  <conditionalFormatting sqref="AS24">
    <cfRule type="cellIs" dxfId="4070" priority="1322" operator="lessThan">
      <formula>$C$4</formula>
    </cfRule>
  </conditionalFormatting>
  <conditionalFormatting sqref="AS25">
    <cfRule type="cellIs" dxfId="4069" priority="1323" operator="lessThan">
      <formula>$C$4</formula>
    </cfRule>
  </conditionalFormatting>
  <conditionalFormatting sqref="AS26">
    <cfRule type="cellIs" dxfId="4068" priority="1324" operator="lessThan">
      <formula>$C$4</formula>
    </cfRule>
  </conditionalFormatting>
  <conditionalFormatting sqref="AS27">
    <cfRule type="cellIs" dxfId="4067" priority="1325" operator="lessThan">
      <formula>$C$4</formula>
    </cfRule>
  </conditionalFormatting>
  <conditionalFormatting sqref="AS28">
    <cfRule type="cellIs" dxfId="4066" priority="1326" operator="lessThan">
      <formula>$C$4</formula>
    </cfRule>
  </conditionalFormatting>
  <conditionalFormatting sqref="AS29">
    <cfRule type="cellIs" dxfId="4065" priority="1327" operator="lessThan">
      <formula>$C$4</formula>
    </cfRule>
  </conditionalFormatting>
  <conditionalFormatting sqref="AS30">
    <cfRule type="cellIs" dxfId="4064" priority="1328" operator="lessThan">
      <formula>$C$4</formula>
    </cfRule>
  </conditionalFormatting>
  <conditionalFormatting sqref="AS31">
    <cfRule type="cellIs" dxfId="4063" priority="1329" operator="lessThan">
      <formula>$C$4</formula>
    </cfRule>
  </conditionalFormatting>
  <conditionalFormatting sqref="AS32">
    <cfRule type="cellIs" dxfId="4062" priority="1330" operator="lessThan">
      <formula>$C$4</formula>
    </cfRule>
  </conditionalFormatting>
  <conditionalFormatting sqref="AS33">
    <cfRule type="cellIs" dxfId="4061" priority="1331" operator="lessThan">
      <formula>$C$4</formula>
    </cfRule>
  </conditionalFormatting>
  <conditionalFormatting sqref="AS34">
    <cfRule type="cellIs" dxfId="4060" priority="1332" operator="lessThan">
      <formula>$C$4</formula>
    </cfRule>
  </conditionalFormatting>
  <conditionalFormatting sqref="AS35">
    <cfRule type="cellIs" dxfId="4059" priority="1333" operator="lessThan">
      <formula>$C$4</formula>
    </cfRule>
  </conditionalFormatting>
  <conditionalFormatting sqref="AS36">
    <cfRule type="cellIs" dxfId="4058" priority="1334" operator="lessThan">
      <formula>$C$4</formula>
    </cfRule>
  </conditionalFormatting>
  <conditionalFormatting sqref="AS37">
    <cfRule type="cellIs" dxfId="4057" priority="1335" operator="lessThan">
      <formula>$C$4</formula>
    </cfRule>
  </conditionalFormatting>
  <conditionalFormatting sqref="AS38">
    <cfRule type="cellIs" dxfId="4056" priority="1336" operator="lessThan">
      <formula>$C$4</formula>
    </cfRule>
  </conditionalFormatting>
  <conditionalFormatting sqref="AS39">
    <cfRule type="cellIs" dxfId="4055" priority="1337" operator="lessThan">
      <formula>$C$4</formula>
    </cfRule>
  </conditionalFormatting>
  <conditionalFormatting sqref="AS40">
    <cfRule type="cellIs" dxfId="4054" priority="1338" operator="lessThan">
      <formula>$C$4</formula>
    </cfRule>
  </conditionalFormatting>
  <conditionalFormatting sqref="AS41">
    <cfRule type="cellIs" dxfId="4053" priority="1339" operator="lessThan">
      <formula>$C$4</formula>
    </cfRule>
  </conditionalFormatting>
  <conditionalFormatting sqref="AS42">
    <cfRule type="cellIs" dxfId="4052" priority="1340" operator="lessThan">
      <formula>$C$4</formula>
    </cfRule>
  </conditionalFormatting>
  <conditionalFormatting sqref="AS43">
    <cfRule type="cellIs" dxfId="4051" priority="1341" operator="lessThan">
      <formula>$C$4</formula>
    </cfRule>
  </conditionalFormatting>
  <conditionalFormatting sqref="AS44">
    <cfRule type="cellIs" dxfId="4050" priority="1342" operator="lessThan">
      <formula>$C$4</formula>
    </cfRule>
  </conditionalFormatting>
  <conditionalFormatting sqref="AS45">
    <cfRule type="cellIs" dxfId="4049" priority="1343" operator="lessThan">
      <formula>$C$4</formula>
    </cfRule>
  </conditionalFormatting>
  <conditionalFormatting sqref="AS46">
    <cfRule type="cellIs" dxfId="4048" priority="1344" operator="lessThan">
      <formula>$C$4</formula>
    </cfRule>
  </conditionalFormatting>
  <conditionalFormatting sqref="AS47">
    <cfRule type="cellIs" dxfId="4047" priority="1345" operator="lessThan">
      <formula>$C$4</formula>
    </cfRule>
  </conditionalFormatting>
  <conditionalFormatting sqref="AS48">
    <cfRule type="cellIs" dxfId="4046" priority="1346" operator="lessThan">
      <formula>$C$4</formula>
    </cfRule>
  </conditionalFormatting>
  <conditionalFormatting sqref="AS49">
    <cfRule type="cellIs" dxfId="4045" priority="1347" operator="lessThan">
      <formula>$C$4</formula>
    </cfRule>
  </conditionalFormatting>
  <conditionalFormatting sqref="AS50">
    <cfRule type="cellIs" dxfId="4044" priority="1348" operator="lessThan">
      <formula>$C$4</formula>
    </cfRule>
  </conditionalFormatting>
  <conditionalFormatting sqref="AS51">
    <cfRule type="cellIs" dxfId="4043" priority="1349" operator="lessThan">
      <formula>$C$4</formula>
    </cfRule>
  </conditionalFormatting>
  <conditionalFormatting sqref="AS52">
    <cfRule type="cellIs" dxfId="4042" priority="1350" operator="lessThan">
      <formula>$C$4</formula>
    </cfRule>
  </conditionalFormatting>
  <conditionalFormatting sqref="AS53">
    <cfRule type="cellIs" dxfId="4041" priority="1351" operator="lessThan">
      <formula>$C$4</formula>
    </cfRule>
  </conditionalFormatting>
  <conditionalFormatting sqref="AS54">
    <cfRule type="cellIs" dxfId="4040" priority="1352" operator="lessThan">
      <formula>$C$4</formula>
    </cfRule>
  </conditionalFormatting>
  <conditionalFormatting sqref="AS55">
    <cfRule type="cellIs" dxfId="4039" priority="1353" operator="lessThan">
      <formula>$C$4</formula>
    </cfRule>
  </conditionalFormatting>
  <conditionalFormatting sqref="AS56">
    <cfRule type="cellIs" dxfId="4038" priority="1354" operator="lessThan">
      <formula>$C$4</formula>
    </cfRule>
  </conditionalFormatting>
  <conditionalFormatting sqref="AS57">
    <cfRule type="cellIs" dxfId="4037" priority="1355" operator="lessThan">
      <formula>$C$4</formula>
    </cfRule>
  </conditionalFormatting>
  <conditionalFormatting sqref="AS58">
    <cfRule type="cellIs" dxfId="4036" priority="1356" operator="lessThan">
      <formula>$C$4</formula>
    </cfRule>
  </conditionalFormatting>
  <conditionalFormatting sqref="AS59">
    <cfRule type="cellIs" dxfId="4035" priority="1357" operator="lessThan">
      <formula>$C$4</formula>
    </cfRule>
  </conditionalFormatting>
  <conditionalFormatting sqref="AS60">
    <cfRule type="cellIs" dxfId="4034" priority="1358" operator="lessThan">
      <formula>$C$4</formula>
    </cfRule>
  </conditionalFormatting>
  <conditionalFormatting sqref="AT11">
    <cfRule type="cellIs" dxfId="4033" priority="1359" operator="lessThan">
      <formula>$C$4</formula>
    </cfRule>
  </conditionalFormatting>
  <conditionalFormatting sqref="AT12">
    <cfRule type="cellIs" dxfId="4032" priority="1360" operator="lessThan">
      <formula>$C$4</formula>
    </cfRule>
  </conditionalFormatting>
  <conditionalFormatting sqref="AT13">
    <cfRule type="cellIs" dxfId="4031" priority="1361" operator="lessThan">
      <formula>$C$4</formula>
    </cfRule>
  </conditionalFormatting>
  <conditionalFormatting sqref="AT14">
    <cfRule type="cellIs" dxfId="4030" priority="1362" operator="lessThan">
      <formula>$C$4</formula>
    </cfRule>
  </conditionalFormatting>
  <conditionalFormatting sqref="AT15">
    <cfRule type="cellIs" dxfId="4029" priority="1363" operator="lessThan">
      <formula>$C$4</formula>
    </cfRule>
  </conditionalFormatting>
  <conditionalFormatting sqref="AT16">
    <cfRule type="cellIs" dxfId="4028" priority="1364" operator="lessThan">
      <formula>$C$4</formula>
    </cfRule>
  </conditionalFormatting>
  <conditionalFormatting sqref="AT17">
    <cfRule type="cellIs" dxfId="4027" priority="1365" operator="lessThan">
      <formula>$C$4</formula>
    </cfRule>
  </conditionalFormatting>
  <conditionalFormatting sqref="AT18">
    <cfRule type="cellIs" dxfId="4026" priority="1366" operator="lessThan">
      <formula>$C$4</formula>
    </cfRule>
  </conditionalFormatting>
  <conditionalFormatting sqref="AT19">
    <cfRule type="cellIs" dxfId="4025" priority="1367" operator="lessThan">
      <formula>$C$4</formula>
    </cfRule>
  </conditionalFormatting>
  <conditionalFormatting sqref="AT20">
    <cfRule type="cellIs" dxfId="4024" priority="1368" operator="lessThan">
      <formula>$C$4</formula>
    </cfRule>
  </conditionalFormatting>
  <conditionalFormatting sqref="AT21">
    <cfRule type="cellIs" dxfId="4023" priority="1369" operator="lessThan">
      <formula>$C$4</formula>
    </cfRule>
  </conditionalFormatting>
  <conditionalFormatting sqref="AT22">
    <cfRule type="cellIs" dxfId="4022" priority="1370" operator="lessThan">
      <formula>$C$4</formula>
    </cfRule>
  </conditionalFormatting>
  <conditionalFormatting sqref="AT23">
    <cfRule type="cellIs" dxfId="4021" priority="1371" operator="lessThan">
      <formula>$C$4</formula>
    </cfRule>
  </conditionalFormatting>
  <conditionalFormatting sqref="AT24">
    <cfRule type="cellIs" dxfId="4020" priority="1372" operator="lessThan">
      <formula>$C$4</formula>
    </cfRule>
  </conditionalFormatting>
  <conditionalFormatting sqref="AT25">
    <cfRule type="cellIs" dxfId="4019" priority="1373" operator="lessThan">
      <formula>$C$4</formula>
    </cfRule>
  </conditionalFormatting>
  <conditionalFormatting sqref="AT26">
    <cfRule type="cellIs" dxfId="4018" priority="1374" operator="lessThan">
      <formula>$C$4</formula>
    </cfRule>
  </conditionalFormatting>
  <conditionalFormatting sqref="AT27">
    <cfRule type="cellIs" dxfId="4017" priority="1375" operator="lessThan">
      <formula>$C$4</formula>
    </cfRule>
  </conditionalFormatting>
  <conditionalFormatting sqref="AT28">
    <cfRule type="cellIs" dxfId="4016" priority="1376" operator="lessThan">
      <formula>$C$4</formula>
    </cfRule>
  </conditionalFormatting>
  <conditionalFormatting sqref="AT29">
    <cfRule type="cellIs" dxfId="4015" priority="1377" operator="lessThan">
      <formula>$C$4</formula>
    </cfRule>
  </conditionalFormatting>
  <conditionalFormatting sqref="AT30">
    <cfRule type="cellIs" dxfId="4014" priority="1378" operator="lessThan">
      <formula>$C$4</formula>
    </cfRule>
  </conditionalFormatting>
  <conditionalFormatting sqref="AT31">
    <cfRule type="cellIs" dxfId="4013" priority="1379" operator="lessThan">
      <formula>$C$4</formula>
    </cfRule>
  </conditionalFormatting>
  <conditionalFormatting sqref="AT32">
    <cfRule type="cellIs" dxfId="4012" priority="1380" operator="lessThan">
      <formula>$C$4</formula>
    </cfRule>
  </conditionalFormatting>
  <conditionalFormatting sqref="AT33">
    <cfRule type="cellIs" dxfId="4011" priority="1381" operator="lessThan">
      <formula>$C$4</formula>
    </cfRule>
  </conditionalFormatting>
  <conditionalFormatting sqref="AT34">
    <cfRule type="cellIs" dxfId="4010" priority="1382" operator="lessThan">
      <formula>$C$4</formula>
    </cfRule>
  </conditionalFormatting>
  <conditionalFormatting sqref="AT35">
    <cfRule type="cellIs" dxfId="4009" priority="1383" operator="lessThan">
      <formula>$C$4</formula>
    </cfRule>
  </conditionalFormatting>
  <conditionalFormatting sqref="AT36">
    <cfRule type="cellIs" dxfId="4008" priority="1384" operator="lessThan">
      <formula>$C$4</formula>
    </cfRule>
  </conditionalFormatting>
  <conditionalFormatting sqref="AT37">
    <cfRule type="cellIs" dxfId="4007" priority="1385" operator="lessThan">
      <formula>$C$4</formula>
    </cfRule>
  </conditionalFormatting>
  <conditionalFormatting sqref="AT38">
    <cfRule type="cellIs" dxfId="4006" priority="1386" operator="lessThan">
      <formula>$C$4</formula>
    </cfRule>
  </conditionalFormatting>
  <conditionalFormatting sqref="AT39">
    <cfRule type="cellIs" dxfId="4005" priority="1387" operator="lessThan">
      <formula>$C$4</formula>
    </cfRule>
  </conditionalFormatting>
  <conditionalFormatting sqref="AT40">
    <cfRule type="cellIs" dxfId="4004" priority="1388" operator="lessThan">
      <formula>$C$4</formula>
    </cfRule>
  </conditionalFormatting>
  <conditionalFormatting sqref="AT41">
    <cfRule type="cellIs" dxfId="4003" priority="1389" operator="lessThan">
      <formula>$C$4</formula>
    </cfRule>
  </conditionalFormatting>
  <conditionalFormatting sqref="AT42">
    <cfRule type="cellIs" dxfId="4002" priority="1390" operator="lessThan">
      <formula>$C$4</formula>
    </cfRule>
  </conditionalFormatting>
  <conditionalFormatting sqref="AT43">
    <cfRule type="cellIs" dxfId="4001" priority="1391" operator="lessThan">
      <formula>$C$4</formula>
    </cfRule>
  </conditionalFormatting>
  <conditionalFormatting sqref="AT44">
    <cfRule type="cellIs" dxfId="4000" priority="1392" operator="lessThan">
      <formula>$C$4</formula>
    </cfRule>
  </conditionalFormatting>
  <conditionalFormatting sqref="AT45">
    <cfRule type="cellIs" dxfId="3999" priority="1393" operator="lessThan">
      <formula>$C$4</formula>
    </cfRule>
  </conditionalFormatting>
  <conditionalFormatting sqref="AT46">
    <cfRule type="cellIs" dxfId="3998" priority="1394" operator="lessThan">
      <formula>$C$4</formula>
    </cfRule>
  </conditionalFormatting>
  <conditionalFormatting sqref="AT47">
    <cfRule type="cellIs" dxfId="3997" priority="1395" operator="lessThan">
      <formula>$C$4</formula>
    </cfRule>
  </conditionalFormatting>
  <conditionalFormatting sqref="AT48">
    <cfRule type="cellIs" dxfId="3996" priority="1396" operator="lessThan">
      <formula>$C$4</formula>
    </cfRule>
  </conditionalFormatting>
  <conditionalFormatting sqref="AT49">
    <cfRule type="cellIs" dxfId="3995" priority="1397" operator="lessThan">
      <formula>$C$4</formula>
    </cfRule>
  </conditionalFormatting>
  <conditionalFormatting sqref="AT50">
    <cfRule type="cellIs" dxfId="3994" priority="1398" operator="lessThan">
      <formula>$C$4</formula>
    </cfRule>
  </conditionalFormatting>
  <conditionalFormatting sqref="AT51">
    <cfRule type="cellIs" dxfId="3993" priority="1399" operator="lessThan">
      <formula>$C$4</formula>
    </cfRule>
  </conditionalFormatting>
  <conditionalFormatting sqref="AT52">
    <cfRule type="cellIs" dxfId="3992" priority="1400" operator="lessThan">
      <formula>$C$4</formula>
    </cfRule>
  </conditionalFormatting>
  <conditionalFormatting sqref="AT53">
    <cfRule type="cellIs" dxfId="3991" priority="1401" operator="lessThan">
      <formula>$C$4</formula>
    </cfRule>
  </conditionalFormatting>
  <conditionalFormatting sqref="AT54">
    <cfRule type="cellIs" dxfId="3990" priority="1402" operator="lessThan">
      <formula>$C$4</formula>
    </cfRule>
  </conditionalFormatting>
  <conditionalFormatting sqref="AT55">
    <cfRule type="cellIs" dxfId="3989" priority="1403" operator="lessThan">
      <formula>$C$4</formula>
    </cfRule>
  </conditionalFormatting>
  <conditionalFormatting sqref="AT56">
    <cfRule type="cellIs" dxfId="3988" priority="1404" operator="lessThan">
      <formula>$C$4</formula>
    </cfRule>
  </conditionalFormatting>
  <conditionalFormatting sqref="AT57">
    <cfRule type="cellIs" dxfId="3987" priority="1405" operator="lessThan">
      <formula>$C$4</formula>
    </cfRule>
  </conditionalFormatting>
  <conditionalFormatting sqref="AT58">
    <cfRule type="cellIs" dxfId="3986" priority="1406" operator="lessThan">
      <formula>$C$4</formula>
    </cfRule>
  </conditionalFormatting>
  <conditionalFormatting sqref="AT59">
    <cfRule type="cellIs" dxfId="3985" priority="1407" operator="lessThan">
      <formula>$C$4</formula>
    </cfRule>
  </conditionalFormatting>
  <conditionalFormatting sqref="AT60">
    <cfRule type="cellIs" dxfId="3984" priority="1408" operator="lessThan">
      <formula>$C$4</formula>
    </cfRule>
  </conditionalFormatting>
  <conditionalFormatting sqref="AU11">
    <cfRule type="cellIs" dxfId="3983" priority="1409" operator="lessThan">
      <formula>$C$4</formula>
    </cfRule>
  </conditionalFormatting>
  <conditionalFormatting sqref="AU12">
    <cfRule type="cellIs" dxfId="3982" priority="1410" operator="lessThan">
      <formula>$C$4</formula>
    </cfRule>
  </conditionalFormatting>
  <conditionalFormatting sqref="AU13">
    <cfRule type="cellIs" dxfId="3981" priority="1411" operator="lessThan">
      <formula>$C$4</formula>
    </cfRule>
  </conditionalFormatting>
  <conditionalFormatting sqref="AU14">
    <cfRule type="cellIs" dxfId="3980" priority="1412" operator="lessThan">
      <formula>$C$4</formula>
    </cfRule>
  </conditionalFormatting>
  <conditionalFormatting sqref="AU15">
    <cfRule type="cellIs" dxfId="3979" priority="1413" operator="lessThan">
      <formula>$C$4</formula>
    </cfRule>
  </conditionalFormatting>
  <conditionalFormatting sqref="AU16">
    <cfRule type="cellIs" dxfId="3978" priority="1414" operator="lessThan">
      <formula>$C$4</formula>
    </cfRule>
  </conditionalFormatting>
  <conditionalFormatting sqref="AU17">
    <cfRule type="cellIs" dxfId="3977" priority="1415" operator="lessThan">
      <formula>$C$4</formula>
    </cfRule>
  </conditionalFormatting>
  <conditionalFormatting sqref="AU18">
    <cfRule type="cellIs" dxfId="3976" priority="1416" operator="lessThan">
      <formula>$C$4</formula>
    </cfRule>
  </conditionalFormatting>
  <conditionalFormatting sqref="AU19">
    <cfRule type="cellIs" dxfId="3975" priority="1417" operator="lessThan">
      <formula>$C$4</formula>
    </cfRule>
  </conditionalFormatting>
  <conditionalFormatting sqref="AU20">
    <cfRule type="cellIs" dxfId="3974" priority="1418" operator="lessThan">
      <formula>$C$4</formula>
    </cfRule>
  </conditionalFormatting>
  <conditionalFormatting sqref="AU21">
    <cfRule type="cellIs" dxfId="3973" priority="1419" operator="lessThan">
      <formula>$C$4</formula>
    </cfRule>
  </conditionalFormatting>
  <conditionalFormatting sqref="AU22">
    <cfRule type="cellIs" dxfId="3972" priority="1420" operator="lessThan">
      <formula>$C$4</formula>
    </cfRule>
  </conditionalFormatting>
  <conditionalFormatting sqref="AU23">
    <cfRule type="cellIs" dxfId="3971" priority="1421" operator="lessThan">
      <formula>$C$4</formula>
    </cfRule>
  </conditionalFormatting>
  <conditionalFormatting sqref="AU24">
    <cfRule type="cellIs" dxfId="3970" priority="1422" operator="lessThan">
      <formula>$C$4</formula>
    </cfRule>
  </conditionalFormatting>
  <conditionalFormatting sqref="AU25">
    <cfRule type="cellIs" dxfId="3969" priority="1423" operator="lessThan">
      <formula>$C$4</formula>
    </cfRule>
  </conditionalFormatting>
  <conditionalFormatting sqref="AU26">
    <cfRule type="cellIs" dxfId="3968" priority="1424" operator="lessThan">
      <formula>$C$4</formula>
    </cfRule>
  </conditionalFormatting>
  <conditionalFormatting sqref="AU27">
    <cfRule type="cellIs" dxfId="3967" priority="1425" operator="lessThan">
      <formula>$C$4</formula>
    </cfRule>
  </conditionalFormatting>
  <conditionalFormatting sqref="AU28">
    <cfRule type="cellIs" dxfId="3966" priority="1426" operator="lessThan">
      <formula>$C$4</formula>
    </cfRule>
  </conditionalFormatting>
  <conditionalFormatting sqref="AU29">
    <cfRule type="cellIs" dxfId="3965" priority="1427" operator="lessThan">
      <formula>$C$4</formula>
    </cfRule>
  </conditionalFormatting>
  <conditionalFormatting sqref="AU30">
    <cfRule type="cellIs" dxfId="3964" priority="1428" operator="lessThan">
      <formula>$C$4</formula>
    </cfRule>
  </conditionalFormatting>
  <conditionalFormatting sqref="AU31">
    <cfRule type="cellIs" dxfId="3963" priority="1429" operator="lessThan">
      <formula>$C$4</formula>
    </cfRule>
  </conditionalFormatting>
  <conditionalFormatting sqref="AU32">
    <cfRule type="cellIs" dxfId="3962" priority="1430" operator="lessThan">
      <formula>$C$4</formula>
    </cfRule>
  </conditionalFormatting>
  <conditionalFormatting sqref="AU33">
    <cfRule type="cellIs" dxfId="3961" priority="1431" operator="lessThan">
      <formula>$C$4</formula>
    </cfRule>
  </conditionalFormatting>
  <conditionalFormatting sqref="AU34">
    <cfRule type="cellIs" dxfId="3960" priority="1432" operator="lessThan">
      <formula>$C$4</formula>
    </cfRule>
  </conditionalFormatting>
  <conditionalFormatting sqref="AU35">
    <cfRule type="cellIs" dxfId="3959" priority="1433" operator="lessThan">
      <formula>$C$4</formula>
    </cfRule>
  </conditionalFormatting>
  <conditionalFormatting sqref="AU36">
    <cfRule type="cellIs" dxfId="3958" priority="1434" operator="lessThan">
      <formula>$C$4</formula>
    </cfRule>
  </conditionalFormatting>
  <conditionalFormatting sqref="AU37">
    <cfRule type="cellIs" dxfId="3957" priority="1435" operator="lessThan">
      <formula>$C$4</formula>
    </cfRule>
  </conditionalFormatting>
  <conditionalFormatting sqref="AU38">
    <cfRule type="cellIs" dxfId="3956" priority="1436" operator="lessThan">
      <formula>$C$4</formula>
    </cfRule>
  </conditionalFormatting>
  <conditionalFormatting sqref="AU39">
    <cfRule type="cellIs" dxfId="3955" priority="1437" operator="lessThan">
      <formula>$C$4</formula>
    </cfRule>
  </conditionalFormatting>
  <conditionalFormatting sqref="AU40">
    <cfRule type="cellIs" dxfId="3954" priority="1438" operator="lessThan">
      <formula>$C$4</formula>
    </cfRule>
  </conditionalFormatting>
  <conditionalFormatting sqref="AU41">
    <cfRule type="cellIs" dxfId="3953" priority="1439" operator="lessThan">
      <formula>$C$4</formula>
    </cfRule>
  </conditionalFormatting>
  <conditionalFormatting sqref="AU42">
    <cfRule type="cellIs" dxfId="3952" priority="1440" operator="lessThan">
      <formula>$C$4</formula>
    </cfRule>
  </conditionalFormatting>
  <conditionalFormatting sqref="AU43">
    <cfRule type="cellIs" dxfId="3951" priority="1441" operator="lessThan">
      <formula>$C$4</formula>
    </cfRule>
  </conditionalFormatting>
  <conditionalFormatting sqref="AU44">
    <cfRule type="cellIs" dxfId="3950" priority="1442" operator="lessThan">
      <formula>$C$4</formula>
    </cfRule>
  </conditionalFormatting>
  <conditionalFormatting sqref="AU45">
    <cfRule type="cellIs" dxfId="3949" priority="1443" operator="lessThan">
      <formula>$C$4</formula>
    </cfRule>
  </conditionalFormatting>
  <conditionalFormatting sqref="AU46">
    <cfRule type="cellIs" dxfId="3948" priority="1444" operator="lessThan">
      <formula>$C$4</formula>
    </cfRule>
  </conditionalFormatting>
  <conditionalFormatting sqref="AU47">
    <cfRule type="cellIs" dxfId="3947" priority="1445" operator="lessThan">
      <formula>$C$4</formula>
    </cfRule>
  </conditionalFormatting>
  <conditionalFormatting sqref="AU48">
    <cfRule type="cellIs" dxfId="3946" priority="1446" operator="lessThan">
      <formula>$C$4</formula>
    </cfRule>
  </conditionalFormatting>
  <conditionalFormatting sqref="AU49">
    <cfRule type="cellIs" dxfId="3945" priority="1447" operator="lessThan">
      <formula>$C$4</formula>
    </cfRule>
  </conditionalFormatting>
  <conditionalFormatting sqref="AU50">
    <cfRule type="cellIs" dxfId="3944" priority="1448" operator="lessThan">
      <formula>$C$4</formula>
    </cfRule>
  </conditionalFormatting>
  <conditionalFormatting sqref="AU51">
    <cfRule type="cellIs" dxfId="3943" priority="1449" operator="lessThan">
      <formula>$C$4</formula>
    </cfRule>
  </conditionalFormatting>
  <conditionalFormatting sqref="AU52">
    <cfRule type="cellIs" dxfId="3942" priority="1450" operator="lessThan">
      <formula>$C$4</formula>
    </cfRule>
  </conditionalFormatting>
  <conditionalFormatting sqref="AU53">
    <cfRule type="cellIs" dxfId="3941" priority="1451" operator="lessThan">
      <formula>$C$4</formula>
    </cfRule>
  </conditionalFormatting>
  <conditionalFormatting sqref="AU54">
    <cfRule type="cellIs" dxfId="3940" priority="1452" operator="lessThan">
      <formula>$C$4</formula>
    </cfRule>
  </conditionalFormatting>
  <conditionalFormatting sqref="AU55">
    <cfRule type="cellIs" dxfId="3939" priority="1453" operator="lessThan">
      <formula>$C$4</formula>
    </cfRule>
  </conditionalFormatting>
  <conditionalFormatting sqref="AU56">
    <cfRule type="cellIs" dxfId="3938" priority="1454" operator="lessThan">
      <formula>$C$4</formula>
    </cfRule>
  </conditionalFormatting>
  <conditionalFormatting sqref="AU57">
    <cfRule type="cellIs" dxfId="3937" priority="1455" operator="lessThan">
      <formula>$C$4</formula>
    </cfRule>
  </conditionalFormatting>
  <conditionalFormatting sqref="AU58">
    <cfRule type="cellIs" dxfId="3936" priority="1456" operator="lessThan">
      <formula>$C$4</formula>
    </cfRule>
  </conditionalFormatting>
  <conditionalFormatting sqref="AU59">
    <cfRule type="cellIs" dxfId="3935" priority="1457" operator="lessThan">
      <formula>$C$4</formula>
    </cfRule>
  </conditionalFormatting>
  <conditionalFormatting sqref="AU60">
    <cfRule type="cellIs" dxfId="3934" priority="1458" operator="lessThan">
      <formula>$C$4</formula>
    </cfRule>
  </conditionalFormatting>
  <conditionalFormatting sqref="AV11">
    <cfRule type="cellIs" dxfId="3933" priority="1459" operator="lessThan">
      <formula>$C$4</formula>
    </cfRule>
  </conditionalFormatting>
  <conditionalFormatting sqref="AV12">
    <cfRule type="cellIs" dxfId="3932" priority="1460" operator="lessThan">
      <formula>$C$4</formula>
    </cfRule>
  </conditionalFormatting>
  <conditionalFormatting sqref="AV13">
    <cfRule type="cellIs" dxfId="3931" priority="1461" operator="lessThan">
      <formula>$C$4</formula>
    </cfRule>
  </conditionalFormatting>
  <conditionalFormatting sqref="AV14">
    <cfRule type="cellIs" dxfId="3930" priority="1462" operator="lessThan">
      <formula>$C$4</formula>
    </cfRule>
  </conditionalFormatting>
  <conditionalFormatting sqref="AV15">
    <cfRule type="cellIs" dxfId="3929" priority="1463" operator="lessThan">
      <formula>$C$4</formula>
    </cfRule>
  </conditionalFormatting>
  <conditionalFormatting sqref="AV16">
    <cfRule type="cellIs" dxfId="3928" priority="1464" operator="lessThan">
      <formula>$C$4</formula>
    </cfRule>
  </conditionalFormatting>
  <conditionalFormatting sqref="AV17">
    <cfRule type="cellIs" dxfId="3927" priority="1465" operator="lessThan">
      <formula>$C$4</formula>
    </cfRule>
  </conditionalFormatting>
  <conditionalFormatting sqref="AV18">
    <cfRule type="cellIs" dxfId="3926" priority="1466" operator="lessThan">
      <formula>$C$4</formula>
    </cfRule>
  </conditionalFormatting>
  <conditionalFormatting sqref="AV19">
    <cfRule type="cellIs" dxfId="3925" priority="1467" operator="lessThan">
      <formula>$C$4</formula>
    </cfRule>
  </conditionalFormatting>
  <conditionalFormatting sqref="AV20">
    <cfRule type="cellIs" dxfId="3924" priority="1468" operator="lessThan">
      <formula>$C$4</formula>
    </cfRule>
  </conditionalFormatting>
  <conditionalFormatting sqref="AV21">
    <cfRule type="cellIs" dxfId="3923" priority="1469" operator="lessThan">
      <formula>$C$4</formula>
    </cfRule>
  </conditionalFormatting>
  <conditionalFormatting sqref="AV22">
    <cfRule type="cellIs" dxfId="3922" priority="1470" operator="lessThan">
      <formula>$C$4</formula>
    </cfRule>
  </conditionalFormatting>
  <conditionalFormatting sqref="AV23">
    <cfRule type="cellIs" dxfId="3921" priority="1471" operator="lessThan">
      <formula>$C$4</formula>
    </cfRule>
  </conditionalFormatting>
  <conditionalFormatting sqref="AV24">
    <cfRule type="cellIs" dxfId="3920" priority="1472" operator="lessThan">
      <formula>$C$4</formula>
    </cfRule>
  </conditionalFormatting>
  <conditionalFormatting sqref="AV25">
    <cfRule type="cellIs" dxfId="3919" priority="1473" operator="lessThan">
      <formula>$C$4</formula>
    </cfRule>
  </conditionalFormatting>
  <conditionalFormatting sqref="AV26">
    <cfRule type="cellIs" dxfId="3918" priority="1474" operator="lessThan">
      <formula>$C$4</formula>
    </cfRule>
  </conditionalFormatting>
  <conditionalFormatting sqref="AV27">
    <cfRule type="cellIs" dxfId="3917" priority="1475" operator="lessThan">
      <formula>$C$4</formula>
    </cfRule>
  </conditionalFormatting>
  <conditionalFormatting sqref="AV28">
    <cfRule type="cellIs" dxfId="3916" priority="1476" operator="lessThan">
      <formula>$C$4</formula>
    </cfRule>
  </conditionalFormatting>
  <conditionalFormatting sqref="AV29">
    <cfRule type="cellIs" dxfId="3915" priority="1477" operator="lessThan">
      <formula>$C$4</formula>
    </cfRule>
  </conditionalFormatting>
  <conditionalFormatting sqref="AV30">
    <cfRule type="cellIs" dxfId="3914" priority="1478" operator="lessThan">
      <formula>$C$4</formula>
    </cfRule>
  </conditionalFormatting>
  <conditionalFormatting sqref="AV31">
    <cfRule type="cellIs" dxfId="3913" priority="1479" operator="lessThan">
      <formula>$C$4</formula>
    </cfRule>
  </conditionalFormatting>
  <conditionalFormatting sqref="AV32">
    <cfRule type="cellIs" dxfId="3912" priority="1480" operator="lessThan">
      <formula>$C$4</formula>
    </cfRule>
  </conditionalFormatting>
  <conditionalFormatting sqref="AV33">
    <cfRule type="cellIs" dxfId="3911" priority="1481" operator="lessThan">
      <formula>$C$4</formula>
    </cfRule>
  </conditionalFormatting>
  <conditionalFormatting sqref="AV34">
    <cfRule type="cellIs" dxfId="3910" priority="1482" operator="lessThan">
      <formula>$C$4</formula>
    </cfRule>
  </conditionalFormatting>
  <conditionalFormatting sqref="AV35">
    <cfRule type="cellIs" dxfId="3909" priority="1483" operator="lessThan">
      <formula>$C$4</formula>
    </cfRule>
  </conditionalFormatting>
  <conditionalFormatting sqref="AV36">
    <cfRule type="cellIs" dxfId="3908" priority="1484" operator="lessThan">
      <formula>$C$4</formula>
    </cfRule>
  </conditionalFormatting>
  <conditionalFormatting sqref="AV37">
    <cfRule type="cellIs" dxfId="3907" priority="1485" operator="lessThan">
      <formula>$C$4</formula>
    </cfRule>
  </conditionalFormatting>
  <conditionalFormatting sqref="AV38">
    <cfRule type="cellIs" dxfId="3906" priority="1486" operator="lessThan">
      <formula>$C$4</formula>
    </cfRule>
  </conditionalFormatting>
  <conditionalFormatting sqref="AV39">
    <cfRule type="cellIs" dxfId="3905" priority="1487" operator="lessThan">
      <formula>$C$4</formula>
    </cfRule>
  </conditionalFormatting>
  <conditionalFormatting sqref="AV40">
    <cfRule type="cellIs" dxfId="3904" priority="1488" operator="lessThan">
      <formula>$C$4</formula>
    </cfRule>
  </conditionalFormatting>
  <conditionalFormatting sqref="AV41">
    <cfRule type="cellIs" dxfId="3903" priority="1489" operator="lessThan">
      <formula>$C$4</formula>
    </cfRule>
  </conditionalFormatting>
  <conditionalFormatting sqref="AV42">
    <cfRule type="cellIs" dxfId="3902" priority="1490" operator="lessThan">
      <formula>$C$4</formula>
    </cfRule>
  </conditionalFormatting>
  <conditionalFormatting sqref="AV43">
    <cfRule type="cellIs" dxfId="3901" priority="1491" operator="lessThan">
      <formula>$C$4</formula>
    </cfRule>
  </conditionalFormatting>
  <conditionalFormatting sqref="AV44">
    <cfRule type="cellIs" dxfId="3900" priority="1492" operator="lessThan">
      <formula>$C$4</formula>
    </cfRule>
  </conditionalFormatting>
  <conditionalFormatting sqref="AV45">
    <cfRule type="cellIs" dxfId="3899" priority="1493" operator="lessThan">
      <formula>$C$4</formula>
    </cfRule>
  </conditionalFormatting>
  <conditionalFormatting sqref="AV46">
    <cfRule type="cellIs" dxfId="3898" priority="1494" operator="lessThan">
      <formula>$C$4</formula>
    </cfRule>
  </conditionalFormatting>
  <conditionalFormatting sqref="AV47">
    <cfRule type="cellIs" dxfId="3897" priority="1495" operator="lessThan">
      <formula>$C$4</formula>
    </cfRule>
  </conditionalFormatting>
  <conditionalFormatting sqref="AV48">
    <cfRule type="cellIs" dxfId="3896" priority="1496" operator="lessThan">
      <formula>$C$4</formula>
    </cfRule>
  </conditionalFormatting>
  <conditionalFormatting sqref="AV49">
    <cfRule type="cellIs" dxfId="3895" priority="1497" operator="lessThan">
      <formula>$C$4</formula>
    </cfRule>
  </conditionalFormatting>
  <conditionalFormatting sqref="AV50">
    <cfRule type="cellIs" dxfId="3894" priority="1498" operator="lessThan">
      <formula>$C$4</formula>
    </cfRule>
  </conditionalFormatting>
  <conditionalFormatting sqref="AV51">
    <cfRule type="cellIs" dxfId="3893" priority="1499" operator="lessThan">
      <formula>$C$4</formula>
    </cfRule>
  </conditionalFormatting>
  <conditionalFormatting sqref="AV52">
    <cfRule type="cellIs" dxfId="3892" priority="1500" operator="lessThan">
      <formula>$C$4</formula>
    </cfRule>
  </conditionalFormatting>
  <conditionalFormatting sqref="AV53">
    <cfRule type="cellIs" dxfId="3891" priority="1501" operator="lessThan">
      <formula>$C$4</formula>
    </cfRule>
  </conditionalFormatting>
  <conditionalFormatting sqref="AV54">
    <cfRule type="cellIs" dxfId="3890" priority="1502" operator="lessThan">
      <formula>$C$4</formula>
    </cfRule>
  </conditionalFormatting>
  <conditionalFormatting sqref="AV55">
    <cfRule type="cellIs" dxfId="3889" priority="1503" operator="lessThan">
      <formula>$C$4</formula>
    </cfRule>
  </conditionalFormatting>
  <conditionalFormatting sqref="AV56">
    <cfRule type="cellIs" dxfId="3888" priority="1504" operator="lessThan">
      <formula>$C$4</formula>
    </cfRule>
  </conditionalFormatting>
  <conditionalFormatting sqref="AV57">
    <cfRule type="cellIs" dxfId="3887" priority="1505" operator="lessThan">
      <formula>$C$4</formula>
    </cfRule>
  </conditionalFormatting>
  <conditionalFormatting sqref="AV58">
    <cfRule type="cellIs" dxfId="3886" priority="1506" operator="lessThan">
      <formula>$C$4</formula>
    </cfRule>
  </conditionalFormatting>
  <conditionalFormatting sqref="AV59">
    <cfRule type="cellIs" dxfId="3885" priority="1507" operator="lessThan">
      <formula>$C$4</formula>
    </cfRule>
  </conditionalFormatting>
  <conditionalFormatting sqref="AV60">
    <cfRule type="cellIs" dxfId="3884" priority="1508" operator="lessThan">
      <formula>$C$4</formula>
    </cfRule>
  </conditionalFormatting>
  <conditionalFormatting sqref="AW11">
    <cfRule type="cellIs" dxfId="3883" priority="1509" operator="lessThan">
      <formula>$C$4</formula>
    </cfRule>
  </conditionalFormatting>
  <conditionalFormatting sqref="AW12">
    <cfRule type="cellIs" dxfId="3882" priority="1510" operator="lessThan">
      <formula>$C$4</formula>
    </cfRule>
  </conditionalFormatting>
  <conditionalFormatting sqref="AW13">
    <cfRule type="cellIs" dxfId="3881" priority="1511" operator="lessThan">
      <formula>$C$4</formula>
    </cfRule>
  </conditionalFormatting>
  <conditionalFormatting sqref="AW14">
    <cfRule type="cellIs" dxfId="3880" priority="1512" operator="lessThan">
      <formula>$C$4</formula>
    </cfRule>
  </conditionalFormatting>
  <conditionalFormatting sqref="AW15">
    <cfRule type="cellIs" dxfId="3879" priority="1513" operator="lessThan">
      <formula>$C$4</formula>
    </cfRule>
  </conditionalFormatting>
  <conditionalFormatting sqref="AW16">
    <cfRule type="cellIs" dxfId="3878" priority="1514" operator="lessThan">
      <formula>$C$4</formula>
    </cfRule>
  </conditionalFormatting>
  <conditionalFormatting sqref="AW17">
    <cfRule type="cellIs" dxfId="3877" priority="1515" operator="lessThan">
      <formula>$C$4</formula>
    </cfRule>
  </conditionalFormatting>
  <conditionalFormatting sqref="AW18">
    <cfRule type="cellIs" dxfId="3876" priority="1516" operator="lessThan">
      <formula>$C$4</formula>
    </cfRule>
  </conditionalFormatting>
  <conditionalFormatting sqref="AW19">
    <cfRule type="cellIs" dxfId="3875" priority="1517" operator="lessThan">
      <formula>$C$4</formula>
    </cfRule>
  </conditionalFormatting>
  <conditionalFormatting sqref="AW20">
    <cfRule type="cellIs" dxfId="3874" priority="1518" operator="lessThan">
      <formula>$C$4</formula>
    </cfRule>
  </conditionalFormatting>
  <conditionalFormatting sqref="AW21">
    <cfRule type="cellIs" dxfId="3873" priority="1519" operator="lessThan">
      <formula>$C$4</formula>
    </cfRule>
  </conditionalFormatting>
  <conditionalFormatting sqref="AW22">
    <cfRule type="cellIs" dxfId="3872" priority="1520" operator="lessThan">
      <formula>$C$4</formula>
    </cfRule>
  </conditionalFormatting>
  <conditionalFormatting sqref="AW23">
    <cfRule type="cellIs" dxfId="3871" priority="1521" operator="lessThan">
      <formula>$C$4</formula>
    </cfRule>
  </conditionalFormatting>
  <conditionalFormatting sqref="AW24">
    <cfRule type="cellIs" dxfId="3870" priority="1522" operator="lessThan">
      <formula>$C$4</formula>
    </cfRule>
  </conditionalFormatting>
  <conditionalFormatting sqref="AW25">
    <cfRule type="cellIs" dxfId="3869" priority="1523" operator="lessThan">
      <formula>$C$4</formula>
    </cfRule>
  </conditionalFormatting>
  <conditionalFormatting sqref="AW26">
    <cfRule type="cellIs" dxfId="3868" priority="1524" operator="lessThan">
      <formula>$C$4</formula>
    </cfRule>
  </conditionalFormatting>
  <conditionalFormatting sqref="AW27">
    <cfRule type="cellIs" dxfId="3867" priority="1525" operator="lessThan">
      <formula>$C$4</formula>
    </cfRule>
  </conditionalFormatting>
  <conditionalFormatting sqref="AW28">
    <cfRule type="cellIs" dxfId="3866" priority="1526" operator="lessThan">
      <formula>$C$4</formula>
    </cfRule>
  </conditionalFormatting>
  <conditionalFormatting sqref="AW29">
    <cfRule type="cellIs" dxfId="3865" priority="1527" operator="lessThan">
      <formula>$C$4</formula>
    </cfRule>
  </conditionalFormatting>
  <conditionalFormatting sqref="AW30">
    <cfRule type="cellIs" dxfId="3864" priority="1528" operator="lessThan">
      <formula>$C$4</formula>
    </cfRule>
  </conditionalFormatting>
  <conditionalFormatting sqref="AW31">
    <cfRule type="cellIs" dxfId="3863" priority="1529" operator="lessThan">
      <formula>$C$4</formula>
    </cfRule>
  </conditionalFormatting>
  <conditionalFormatting sqref="AW32">
    <cfRule type="cellIs" dxfId="3862" priority="1530" operator="lessThan">
      <formula>$C$4</formula>
    </cfRule>
  </conditionalFormatting>
  <conditionalFormatting sqref="AW33">
    <cfRule type="cellIs" dxfId="3861" priority="1531" operator="lessThan">
      <formula>$C$4</formula>
    </cfRule>
  </conditionalFormatting>
  <conditionalFormatting sqref="AW34">
    <cfRule type="cellIs" dxfId="3860" priority="1532" operator="lessThan">
      <formula>$C$4</formula>
    </cfRule>
  </conditionalFormatting>
  <conditionalFormatting sqref="AW35">
    <cfRule type="cellIs" dxfId="3859" priority="1533" operator="lessThan">
      <formula>$C$4</formula>
    </cfRule>
  </conditionalFormatting>
  <conditionalFormatting sqref="AW36">
    <cfRule type="cellIs" dxfId="3858" priority="1534" operator="lessThan">
      <formula>$C$4</formula>
    </cfRule>
  </conditionalFormatting>
  <conditionalFormatting sqref="AW37">
    <cfRule type="cellIs" dxfId="3857" priority="1535" operator="lessThan">
      <formula>$C$4</formula>
    </cfRule>
  </conditionalFormatting>
  <conditionalFormatting sqref="AW38">
    <cfRule type="cellIs" dxfId="3856" priority="1536" operator="lessThan">
      <formula>$C$4</formula>
    </cfRule>
  </conditionalFormatting>
  <conditionalFormatting sqref="AW39">
    <cfRule type="cellIs" dxfId="3855" priority="1537" operator="lessThan">
      <formula>$C$4</formula>
    </cfRule>
  </conditionalFormatting>
  <conditionalFormatting sqref="AW40">
    <cfRule type="cellIs" dxfId="3854" priority="1538" operator="lessThan">
      <formula>$C$4</formula>
    </cfRule>
  </conditionalFormatting>
  <conditionalFormatting sqref="AW41">
    <cfRule type="cellIs" dxfId="3853" priority="1539" operator="lessThan">
      <formula>$C$4</formula>
    </cfRule>
  </conditionalFormatting>
  <conditionalFormatting sqref="AW42">
    <cfRule type="cellIs" dxfId="3852" priority="1540" operator="lessThan">
      <formula>$C$4</formula>
    </cfRule>
  </conditionalFormatting>
  <conditionalFormatting sqref="AW43">
    <cfRule type="cellIs" dxfId="3851" priority="1541" operator="lessThan">
      <formula>$C$4</formula>
    </cfRule>
  </conditionalFormatting>
  <conditionalFormatting sqref="AW44">
    <cfRule type="cellIs" dxfId="3850" priority="1542" operator="lessThan">
      <formula>$C$4</formula>
    </cfRule>
  </conditionalFormatting>
  <conditionalFormatting sqref="AW45">
    <cfRule type="cellIs" dxfId="3849" priority="1543" operator="lessThan">
      <formula>$C$4</formula>
    </cfRule>
  </conditionalFormatting>
  <conditionalFormatting sqref="AW46">
    <cfRule type="cellIs" dxfId="3848" priority="1544" operator="lessThan">
      <formula>$C$4</formula>
    </cfRule>
  </conditionalFormatting>
  <conditionalFormatting sqref="AW47">
    <cfRule type="cellIs" dxfId="3847" priority="1545" operator="lessThan">
      <formula>$C$4</formula>
    </cfRule>
  </conditionalFormatting>
  <conditionalFormatting sqref="AW48">
    <cfRule type="cellIs" dxfId="3846" priority="1546" operator="lessThan">
      <formula>$C$4</formula>
    </cfRule>
  </conditionalFormatting>
  <conditionalFormatting sqref="AW49">
    <cfRule type="cellIs" dxfId="3845" priority="1547" operator="lessThan">
      <formula>$C$4</formula>
    </cfRule>
  </conditionalFormatting>
  <conditionalFormatting sqref="AW50">
    <cfRule type="cellIs" dxfId="3844" priority="1548" operator="lessThan">
      <formula>$C$4</formula>
    </cfRule>
  </conditionalFormatting>
  <conditionalFormatting sqref="AW51">
    <cfRule type="cellIs" dxfId="3843" priority="1549" operator="lessThan">
      <formula>$C$4</formula>
    </cfRule>
  </conditionalFormatting>
  <conditionalFormatting sqref="AW52">
    <cfRule type="cellIs" dxfId="3842" priority="1550" operator="lessThan">
      <formula>$C$4</formula>
    </cfRule>
  </conditionalFormatting>
  <conditionalFormatting sqref="AW53">
    <cfRule type="cellIs" dxfId="3841" priority="1551" operator="lessThan">
      <formula>$C$4</formula>
    </cfRule>
  </conditionalFormatting>
  <conditionalFormatting sqref="AW54">
    <cfRule type="cellIs" dxfId="3840" priority="1552" operator="lessThan">
      <formula>$C$4</formula>
    </cfRule>
  </conditionalFormatting>
  <conditionalFormatting sqref="AW55">
    <cfRule type="cellIs" dxfId="3839" priority="1553" operator="lessThan">
      <formula>$C$4</formula>
    </cfRule>
  </conditionalFormatting>
  <conditionalFormatting sqref="AW56">
    <cfRule type="cellIs" dxfId="3838" priority="1554" operator="lessThan">
      <formula>$C$4</formula>
    </cfRule>
  </conditionalFormatting>
  <conditionalFormatting sqref="AW57">
    <cfRule type="cellIs" dxfId="3837" priority="1555" operator="lessThan">
      <formula>$C$4</formula>
    </cfRule>
  </conditionalFormatting>
  <conditionalFormatting sqref="AW58">
    <cfRule type="cellIs" dxfId="3836" priority="1556" operator="lessThan">
      <formula>$C$4</formula>
    </cfRule>
  </conditionalFormatting>
  <conditionalFormatting sqref="AW59">
    <cfRule type="cellIs" dxfId="3835" priority="1557" operator="lessThan">
      <formula>$C$4</formula>
    </cfRule>
  </conditionalFormatting>
  <conditionalFormatting sqref="AW60">
    <cfRule type="cellIs" dxfId="3834" priority="1558" operator="lessThan">
      <formula>$C$4</formula>
    </cfRule>
  </conditionalFormatting>
  <conditionalFormatting sqref="BR11">
    <cfRule type="cellIs" dxfId="3833" priority="1559" operator="lessThan">
      <formula>$C$4</formula>
    </cfRule>
  </conditionalFormatting>
  <conditionalFormatting sqref="BR12">
    <cfRule type="cellIs" dxfId="3832" priority="1560" operator="lessThan">
      <formula>$C$4</formula>
    </cfRule>
  </conditionalFormatting>
  <conditionalFormatting sqref="BR13">
    <cfRule type="cellIs" dxfId="3831" priority="1561" operator="lessThan">
      <formula>$C$4</formula>
    </cfRule>
  </conditionalFormatting>
  <conditionalFormatting sqref="BR14">
    <cfRule type="cellIs" dxfId="3830" priority="1562" operator="lessThan">
      <formula>$C$4</formula>
    </cfRule>
  </conditionalFormatting>
  <conditionalFormatting sqref="BR15">
    <cfRule type="cellIs" dxfId="3829" priority="1563" operator="lessThan">
      <formula>$C$4</formula>
    </cfRule>
  </conditionalFormatting>
  <conditionalFormatting sqref="BR16">
    <cfRule type="cellIs" dxfId="3828" priority="1564" operator="lessThan">
      <formula>$C$4</formula>
    </cfRule>
  </conditionalFormatting>
  <conditionalFormatting sqref="BR17">
    <cfRule type="cellIs" dxfId="3827" priority="1565" operator="lessThan">
      <formula>$C$4</formula>
    </cfRule>
  </conditionalFormatting>
  <conditionalFormatting sqref="BR18">
    <cfRule type="cellIs" dxfId="3826" priority="1566" operator="lessThan">
      <formula>$C$4</formula>
    </cfRule>
  </conditionalFormatting>
  <conditionalFormatting sqref="BR19">
    <cfRule type="cellIs" dxfId="3825" priority="1567" operator="lessThan">
      <formula>$C$4</formula>
    </cfRule>
  </conditionalFormatting>
  <conditionalFormatting sqref="BR20">
    <cfRule type="cellIs" dxfId="3824" priority="1568" operator="lessThan">
      <formula>$C$4</formula>
    </cfRule>
  </conditionalFormatting>
  <conditionalFormatting sqref="BR21">
    <cfRule type="cellIs" dxfId="3823" priority="1569" operator="lessThan">
      <formula>$C$4</formula>
    </cfRule>
  </conditionalFormatting>
  <conditionalFormatting sqref="BR22">
    <cfRule type="cellIs" dxfId="3822" priority="1570" operator="lessThan">
      <formula>$C$4</formula>
    </cfRule>
  </conditionalFormatting>
  <conditionalFormatting sqref="BR23">
    <cfRule type="cellIs" dxfId="3821" priority="1571" operator="lessThan">
      <formula>$C$4</formula>
    </cfRule>
  </conditionalFormatting>
  <conditionalFormatting sqref="BR24">
    <cfRule type="cellIs" dxfId="3820" priority="1572" operator="lessThan">
      <formula>$C$4</formula>
    </cfRule>
  </conditionalFormatting>
  <conditionalFormatting sqref="BR25">
    <cfRule type="cellIs" dxfId="3819" priority="1573" operator="lessThan">
      <formula>$C$4</formula>
    </cfRule>
  </conditionalFormatting>
  <conditionalFormatting sqref="BR26">
    <cfRule type="cellIs" dxfId="3818" priority="1574" operator="lessThan">
      <formula>$C$4</formula>
    </cfRule>
  </conditionalFormatting>
  <conditionalFormatting sqref="BR27">
    <cfRule type="cellIs" dxfId="3817" priority="1575" operator="lessThan">
      <formula>$C$4</formula>
    </cfRule>
  </conditionalFormatting>
  <conditionalFormatting sqref="BR28">
    <cfRule type="cellIs" dxfId="3816" priority="1576" operator="lessThan">
      <formula>$C$4</formula>
    </cfRule>
  </conditionalFormatting>
  <conditionalFormatting sqref="BR29">
    <cfRule type="cellIs" dxfId="3815" priority="1577" operator="lessThan">
      <formula>$C$4</formula>
    </cfRule>
  </conditionalFormatting>
  <conditionalFormatting sqref="BR30">
    <cfRule type="cellIs" dxfId="3814" priority="1578" operator="lessThan">
      <formula>$C$4</formula>
    </cfRule>
  </conditionalFormatting>
  <conditionalFormatting sqref="BR31">
    <cfRule type="cellIs" dxfId="3813" priority="1579" operator="lessThan">
      <formula>$C$4</formula>
    </cfRule>
  </conditionalFormatting>
  <conditionalFormatting sqref="BR32">
    <cfRule type="cellIs" dxfId="3812" priority="1580" operator="lessThan">
      <formula>$C$4</formula>
    </cfRule>
  </conditionalFormatting>
  <conditionalFormatting sqref="BR33">
    <cfRule type="cellIs" dxfId="3811" priority="1581" operator="lessThan">
      <formula>$C$4</formula>
    </cfRule>
  </conditionalFormatting>
  <conditionalFormatting sqref="BR34">
    <cfRule type="cellIs" dxfId="3810" priority="1582" operator="lessThan">
      <formula>$C$4</formula>
    </cfRule>
  </conditionalFormatting>
  <conditionalFormatting sqref="BR35">
    <cfRule type="cellIs" dxfId="3809" priority="1583" operator="lessThan">
      <formula>$C$4</formula>
    </cfRule>
  </conditionalFormatting>
  <conditionalFormatting sqref="BR36">
    <cfRule type="cellIs" dxfId="3808" priority="1584" operator="lessThan">
      <formula>$C$4</formula>
    </cfRule>
  </conditionalFormatting>
  <conditionalFormatting sqref="BR37">
    <cfRule type="cellIs" dxfId="3807" priority="1585" operator="lessThan">
      <formula>$C$4</formula>
    </cfRule>
  </conditionalFormatting>
  <conditionalFormatting sqref="BR38">
    <cfRule type="cellIs" dxfId="3806" priority="1586" operator="lessThan">
      <formula>$C$4</formula>
    </cfRule>
  </conditionalFormatting>
  <conditionalFormatting sqref="BR39">
    <cfRule type="cellIs" dxfId="3805" priority="1587" operator="lessThan">
      <formula>$C$4</formula>
    </cfRule>
  </conditionalFormatting>
  <conditionalFormatting sqref="BR40">
    <cfRule type="cellIs" dxfId="3804" priority="1588" operator="lessThan">
      <formula>$C$4</formula>
    </cfRule>
  </conditionalFormatting>
  <conditionalFormatting sqref="BR41">
    <cfRule type="cellIs" dxfId="3803" priority="1589" operator="lessThan">
      <formula>$C$4</formula>
    </cfRule>
  </conditionalFormatting>
  <conditionalFormatting sqref="BR42">
    <cfRule type="cellIs" dxfId="3802" priority="1590" operator="lessThan">
      <formula>$C$4</formula>
    </cfRule>
  </conditionalFormatting>
  <conditionalFormatting sqref="BR43">
    <cfRule type="cellIs" dxfId="3801" priority="1591" operator="lessThan">
      <formula>$C$4</formula>
    </cfRule>
  </conditionalFormatting>
  <conditionalFormatting sqref="BR44">
    <cfRule type="cellIs" dxfId="3800" priority="1592" operator="lessThan">
      <formula>$C$4</formula>
    </cfRule>
  </conditionalFormatting>
  <conditionalFormatting sqref="BR45">
    <cfRule type="cellIs" dxfId="3799" priority="1593" operator="lessThan">
      <formula>$C$4</formula>
    </cfRule>
  </conditionalFormatting>
  <conditionalFormatting sqref="BR46">
    <cfRule type="cellIs" dxfId="3798" priority="1594" operator="lessThan">
      <formula>$C$4</formula>
    </cfRule>
  </conditionalFormatting>
  <conditionalFormatting sqref="BR47">
    <cfRule type="cellIs" dxfId="3797" priority="1595" operator="lessThan">
      <formula>$C$4</formula>
    </cfRule>
  </conditionalFormatting>
  <conditionalFormatting sqref="BR48">
    <cfRule type="cellIs" dxfId="3796" priority="1596" operator="lessThan">
      <formula>$C$4</formula>
    </cfRule>
  </conditionalFormatting>
  <conditionalFormatting sqref="BR49">
    <cfRule type="cellIs" dxfId="3795" priority="1597" operator="lessThan">
      <formula>$C$4</formula>
    </cfRule>
  </conditionalFormatting>
  <conditionalFormatting sqref="BR50">
    <cfRule type="cellIs" dxfId="3794" priority="1598" operator="lessThan">
      <formula>$C$4</formula>
    </cfRule>
  </conditionalFormatting>
  <conditionalFormatting sqref="BR51">
    <cfRule type="cellIs" dxfId="3793" priority="1599" operator="lessThan">
      <formula>$C$4</formula>
    </cfRule>
  </conditionalFormatting>
  <conditionalFormatting sqref="BR52">
    <cfRule type="cellIs" dxfId="3792" priority="1600" operator="lessThan">
      <formula>$C$4</formula>
    </cfRule>
  </conditionalFormatting>
  <conditionalFormatting sqref="BR53">
    <cfRule type="cellIs" dxfId="3791" priority="1601" operator="lessThan">
      <formula>$C$4</formula>
    </cfRule>
  </conditionalFormatting>
  <conditionalFormatting sqref="BR54">
    <cfRule type="cellIs" dxfId="3790" priority="1602" operator="lessThan">
      <formula>$C$4</formula>
    </cfRule>
  </conditionalFormatting>
  <conditionalFormatting sqref="BR55">
    <cfRule type="cellIs" dxfId="3789" priority="1603" operator="lessThan">
      <formula>$C$4</formula>
    </cfRule>
  </conditionalFormatting>
  <conditionalFormatting sqref="BR56">
    <cfRule type="cellIs" dxfId="3788" priority="1604" operator="lessThan">
      <formula>$C$4</formula>
    </cfRule>
  </conditionalFormatting>
  <conditionalFormatting sqref="BR57">
    <cfRule type="cellIs" dxfId="3787" priority="1605" operator="lessThan">
      <formula>$C$4</formula>
    </cfRule>
  </conditionalFormatting>
  <conditionalFormatting sqref="BR58">
    <cfRule type="cellIs" dxfId="3786" priority="1606" operator="lessThan">
      <formula>$C$4</formula>
    </cfRule>
  </conditionalFormatting>
  <conditionalFormatting sqref="BR59">
    <cfRule type="cellIs" dxfId="3785" priority="1607" operator="lessThan">
      <formula>$C$4</formula>
    </cfRule>
  </conditionalFormatting>
  <conditionalFormatting sqref="BR60">
    <cfRule type="cellIs" dxfId="3784" priority="1608" operator="lessThan">
      <formula>$C$4</formula>
    </cfRule>
  </conditionalFormatting>
  <conditionalFormatting sqref="BS11">
    <cfRule type="cellIs" dxfId="3783" priority="1609" operator="lessThan">
      <formula>$C$4</formula>
    </cfRule>
  </conditionalFormatting>
  <conditionalFormatting sqref="BS12">
    <cfRule type="cellIs" dxfId="3782" priority="1610" operator="lessThan">
      <formula>$C$4</formula>
    </cfRule>
  </conditionalFormatting>
  <conditionalFormatting sqref="BS13">
    <cfRule type="cellIs" dxfId="3781" priority="1611" operator="lessThan">
      <formula>$C$4</formula>
    </cfRule>
  </conditionalFormatting>
  <conditionalFormatting sqref="BS14">
    <cfRule type="cellIs" dxfId="3780" priority="1612" operator="lessThan">
      <formula>$C$4</formula>
    </cfRule>
  </conditionalFormatting>
  <conditionalFormatting sqref="BS15">
    <cfRule type="cellIs" dxfId="3779" priority="1613" operator="lessThan">
      <formula>$C$4</formula>
    </cfRule>
  </conditionalFormatting>
  <conditionalFormatting sqref="BS16">
    <cfRule type="cellIs" dxfId="3778" priority="1614" operator="lessThan">
      <formula>$C$4</formula>
    </cfRule>
  </conditionalFormatting>
  <conditionalFormatting sqref="BS17">
    <cfRule type="cellIs" dxfId="3777" priority="1615" operator="lessThan">
      <formula>$C$4</formula>
    </cfRule>
  </conditionalFormatting>
  <conditionalFormatting sqref="BS18">
    <cfRule type="cellIs" dxfId="3776" priority="1616" operator="lessThan">
      <formula>$C$4</formula>
    </cfRule>
  </conditionalFormatting>
  <conditionalFormatting sqref="BS19">
    <cfRule type="cellIs" dxfId="3775" priority="1617" operator="lessThan">
      <formula>$C$4</formula>
    </cfRule>
  </conditionalFormatting>
  <conditionalFormatting sqref="BS20">
    <cfRule type="cellIs" dxfId="3774" priority="1618" operator="lessThan">
      <formula>$C$4</formula>
    </cfRule>
  </conditionalFormatting>
  <conditionalFormatting sqref="BS21">
    <cfRule type="cellIs" dxfId="3773" priority="1619" operator="lessThan">
      <formula>$C$4</formula>
    </cfRule>
  </conditionalFormatting>
  <conditionalFormatting sqref="BS22">
    <cfRule type="cellIs" dxfId="3772" priority="1620" operator="lessThan">
      <formula>$C$4</formula>
    </cfRule>
  </conditionalFormatting>
  <conditionalFormatting sqref="BS23">
    <cfRule type="cellIs" dxfId="3771" priority="1621" operator="lessThan">
      <formula>$C$4</formula>
    </cfRule>
  </conditionalFormatting>
  <conditionalFormatting sqref="BS24">
    <cfRule type="cellIs" dxfId="3770" priority="1622" operator="lessThan">
      <formula>$C$4</formula>
    </cfRule>
  </conditionalFormatting>
  <conditionalFormatting sqref="BS25">
    <cfRule type="cellIs" dxfId="3769" priority="1623" operator="lessThan">
      <formula>$C$4</formula>
    </cfRule>
  </conditionalFormatting>
  <conditionalFormatting sqref="BS26">
    <cfRule type="cellIs" dxfId="3768" priority="1624" operator="lessThan">
      <formula>$C$4</formula>
    </cfRule>
  </conditionalFormatting>
  <conditionalFormatting sqref="BS27">
    <cfRule type="cellIs" dxfId="3767" priority="1625" operator="lessThan">
      <formula>$C$4</formula>
    </cfRule>
  </conditionalFormatting>
  <conditionalFormatting sqref="BS28">
    <cfRule type="cellIs" dxfId="3766" priority="1626" operator="lessThan">
      <formula>$C$4</formula>
    </cfRule>
  </conditionalFormatting>
  <conditionalFormatting sqref="BS29">
    <cfRule type="cellIs" dxfId="3765" priority="1627" operator="lessThan">
      <formula>$C$4</formula>
    </cfRule>
  </conditionalFormatting>
  <conditionalFormatting sqref="BS30">
    <cfRule type="cellIs" dxfId="3764" priority="1628" operator="lessThan">
      <formula>$C$4</formula>
    </cfRule>
  </conditionalFormatting>
  <conditionalFormatting sqref="BS31">
    <cfRule type="cellIs" dxfId="3763" priority="1629" operator="lessThan">
      <formula>$C$4</formula>
    </cfRule>
  </conditionalFormatting>
  <conditionalFormatting sqref="BS32">
    <cfRule type="cellIs" dxfId="3762" priority="1630" operator="lessThan">
      <formula>$C$4</formula>
    </cfRule>
  </conditionalFormatting>
  <conditionalFormatting sqref="BS33">
    <cfRule type="cellIs" dxfId="3761" priority="1631" operator="lessThan">
      <formula>$C$4</formula>
    </cfRule>
  </conditionalFormatting>
  <conditionalFormatting sqref="BS34">
    <cfRule type="cellIs" dxfId="3760" priority="1632" operator="lessThan">
      <formula>$C$4</formula>
    </cfRule>
  </conditionalFormatting>
  <conditionalFormatting sqref="BS35">
    <cfRule type="cellIs" dxfId="3759" priority="1633" operator="lessThan">
      <formula>$C$4</formula>
    </cfRule>
  </conditionalFormatting>
  <conditionalFormatting sqref="BS36">
    <cfRule type="cellIs" dxfId="3758" priority="1634" operator="lessThan">
      <formula>$C$4</formula>
    </cfRule>
  </conditionalFormatting>
  <conditionalFormatting sqref="BS37">
    <cfRule type="cellIs" dxfId="3757" priority="1635" operator="lessThan">
      <formula>$C$4</formula>
    </cfRule>
  </conditionalFormatting>
  <conditionalFormatting sqref="BS38">
    <cfRule type="cellIs" dxfId="3756" priority="1636" operator="lessThan">
      <formula>$C$4</formula>
    </cfRule>
  </conditionalFormatting>
  <conditionalFormatting sqref="BS39">
    <cfRule type="cellIs" dxfId="3755" priority="1637" operator="lessThan">
      <formula>$C$4</formula>
    </cfRule>
  </conditionalFormatting>
  <conditionalFormatting sqref="BS40">
    <cfRule type="cellIs" dxfId="3754" priority="1638" operator="lessThan">
      <formula>$C$4</formula>
    </cfRule>
  </conditionalFormatting>
  <conditionalFormatting sqref="BS41">
    <cfRule type="cellIs" dxfId="3753" priority="1639" operator="lessThan">
      <formula>$C$4</formula>
    </cfRule>
  </conditionalFormatting>
  <conditionalFormatting sqref="BS42">
    <cfRule type="cellIs" dxfId="3752" priority="1640" operator="lessThan">
      <formula>$C$4</formula>
    </cfRule>
  </conditionalFormatting>
  <conditionalFormatting sqref="BS43">
    <cfRule type="cellIs" dxfId="3751" priority="1641" operator="lessThan">
      <formula>$C$4</formula>
    </cfRule>
  </conditionalFormatting>
  <conditionalFormatting sqref="BS44">
    <cfRule type="cellIs" dxfId="3750" priority="1642" operator="lessThan">
      <formula>$C$4</formula>
    </cfRule>
  </conditionalFormatting>
  <conditionalFormatting sqref="BS45">
    <cfRule type="cellIs" dxfId="3749" priority="1643" operator="lessThan">
      <formula>$C$4</formula>
    </cfRule>
  </conditionalFormatting>
  <conditionalFormatting sqref="BS46">
    <cfRule type="cellIs" dxfId="3748" priority="1644" operator="lessThan">
      <formula>$C$4</formula>
    </cfRule>
  </conditionalFormatting>
  <conditionalFormatting sqref="BS47">
    <cfRule type="cellIs" dxfId="3747" priority="1645" operator="lessThan">
      <formula>$C$4</formula>
    </cfRule>
  </conditionalFormatting>
  <conditionalFormatting sqref="BS48">
    <cfRule type="cellIs" dxfId="3746" priority="1646" operator="lessThan">
      <formula>$C$4</formula>
    </cfRule>
  </conditionalFormatting>
  <conditionalFormatting sqref="BS49">
    <cfRule type="cellIs" dxfId="3745" priority="1647" operator="lessThan">
      <formula>$C$4</formula>
    </cfRule>
  </conditionalFormatting>
  <conditionalFormatting sqref="BS50">
    <cfRule type="cellIs" dxfId="3744" priority="1648" operator="lessThan">
      <formula>$C$4</formula>
    </cfRule>
  </conditionalFormatting>
  <conditionalFormatting sqref="BS51">
    <cfRule type="cellIs" dxfId="3743" priority="1649" operator="lessThan">
      <formula>$C$4</formula>
    </cfRule>
  </conditionalFormatting>
  <conditionalFormatting sqref="BS52">
    <cfRule type="cellIs" dxfId="3742" priority="1650" operator="lessThan">
      <formula>$C$4</formula>
    </cfRule>
  </conditionalFormatting>
  <conditionalFormatting sqref="BS53">
    <cfRule type="cellIs" dxfId="3741" priority="1651" operator="lessThan">
      <formula>$C$4</formula>
    </cfRule>
  </conditionalFormatting>
  <conditionalFormatting sqref="BS54">
    <cfRule type="cellIs" dxfId="3740" priority="1652" operator="lessThan">
      <formula>$C$4</formula>
    </cfRule>
  </conditionalFormatting>
  <conditionalFormatting sqref="BS55">
    <cfRule type="cellIs" dxfId="3739" priority="1653" operator="lessThan">
      <formula>$C$4</formula>
    </cfRule>
  </conditionalFormatting>
  <conditionalFormatting sqref="BS56">
    <cfRule type="cellIs" dxfId="3738" priority="1654" operator="lessThan">
      <formula>$C$4</formula>
    </cfRule>
  </conditionalFormatting>
  <conditionalFormatting sqref="BS57">
    <cfRule type="cellIs" dxfId="3737" priority="1655" operator="lessThan">
      <formula>$C$4</formula>
    </cfRule>
  </conditionalFormatting>
  <conditionalFormatting sqref="BS58">
    <cfRule type="cellIs" dxfId="3736" priority="1656" operator="lessThan">
      <formula>$C$4</formula>
    </cfRule>
  </conditionalFormatting>
  <conditionalFormatting sqref="BS59">
    <cfRule type="cellIs" dxfId="3735" priority="1657" operator="lessThan">
      <formula>$C$4</formula>
    </cfRule>
  </conditionalFormatting>
  <conditionalFormatting sqref="BS60">
    <cfRule type="cellIs" dxfId="3734" priority="1658" operator="lessThan">
      <formula>$C$4</formula>
    </cfRule>
  </conditionalFormatting>
  <conditionalFormatting sqref="BT11">
    <cfRule type="cellIs" dxfId="3733" priority="1659" operator="lessThan">
      <formula>$C$4</formula>
    </cfRule>
  </conditionalFormatting>
  <conditionalFormatting sqref="BT12">
    <cfRule type="cellIs" dxfId="3732" priority="1660" operator="lessThan">
      <formula>$C$4</formula>
    </cfRule>
  </conditionalFormatting>
  <conditionalFormatting sqref="BT13">
    <cfRule type="cellIs" dxfId="3731" priority="1661" operator="lessThan">
      <formula>$C$4</formula>
    </cfRule>
  </conditionalFormatting>
  <conditionalFormatting sqref="BT14">
    <cfRule type="cellIs" dxfId="3730" priority="1662" operator="lessThan">
      <formula>$C$4</formula>
    </cfRule>
  </conditionalFormatting>
  <conditionalFormatting sqref="BT15">
    <cfRule type="cellIs" dxfId="3729" priority="1663" operator="lessThan">
      <formula>$C$4</formula>
    </cfRule>
  </conditionalFormatting>
  <conditionalFormatting sqref="BT16">
    <cfRule type="cellIs" dxfId="3728" priority="1664" operator="lessThan">
      <formula>$C$4</formula>
    </cfRule>
  </conditionalFormatting>
  <conditionalFormatting sqref="BT17">
    <cfRule type="cellIs" dxfId="3727" priority="1665" operator="lessThan">
      <formula>$C$4</formula>
    </cfRule>
  </conditionalFormatting>
  <conditionalFormatting sqref="BT18">
    <cfRule type="cellIs" dxfId="3726" priority="1666" operator="lessThan">
      <formula>$C$4</formula>
    </cfRule>
  </conditionalFormatting>
  <conditionalFormatting sqref="BT19">
    <cfRule type="cellIs" dxfId="3725" priority="1667" operator="lessThan">
      <formula>$C$4</formula>
    </cfRule>
  </conditionalFormatting>
  <conditionalFormatting sqref="BT20">
    <cfRule type="cellIs" dxfId="3724" priority="1668" operator="lessThan">
      <formula>$C$4</formula>
    </cfRule>
  </conditionalFormatting>
  <conditionalFormatting sqref="BT21">
    <cfRule type="cellIs" dxfId="3723" priority="1669" operator="lessThan">
      <formula>$C$4</formula>
    </cfRule>
  </conditionalFormatting>
  <conditionalFormatting sqref="BT22">
    <cfRule type="cellIs" dxfId="3722" priority="1670" operator="lessThan">
      <formula>$C$4</formula>
    </cfRule>
  </conditionalFormatting>
  <conditionalFormatting sqref="BT23">
    <cfRule type="cellIs" dxfId="3721" priority="1671" operator="lessThan">
      <formula>$C$4</formula>
    </cfRule>
  </conditionalFormatting>
  <conditionalFormatting sqref="BT24">
    <cfRule type="cellIs" dxfId="3720" priority="1672" operator="lessThan">
      <formula>$C$4</formula>
    </cfRule>
  </conditionalFormatting>
  <conditionalFormatting sqref="BT25">
    <cfRule type="cellIs" dxfId="3719" priority="1673" operator="lessThan">
      <formula>$C$4</formula>
    </cfRule>
  </conditionalFormatting>
  <conditionalFormatting sqref="BT26">
    <cfRule type="cellIs" dxfId="3718" priority="1674" operator="lessThan">
      <formula>$C$4</formula>
    </cfRule>
  </conditionalFormatting>
  <conditionalFormatting sqref="BT27">
    <cfRule type="cellIs" dxfId="3717" priority="1675" operator="lessThan">
      <formula>$C$4</formula>
    </cfRule>
  </conditionalFormatting>
  <conditionalFormatting sqref="BT28">
    <cfRule type="cellIs" dxfId="3716" priority="1676" operator="lessThan">
      <formula>$C$4</formula>
    </cfRule>
  </conditionalFormatting>
  <conditionalFormatting sqref="BT29">
    <cfRule type="cellIs" dxfId="3715" priority="1677" operator="lessThan">
      <formula>$C$4</formula>
    </cfRule>
  </conditionalFormatting>
  <conditionalFormatting sqref="BT30">
    <cfRule type="cellIs" dxfId="3714" priority="1678" operator="lessThan">
      <formula>$C$4</formula>
    </cfRule>
  </conditionalFormatting>
  <conditionalFormatting sqref="BT31">
    <cfRule type="cellIs" dxfId="3713" priority="1679" operator="lessThan">
      <formula>$C$4</formula>
    </cfRule>
  </conditionalFormatting>
  <conditionalFormatting sqref="BT32">
    <cfRule type="cellIs" dxfId="3712" priority="1680" operator="lessThan">
      <formula>$C$4</formula>
    </cfRule>
  </conditionalFormatting>
  <conditionalFormatting sqref="BT33">
    <cfRule type="cellIs" dxfId="3711" priority="1681" operator="lessThan">
      <formula>$C$4</formula>
    </cfRule>
  </conditionalFormatting>
  <conditionalFormatting sqref="BT34">
    <cfRule type="cellIs" dxfId="3710" priority="1682" operator="lessThan">
      <formula>$C$4</formula>
    </cfRule>
  </conditionalFormatting>
  <conditionalFormatting sqref="BT35">
    <cfRule type="cellIs" dxfId="3709" priority="1683" operator="lessThan">
      <formula>$C$4</formula>
    </cfRule>
  </conditionalFormatting>
  <conditionalFormatting sqref="BT36">
    <cfRule type="cellIs" dxfId="3708" priority="1684" operator="lessThan">
      <formula>$C$4</formula>
    </cfRule>
  </conditionalFormatting>
  <conditionalFormatting sqref="BT37">
    <cfRule type="cellIs" dxfId="3707" priority="1685" operator="lessThan">
      <formula>$C$4</formula>
    </cfRule>
  </conditionalFormatting>
  <conditionalFormatting sqref="BT38">
    <cfRule type="cellIs" dxfId="3706" priority="1686" operator="lessThan">
      <formula>$C$4</formula>
    </cfRule>
  </conditionalFormatting>
  <conditionalFormatting sqref="BT39">
    <cfRule type="cellIs" dxfId="3705" priority="1687" operator="lessThan">
      <formula>$C$4</formula>
    </cfRule>
  </conditionalFormatting>
  <conditionalFormatting sqref="BT40">
    <cfRule type="cellIs" dxfId="3704" priority="1688" operator="lessThan">
      <formula>$C$4</formula>
    </cfRule>
  </conditionalFormatting>
  <conditionalFormatting sqref="BT41">
    <cfRule type="cellIs" dxfId="3703" priority="1689" operator="lessThan">
      <formula>$C$4</formula>
    </cfRule>
  </conditionalFormatting>
  <conditionalFormatting sqref="BT42">
    <cfRule type="cellIs" dxfId="3702" priority="1690" operator="lessThan">
      <formula>$C$4</formula>
    </cfRule>
  </conditionalFormatting>
  <conditionalFormatting sqref="BT43">
    <cfRule type="cellIs" dxfId="3701" priority="1691" operator="lessThan">
      <formula>$C$4</formula>
    </cfRule>
  </conditionalFormatting>
  <conditionalFormatting sqref="BT44">
    <cfRule type="cellIs" dxfId="3700" priority="1692" operator="lessThan">
      <formula>$C$4</formula>
    </cfRule>
  </conditionalFormatting>
  <conditionalFormatting sqref="BT45">
    <cfRule type="cellIs" dxfId="3699" priority="1693" operator="lessThan">
      <formula>$C$4</formula>
    </cfRule>
  </conditionalFormatting>
  <conditionalFormatting sqref="BT46">
    <cfRule type="cellIs" dxfId="3698" priority="1694" operator="lessThan">
      <formula>$C$4</formula>
    </cfRule>
  </conditionalFormatting>
  <conditionalFormatting sqref="BT47">
    <cfRule type="cellIs" dxfId="3697" priority="1695" operator="lessThan">
      <formula>$C$4</formula>
    </cfRule>
  </conditionalFormatting>
  <conditionalFormatting sqref="BT48">
    <cfRule type="cellIs" dxfId="3696" priority="1696" operator="lessThan">
      <formula>$C$4</formula>
    </cfRule>
  </conditionalFormatting>
  <conditionalFormatting sqref="BT49">
    <cfRule type="cellIs" dxfId="3695" priority="1697" operator="lessThan">
      <formula>$C$4</formula>
    </cfRule>
  </conditionalFormatting>
  <conditionalFormatting sqref="BT50">
    <cfRule type="cellIs" dxfId="3694" priority="1698" operator="lessThan">
      <formula>$C$4</formula>
    </cfRule>
  </conditionalFormatting>
  <conditionalFormatting sqref="BT51">
    <cfRule type="cellIs" dxfId="3693" priority="1699" operator="lessThan">
      <formula>$C$4</formula>
    </cfRule>
  </conditionalFormatting>
  <conditionalFormatting sqref="BT52">
    <cfRule type="cellIs" dxfId="3692" priority="1700" operator="lessThan">
      <formula>$C$4</formula>
    </cfRule>
  </conditionalFormatting>
  <conditionalFormatting sqref="BT53">
    <cfRule type="cellIs" dxfId="3691" priority="1701" operator="lessThan">
      <formula>$C$4</formula>
    </cfRule>
  </conditionalFormatting>
  <conditionalFormatting sqref="BT54">
    <cfRule type="cellIs" dxfId="3690" priority="1702" operator="lessThan">
      <formula>$C$4</formula>
    </cfRule>
  </conditionalFormatting>
  <conditionalFormatting sqref="BT55">
    <cfRule type="cellIs" dxfId="3689" priority="1703" operator="lessThan">
      <formula>$C$4</formula>
    </cfRule>
  </conditionalFormatting>
  <conditionalFormatting sqref="BT56">
    <cfRule type="cellIs" dxfId="3688" priority="1704" operator="lessThan">
      <formula>$C$4</formula>
    </cfRule>
  </conditionalFormatting>
  <conditionalFormatting sqref="BT57">
    <cfRule type="cellIs" dxfId="3687" priority="1705" operator="lessThan">
      <formula>$C$4</formula>
    </cfRule>
  </conditionalFormatting>
  <conditionalFormatting sqref="BT58">
    <cfRule type="cellIs" dxfId="3686" priority="1706" operator="lessThan">
      <formula>$C$4</formula>
    </cfRule>
  </conditionalFormatting>
  <conditionalFormatting sqref="BT59">
    <cfRule type="cellIs" dxfId="3685" priority="1707" operator="lessThan">
      <formula>$C$4</formula>
    </cfRule>
  </conditionalFormatting>
  <conditionalFormatting sqref="BT60">
    <cfRule type="cellIs" dxfId="3684" priority="1708" operator="lessThan">
      <formula>$C$4</formula>
    </cfRule>
  </conditionalFormatting>
  <conditionalFormatting sqref="BU11:BU45">
    <cfRule type="cellIs" dxfId="3683" priority="1709" operator="lessThan">
      <formula>$C$4</formula>
    </cfRule>
  </conditionalFormatting>
  <conditionalFormatting sqref="BU46">
    <cfRule type="cellIs" dxfId="3682" priority="1744" operator="lessThan">
      <formula>$C$4</formula>
    </cfRule>
  </conditionalFormatting>
  <conditionalFormatting sqref="BU47">
    <cfRule type="cellIs" dxfId="3681" priority="1745" operator="lessThan">
      <formula>$C$4</formula>
    </cfRule>
  </conditionalFormatting>
  <conditionalFormatting sqref="BU48">
    <cfRule type="cellIs" dxfId="3680" priority="1746" operator="lessThan">
      <formula>$C$4</formula>
    </cfRule>
  </conditionalFormatting>
  <conditionalFormatting sqref="BU49">
    <cfRule type="cellIs" dxfId="3679" priority="1747" operator="lessThan">
      <formula>$C$4</formula>
    </cfRule>
  </conditionalFormatting>
  <conditionalFormatting sqref="BU50">
    <cfRule type="cellIs" dxfId="3678" priority="1748" operator="lessThan">
      <formula>$C$4</formula>
    </cfRule>
  </conditionalFormatting>
  <conditionalFormatting sqref="BU51">
    <cfRule type="cellIs" dxfId="3677" priority="1749" operator="lessThan">
      <formula>$C$4</formula>
    </cfRule>
  </conditionalFormatting>
  <conditionalFormatting sqref="BU52">
    <cfRule type="cellIs" dxfId="3676" priority="1750" operator="lessThan">
      <formula>$C$4</formula>
    </cfRule>
  </conditionalFormatting>
  <conditionalFormatting sqref="BU53">
    <cfRule type="cellIs" dxfId="3675" priority="1751" operator="lessThan">
      <formula>$C$4</formula>
    </cfRule>
  </conditionalFormatting>
  <conditionalFormatting sqref="BU54">
    <cfRule type="cellIs" dxfId="3674" priority="1752" operator="lessThan">
      <formula>$C$4</formula>
    </cfRule>
  </conditionalFormatting>
  <conditionalFormatting sqref="BU55">
    <cfRule type="cellIs" dxfId="3673" priority="1753" operator="lessThan">
      <formula>$C$4</formula>
    </cfRule>
  </conditionalFormatting>
  <conditionalFormatting sqref="BU56">
    <cfRule type="cellIs" dxfId="3672" priority="1754" operator="lessThan">
      <formula>$C$4</formula>
    </cfRule>
  </conditionalFormatting>
  <conditionalFormatting sqref="BU57">
    <cfRule type="cellIs" dxfId="3671" priority="1755" operator="lessThan">
      <formula>$C$4</formula>
    </cfRule>
  </conditionalFormatting>
  <conditionalFormatting sqref="BU58">
    <cfRule type="cellIs" dxfId="3670" priority="1756" operator="lessThan">
      <formula>$C$4</formula>
    </cfRule>
  </conditionalFormatting>
  <conditionalFormatting sqref="BU59">
    <cfRule type="cellIs" dxfId="3669" priority="1757" operator="lessThan">
      <formula>$C$4</formula>
    </cfRule>
  </conditionalFormatting>
  <conditionalFormatting sqref="BU60">
    <cfRule type="cellIs" dxfId="3668" priority="1758" operator="lessThan">
      <formula>$C$4</formula>
    </cfRule>
  </conditionalFormatting>
  <conditionalFormatting sqref="BV11:BV45">
    <cfRule type="cellIs" dxfId="3667" priority="1759" operator="lessThan">
      <formula>$C$4</formula>
    </cfRule>
  </conditionalFormatting>
  <conditionalFormatting sqref="BV46">
    <cfRule type="cellIs" dxfId="3666" priority="1794" operator="lessThan">
      <formula>$C$4</formula>
    </cfRule>
  </conditionalFormatting>
  <conditionalFormatting sqref="BV47">
    <cfRule type="cellIs" dxfId="3665" priority="1795" operator="lessThan">
      <formula>$C$4</formula>
    </cfRule>
  </conditionalFormatting>
  <conditionalFormatting sqref="BV48">
    <cfRule type="cellIs" dxfId="3664" priority="1796" operator="lessThan">
      <formula>$C$4</formula>
    </cfRule>
  </conditionalFormatting>
  <conditionalFormatting sqref="BV49">
    <cfRule type="cellIs" dxfId="3663" priority="1797" operator="lessThan">
      <formula>$C$4</formula>
    </cfRule>
  </conditionalFormatting>
  <conditionalFormatting sqref="BV50">
    <cfRule type="cellIs" dxfId="3662" priority="1798" operator="lessThan">
      <formula>$C$4</formula>
    </cfRule>
  </conditionalFormatting>
  <conditionalFormatting sqref="BV51">
    <cfRule type="cellIs" dxfId="3661" priority="1799" operator="lessThan">
      <formula>$C$4</formula>
    </cfRule>
  </conditionalFormatting>
  <conditionalFormatting sqref="BV52">
    <cfRule type="cellIs" dxfId="3660" priority="1800" operator="lessThan">
      <formula>$C$4</formula>
    </cfRule>
  </conditionalFormatting>
  <conditionalFormatting sqref="BV53">
    <cfRule type="cellIs" dxfId="3659" priority="1801" operator="lessThan">
      <formula>$C$4</formula>
    </cfRule>
  </conditionalFormatting>
  <conditionalFormatting sqref="BV54">
    <cfRule type="cellIs" dxfId="3658" priority="1802" operator="lessThan">
      <formula>$C$4</formula>
    </cfRule>
  </conditionalFormatting>
  <conditionalFormatting sqref="BV55">
    <cfRule type="cellIs" dxfId="3657" priority="1803" operator="lessThan">
      <formula>$C$4</formula>
    </cfRule>
  </conditionalFormatting>
  <conditionalFormatting sqref="BV56">
    <cfRule type="cellIs" dxfId="3656" priority="1804" operator="lessThan">
      <formula>$C$4</formula>
    </cfRule>
  </conditionalFormatting>
  <conditionalFormatting sqref="BV57">
    <cfRule type="cellIs" dxfId="3655" priority="1805" operator="lessThan">
      <formula>$C$4</formula>
    </cfRule>
  </conditionalFormatting>
  <conditionalFormatting sqref="BV58">
    <cfRule type="cellIs" dxfId="3654" priority="1806" operator="lessThan">
      <formula>$C$4</formula>
    </cfRule>
  </conditionalFormatting>
  <conditionalFormatting sqref="BV59">
    <cfRule type="cellIs" dxfId="3653" priority="1807" operator="lessThan">
      <formula>$C$4</formula>
    </cfRule>
  </conditionalFormatting>
  <conditionalFormatting sqref="BV60">
    <cfRule type="cellIs" dxfId="3652" priority="1808" operator="lessThan">
      <formula>$C$4</formula>
    </cfRule>
  </conditionalFormatting>
  <conditionalFormatting sqref="BW11:BW45">
    <cfRule type="cellIs" dxfId="3651" priority="1809" operator="lessThan">
      <formula>$C$4</formula>
    </cfRule>
  </conditionalFormatting>
  <conditionalFormatting sqref="BW46">
    <cfRule type="cellIs" dxfId="3650" priority="1844" operator="lessThan">
      <formula>$C$4</formula>
    </cfRule>
  </conditionalFormatting>
  <conditionalFormatting sqref="BW47">
    <cfRule type="cellIs" dxfId="3649" priority="1845" operator="lessThan">
      <formula>$C$4</formula>
    </cfRule>
  </conditionalFormatting>
  <conditionalFormatting sqref="BW48">
    <cfRule type="cellIs" dxfId="3648" priority="1846" operator="lessThan">
      <formula>$C$4</formula>
    </cfRule>
  </conditionalFormatting>
  <conditionalFormatting sqref="BW49">
    <cfRule type="cellIs" dxfId="3647" priority="1847" operator="lessThan">
      <formula>$C$4</formula>
    </cfRule>
  </conditionalFormatting>
  <conditionalFormatting sqref="BW50">
    <cfRule type="cellIs" dxfId="3646" priority="1848" operator="lessThan">
      <formula>$C$4</formula>
    </cfRule>
  </conditionalFormatting>
  <conditionalFormatting sqref="BW51">
    <cfRule type="cellIs" dxfId="3645" priority="1849" operator="lessThan">
      <formula>$C$4</formula>
    </cfRule>
  </conditionalFormatting>
  <conditionalFormatting sqref="BW52">
    <cfRule type="cellIs" dxfId="3644" priority="1850" operator="lessThan">
      <formula>$C$4</formula>
    </cfRule>
  </conditionalFormatting>
  <conditionalFormatting sqref="BW53">
    <cfRule type="cellIs" dxfId="3643" priority="1851" operator="lessThan">
      <formula>$C$4</formula>
    </cfRule>
  </conditionalFormatting>
  <conditionalFormatting sqref="BW54">
    <cfRule type="cellIs" dxfId="3642" priority="1852" operator="lessThan">
      <formula>$C$4</formula>
    </cfRule>
  </conditionalFormatting>
  <conditionalFormatting sqref="BW55">
    <cfRule type="cellIs" dxfId="3641" priority="1853" operator="lessThan">
      <formula>$C$4</formula>
    </cfRule>
  </conditionalFormatting>
  <conditionalFormatting sqref="BW56">
    <cfRule type="cellIs" dxfId="3640" priority="1854" operator="lessThan">
      <formula>$C$4</formula>
    </cfRule>
  </conditionalFormatting>
  <conditionalFormatting sqref="BW57">
    <cfRule type="cellIs" dxfId="3639" priority="1855" operator="lessThan">
      <formula>$C$4</formula>
    </cfRule>
  </conditionalFormatting>
  <conditionalFormatting sqref="BW58">
    <cfRule type="cellIs" dxfId="3638" priority="1856" operator="lessThan">
      <formula>$C$4</formula>
    </cfRule>
  </conditionalFormatting>
  <conditionalFormatting sqref="BW59">
    <cfRule type="cellIs" dxfId="3637" priority="1857" operator="lessThan">
      <formula>$C$4</formula>
    </cfRule>
  </conditionalFormatting>
  <conditionalFormatting sqref="BW60">
    <cfRule type="cellIs" dxfId="3636" priority="1858" operator="lessThan">
      <formula>$C$4</formula>
    </cfRule>
  </conditionalFormatting>
  <conditionalFormatting sqref="BX11:BX45">
    <cfRule type="cellIs" dxfId="3635" priority="1859" operator="lessThan">
      <formula>$C$4</formula>
    </cfRule>
  </conditionalFormatting>
  <conditionalFormatting sqref="BX46">
    <cfRule type="cellIs" dxfId="3634" priority="1894" operator="lessThan">
      <formula>$C$4</formula>
    </cfRule>
  </conditionalFormatting>
  <conditionalFormatting sqref="BX47">
    <cfRule type="cellIs" dxfId="3633" priority="1895" operator="lessThan">
      <formula>$C$4</formula>
    </cfRule>
  </conditionalFormatting>
  <conditionalFormatting sqref="BX48">
    <cfRule type="cellIs" dxfId="3632" priority="1896" operator="lessThan">
      <formula>$C$4</formula>
    </cfRule>
  </conditionalFormatting>
  <conditionalFormatting sqref="BX49">
    <cfRule type="cellIs" dxfId="3631" priority="1897" operator="lessThan">
      <formula>$C$4</formula>
    </cfRule>
  </conditionalFormatting>
  <conditionalFormatting sqref="BX50">
    <cfRule type="cellIs" dxfId="3630" priority="1898" operator="lessThan">
      <formula>$C$4</formula>
    </cfRule>
  </conditionalFormatting>
  <conditionalFormatting sqref="BX51">
    <cfRule type="cellIs" dxfId="3629" priority="1899" operator="lessThan">
      <formula>$C$4</formula>
    </cfRule>
  </conditionalFormatting>
  <conditionalFormatting sqref="BX52">
    <cfRule type="cellIs" dxfId="3628" priority="1900" operator="lessThan">
      <formula>$C$4</formula>
    </cfRule>
  </conditionalFormatting>
  <conditionalFormatting sqref="BX53">
    <cfRule type="cellIs" dxfId="3627" priority="1901" operator="lessThan">
      <formula>$C$4</formula>
    </cfRule>
  </conditionalFormatting>
  <conditionalFormatting sqref="BX54">
    <cfRule type="cellIs" dxfId="3626" priority="1902" operator="lessThan">
      <formula>$C$4</formula>
    </cfRule>
  </conditionalFormatting>
  <conditionalFormatting sqref="BX55">
    <cfRule type="cellIs" dxfId="3625" priority="1903" operator="lessThan">
      <formula>$C$4</formula>
    </cfRule>
  </conditionalFormatting>
  <conditionalFormatting sqref="BX56">
    <cfRule type="cellIs" dxfId="3624" priority="1904" operator="lessThan">
      <formula>$C$4</formula>
    </cfRule>
  </conditionalFormatting>
  <conditionalFormatting sqref="BX57">
    <cfRule type="cellIs" dxfId="3623" priority="1905" operator="lessThan">
      <formula>$C$4</formula>
    </cfRule>
  </conditionalFormatting>
  <conditionalFormatting sqref="BX58">
    <cfRule type="cellIs" dxfId="3622" priority="1906" operator="lessThan">
      <formula>$C$4</formula>
    </cfRule>
  </conditionalFormatting>
  <conditionalFormatting sqref="BX59">
    <cfRule type="cellIs" dxfId="3621" priority="1907" operator="lessThan">
      <formula>$C$4</formula>
    </cfRule>
  </conditionalFormatting>
  <conditionalFormatting sqref="BX60">
    <cfRule type="cellIs" dxfId="3620" priority="1908" operator="lessThan">
      <formula>$C$4</formula>
    </cfRule>
  </conditionalFormatting>
  <conditionalFormatting sqref="BY11">
    <cfRule type="cellIs" dxfId="3619" priority="1909" operator="lessThan">
      <formula>$C$4</formula>
    </cfRule>
  </conditionalFormatting>
  <conditionalFormatting sqref="BY12">
    <cfRule type="cellIs" dxfId="3618" priority="1910" operator="lessThan">
      <formula>$C$4</formula>
    </cfRule>
  </conditionalFormatting>
  <conditionalFormatting sqref="BY13">
    <cfRule type="cellIs" dxfId="3617" priority="1911" operator="lessThan">
      <formula>$C$4</formula>
    </cfRule>
  </conditionalFormatting>
  <conditionalFormatting sqref="BY14">
    <cfRule type="cellIs" dxfId="3616" priority="1912" operator="lessThan">
      <formula>$C$4</formula>
    </cfRule>
  </conditionalFormatting>
  <conditionalFormatting sqref="BY15">
    <cfRule type="cellIs" dxfId="3615" priority="1913" operator="lessThan">
      <formula>$C$4</formula>
    </cfRule>
  </conditionalFormatting>
  <conditionalFormatting sqref="BY16">
    <cfRule type="cellIs" dxfId="3614" priority="1914" operator="lessThan">
      <formula>$C$4</formula>
    </cfRule>
  </conditionalFormatting>
  <conditionalFormatting sqref="BY17">
    <cfRule type="cellIs" dxfId="3613" priority="1915" operator="lessThan">
      <formula>$C$4</formula>
    </cfRule>
  </conditionalFormatting>
  <conditionalFormatting sqref="BY18">
    <cfRule type="cellIs" dxfId="3612" priority="1916" operator="lessThan">
      <formula>$C$4</formula>
    </cfRule>
  </conditionalFormatting>
  <conditionalFormatting sqref="BY19">
    <cfRule type="cellIs" dxfId="3611" priority="1917" operator="lessThan">
      <formula>$C$4</formula>
    </cfRule>
  </conditionalFormatting>
  <conditionalFormatting sqref="BY20">
    <cfRule type="cellIs" dxfId="3610" priority="1918" operator="lessThan">
      <formula>$C$4</formula>
    </cfRule>
  </conditionalFormatting>
  <conditionalFormatting sqref="BY21">
    <cfRule type="cellIs" dxfId="3609" priority="1919" operator="lessThan">
      <formula>$C$4</formula>
    </cfRule>
  </conditionalFormatting>
  <conditionalFormatting sqref="BY22">
    <cfRule type="cellIs" dxfId="3608" priority="1920" operator="lessThan">
      <formula>$C$4</formula>
    </cfRule>
  </conditionalFormatting>
  <conditionalFormatting sqref="BY23">
    <cfRule type="cellIs" dxfId="3607" priority="1921" operator="lessThan">
      <formula>$C$4</formula>
    </cfRule>
  </conditionalFormatting>
  <conditionalFormatting sqref="BY24">
    <cfRule type="cellIs" dxfId="3606" priority="1922" operator="lessThan">
      <formula>$C$4</formula>
    </cfRule>
  </conditionalFormatting>
  <conditionalFormatting sqref="BY25">
    <cfRule type="cellIs" dxfId="3605" priority="1923" operator="lessThan">
      <formula>$C$4</formula>
    </cfRule>
  </conditionalFormatting>
  <conditionalFormatting sqref="BY26">
    <cfRule type="cellIs" dxfId="3604" priority="1924" operator="lessThan">
      <formula>$C$4</formula>
    </cfRule>
  </conditionalFormatting>
  <conditionalFormatting sqref="BY27">
    <cfRule type="cellIs" dxfId="3603" priority="1925" operator="lessThan">
      <formula>$C$4</formula>
    </cfRule>
  </conditionalFormatting>
  <conditionalFormatting sqref="BY28">
    <cfRule type="cellIs" dxfId="3602" priority="1926" operator="lessThan">
      <formula>$C$4</formula>
    </cfRule>
  </conditionalFormatting>
  <conditionalFormatting sqref="BY29">
    <cfRule type="cellIs" dxfId="3601" priority="1927" operator="lessThan">
      <formula>$C$4</formula>
    </cfRule>
  </conditionalFormatting>
  <conditionalFormatting sqref="BY30">
    <cfRule type="cellIs" dxfId="3600" priority="1928" operator="lessThan">
      <formula>$C$4</formula>
    </cfRule>
  </conditionalFormatting>
  <conditionalFormatting sqref="BY31">
    <cfRule type="cellIs" dxfId="3599" priority="1929" operator="lessThan">
      <formula>$C$4</formula>
    </cfRule>
  </conditionalFormatting>
  <conditionalFormatting sqref="BY32">
    <cfRule type="cellIs" dxfId="3598" priority="1930" operator="lessThan">
      <formula>$C$4</formula>
    </cfRule>
  </conditionalFormatting>
  <conditionalFormatting sqref="BY33">
    <cfRule type="cellIs" dxfId="3597" priority="1931" operator="lessThan">
      <formula>$C$4</formula>
    </cfRule>
  </conditionalFormatting>
  <conditionalFormatting sqref="BY34">
    <cfRule type="cellIs" dxfId="3596" priority="1932" operator="lessThan">
      <formula>$C$4</formula>
    </cfRule>
  </conditionalFormatting>
  <conditionalFormatting sqref="BY35">
    <cfRule type="cellIs" dxfId="3595" priority="1933" operator="lessThan">
      <formula>$C$4</formula>
    </cfRule>
  </conditionalFormatting>
  <conditionalFormatting sqref="BY36">
    <cfRule type="cellIs" dxfId="3594" priority="1934" operator="lessThan">
      <formula>$C$4</formula>
    </cfRule>
  </conditionalFormatting>
  <conditionalFormatting sqref="BY37">
    <cfRule type="cellIs" dxfId="3593" priority="1935" operator="lessThan">
      <formula>$C$4</formula>
    </cfRule>
  </conditionalFormatting>
  <conditionalFormatting sqref="BY38">
    <cfRule type="cellIs" dxfId="3592" priority="1936" operator="lessThan">
      <formula>$C$4</formula>
    </cfRule>
  </conditionalFormatting>
  <conditionalFormatting sqref="BY39">
    <cfRule type="cellIs" dxfId="3591" priority="1937" operator="lessThan">
      <formula>$C$4</formula>
    </cfRule>
  </conditionalFormatting>
  <conditionalFormatting sqref="BY40">
    <cfRule type="cellIs" dxfId="3590" priority="1938" operator="lessThan">
      <formula>$C$4</formula>
    </cfRule>
  </conditionalFormatting>
  <conditionalFormatting sqref="BY41">
    <cfRule type="cellIs" dxfId="3589" priority="1939" operator="lessThan">
      <formula>$C$4</formula>
    </cfRule>
  </conditionalFormatting>
  <conditionalFormatting sqref="BY42">
    <cfRule type="cellIs" dxfId="3588" priority="1940" operator="lessThan">
      <formula>$C$4</formula>
    </cfRule>
  </conditionalFormatting>
  <conditionalFormatting sqref="BY43">
    <cfRule type="cellIs" dxfId="3587" priority="1941" operator="lessThan">
      <formula>$C$4</formula>
    </cfRule>
  </conditionalFormatting>
  <conditionalFormatting sqref="BY44">
    <cfRule type="cellIs" dxfId="3586" priority="1942" operator="lessThan">
      <formula>$C$4</formula>
    </cfRule>
  </conditionalFormatting>
  <conditionalFormatting sqref="BY45">
    <cfRule type="cellIs" dxfId="3585" priority="1943" operator="lessThan">
      <formula>$C$4</formula>
    </cfRule>
  </conditionalFormatting>
  <conditionalFormatting sqref="BY46">
    <cfRule type="cellIs" dxfId="3584" priority="1944" operator="lessThan">
      <formula>$C$4</formula>
    </cfRule>
  </conditionalFormatting>
  <conditionalFormatting sqref="BY47">
    <cfRule type="cellIs" dxfId="3583" priority="1945" operator="lessThan">
      <formula>$C$4</formula>
    </cfRule>
  </conditionalFormatting>
  <conditionalFormatting sqref="BY48">
    <cfRule type="cellIs" dxfId="3582" priority="1946" operator="lessThan">
      <formula>$C$4</formula>
    </cfRule>
  </conditionalFormatting>
  <conditionalFormatting sqref="BY49">
    <cfRule type="cellIs" dxfId="3581" priority="1947" operator="lessThan">
      <formula>$C$4</formula>
    </cfRule>
  </conditionalFormatting>
  <conditionalFormatting sqref="BY50">
    <cfRule type="cellIs" dxfId="3580" priority="1948" operator="lessThan">
      <formula>$C$4</formula>
    </cfRule>
  </conditionalFormatting>
  <conditionalFormatting sqref="BY51">
    <cfRule type="cellIs" dxfId="3579" priority="1949" operator="lessThan">
      <formula>$C$4</formula>
    </cfRule>
  </conditionalFormatting>
  <conditionalFormatting sqref="BY52">
    <cfRule type="cellIs" dxfId="3578" priority="1950" operator="lessThan">
      <formula>$C$4</formula>
    </cfRule>
  </conditionalFormatting>
  <conditionalFormatting sqref="BY53">
    <cfRule type="cellIs" dxfId="3577" priority="1951" operator="lessThan">
      <formula>$C$4</formula>
    </cfRule>
  </conditionalFormatting>
  <conditionalFormatting sqref="BY54">
    <cfRule type="cellIs" dxfId="3576" priority="1952" operator="lessThan">
      <formula>$C$4</formula>
    </cfRule>
  </conditionalFormatting>
  <conditionalFormatting sqref="BY55">
    <cfRule type="cellIs" dxfId="3575" priority="1953" operator="lessThan">
      <formula>$C$4</formula>
    </cfRule>
  </conditionalFormatting>
  <conditionalFormatting sqref="BY56">
    <cfRule type="cellIs" dxfId="3574" priority="1954" operator="lessThan">
      <formula>$C$4</formula>
    </cfRule>
  </conditionalFormatting>
  <conditionalFormatting sqref="BY57">
    <cfRule type="cellIs" dxfId="3573" priority="1955" operator="lessThan">
      <formula>$C$4</formula>
    </cfRule>
  </conditionalFormatting>
  <conditionalFormatting sqref="BY58">
    <cfRule type="cellIs" dxfId="3572" priority="1956" operator="lessThan">
      <formula>$C$4</formula>
    </cfRule>
  </conditionalFormatting>
  <conditionalFormatting sqref="BY59">
    <cfRule type="cellIs" dxfId="3571" priority="1957" operator="lessThan">
      <formula>$C$4</formula>
    </cfRule>
  </conditionalFormatting>
  <conditionalFormatting sqref="BY60">
    <cfRule type="cellIs" dxfId="3570" priority="1958" operator="lessThan">
      <formula>$C$4</formula>
    </cfRule>
  </conditionalFormatting>
  <conditionalFormatting sqref="BZ11">
    <cfRule type="cellIs" dxfId="3569" priority="1959" operator="lessThan">
      <formula>$C$4</formula>
    </cfRule>
  </conditionalFormatting>
  <conditionalFormatting sqref="BZ12">
    <cfRule type="cellIs" dxfId="3568" priority="1960" operator="lessThan">
      <formula>$C$4</formula>
    </cfRule>
  </conditionalFormatting>
  <conditionalFormatting sqref="BZ13">
    <cfRule type="cellIs" dxfId="3567" priority="1961" operator="lessThan">
      <formula>$C$4</formula>
    </cfRule>
  </conditionalFormatting>
  <conditionalFormatting sqref="BZ14">
    <cfRule type="cellIs" dxfId="3566" priority="1962" operator="lessThan">
      <formula>$C$4</formula>
    </cfRule>
  </conditionalFormatting>
  <conditionalFormatting sqref="BZ15">
    <cfRule type="cellIs" dxfId="3565" priority="1963" operator="lessThan">
      <formula>$C$4</formula>
    </cfRule>
  </conditionalFormatting>
  <conditionalFormatting sqref="BZ16">
    <cfRule type="cellIs" dxfId="3564" priority="1964" operator="lessThan">
      <formula>$C$4</formula>
    </cfRule>
  </conditionalFormatting>
  <conditionalFormatting sqref="BZ17">
    <cfRule type="cellIs" dxfId="3563" priority="1965" operator="lessThan">
      <formula>$C$4</formula>
    </cfRule>
  </conditionalFormatting>
  <conditionalFormatting sqref="BZ18">
    <cfRule type="cellIs" dxfId="3562" priority="1966" operator="lessThan">
      <formula>$C$4</formula>
    </cfRule>
  </conditionalFormatting>
  <conditionalFormatting sqref="BZ19">
    <cfRule type="cellIs" dxfId="3561" priority="1967" operator="lessThan">
      <formula>$C$4</formula>
    </cfRule>
  </conditionalFormatting>
  <conditionalFormatting sqref="BZ20">
    <cfRule type="cellIs" dxfId="3560" priority="1968" operator="lessThan">
      <formula>$C$4</formula>
    </cfRule>
  </conditionalFormatting>
  <conditionalFormatting sqref="BZ21">
    <cfRule type="cellIs" dxfId="3559" priority="1969" operator="lessThan">
      <formula>$C$4</formula>
    </cfRule>
  </conditionalFormatting>
  <conditionalFormatting sqref="BZ22">
    <cfRule type="cellIs" dxfId="3558" priority="1970" operator="lessThan">
      <formula>$C$4</formula>
    </cfRule>
  </conditionalFormatting>
  <conditionalFormatting sqref="BZ23">
    <cfRule type="cellIs" dxfId="3557" priority="1971" operator="lessThan">
      <formula>$C$4</formula>
    </cfRule>
  </conditionalFormatting>
  <conditionalFormatting sqref="BZ24">
    <cfRule type="cellIs" dxfId="3556" priority="1972" operator="lessThan">
      <formula>$C$4</formula>
    </cfRule>
  </conditionalFormatting>
  <conditionalFormatting sqref="BZ25">
    <cfRule type="cellIs" dxfId="3555" priority="1973" operator="lessThan">
      <formula>$C$4</formula>
    </cfRule>
  </conditionalFormatting>
  <conditionalFormatting sqref="BZ26">
    <cfRule type="cellIs" dxfId="3554" priority="1974" operator="lessThan">
      <formula>$C$4</formula>
    </cfRule>
  </conditionalFormatting>
  <conditionalFormatting sqref="BZ27">
    <cfRule type="cellIs" dxfId="3553" priority="1975" operator="lessThan">
      <formula>$C$4</formula>
    </cfRule>
  </conditionalFormatting>
  <conditionalFormatting sqref="BZ28">
    <cfRule type="cellIs" dxfId="3552" priority="1976" operator="lessThan">
      <formula>$C$4</formula>
    </cfRule>
  </conditionalFormatting>
  <conditionalFormatting sqref="BZ29">
    <cfRule type="cellIs" dxfId="3551" priority="1977" operator="lessThan">
      <formula>$C$4</formula>
    </cfRule>
  </conditionalFormatting>
  <conditionalFormatting sqref="BZ30">
    <cfRule type="cellIs" dxfId="3550" priority="1978" operator="lessThan">
      <formula>$C$4</formula>
    </cfRule>
  </conditionalFormatting>
  <conditionalFormatting sqref="BZ31">
    <cfRule type="cellIs" dxfId="3549" priority="1979" operator="lessThan">
      <formula>$C$4</formula>
    </cfRule>
  </conditionalFormatting>
  <conditionalFormatting sqref="BZ32">
    <cfRule type="cellIs" dxfId="3548" priority="1980" operator="lessThan">
      <formula>$C$4</formula>
    </cfRule>
  </conditionalFormatting>
  <conditionalFormatting sqref="BZ33">
    <cfRule type="cellIs" dxfId="3547" priority="1981" operator="lessThan">
      <formula>$C$4</formula>
    </cfRule>
  </conditionalFormatting>
  <conditionalFormatting sqref="BZ34">
    <cfRule type="cellIs" dxfId="3546" priority="1982" operator="lessThan">
      <formula>$C$4</formula>
    </cfRule>
  </conditionalFormatting>
  <conditionalFormatting sqref="BZ35">
    <cfRule type="cellIs" dxfId="3545" priority="1983" operator="lessThan">
      <formula>$C$4</formula>
    </cfRule>
  </conditionalFormatting>
  <conditionalFormatting sqref="BZ36">
    <cfRule type="cellIs" dxfId="3544" priority="1984" operator="lessThan">
      <formula>$C$4</formula>
    </cfRule>
  </conditionalFormatting>
  <conditionalFormatting sqref="BZ37">
    <cfRule type="cellIs" dxfId="3543" priority="1985" operator="lessThan">
      <formula>$C$4</formula>
    </cfRule>
  </conditionalFormatting>
  <conditionalFormatting sqref="BZ38">
    <cfRule type="cellIs" dxfId="3542" priority="1986" operator="lessThan">
      <formula>$C$4</formula>
    </cfRule>
  </conditionalFormatting>
  <conditionalFormatting sqref="BZ39">
    <cfRule type="cellIs" dxfId="3541" priority="1987" operator="lessThan">
      <formula>$C$4</formula>
    </cfRule>
  </conditionalFormatting>
  <conditionalFormatting sqref="BZ40">
    <cfRule type="cellIs" dxfId="3540" priority="1988" operator="lessThan">
      <formula>$C$4</formula>
    </cfRule>
  </conditionalFormatting>
  <conditionalFormatting sqref="BZ41">
    <cfRule type="cellIs" dxfId="3539" priority="1989" operator="lessThan">
      <formula>$C$4</formula>
    </cfRule>
  </conditionalFormatting>
  <conditionalFormatting sqref="BZ42">
    <cfRule type="cellIs" dxfId="3538" priority="1990" operator="lessThan">
      <formula>$C$4</formula>
    </cfRule>
  </conditionalFormatting>
  <conditionalFormatting sqref="BZ43">
    <cfRule type="cellIs" dxfId="3537" priority="1991" operator="lessThan">
      <formula>$C$4</formula>
    </cfRule>
  </conditionalFormatting>
  <conditionalFormatting sqref="BZ44">
    <cfRule type="cellIs" dxfId="3536" priority="1992" operator="lessThan">
      <formula>$C$4</formula>
    </cfRule>
  </conditionalFormatting>
  <conditionalFormatting sqref="BZ45">
    <cfRule type="cellIs" dxfId="3535" priority="1993" operator="lessThan">
      <formula>$C$4</formula>
    </cfRule>
  </conditionalFormatting>
  <conditionalFormatting sqref="BZ46">
    <cfRule type="cellIs" dxfId="3534" priority="1994" operator="lessThan">
      <formula>$C$4</formula>
    </cfRule>
  </conditionalFormatting>
  <conditionalFormatting sqref="BZ47">
    <cfRule type="cellIs" dxfId="3533" priority="1995" operator="lessThan">
      <formula>$C$4</formula>
    </cfRule>
  </conditionalFormatting>
  <conditionalFormatting sqref="BZ48">
    <cfRule type="cellIs" dxfId="3532" priority="1996" operator="lessThan">
      <formula>$C$4</formula>
    </cfRule>
  </conditionalFormatting>
  <conditionalFormatting sqref="BZ49">
    <cfRule type="cellIs" dxfId="3531" priority="1997" operator="lessThan">
      <formula>$C$4</formula>
    </cfRule>
  </conditionalFormatting>
  <conditionalFormatting sqref="BZ50">
    <cfRule type="cellIs" dxfId="3530" priority="1998" operator="lessThan">
      <formula>$C$4</formula>
    </cfRule>
  </conditionalFormatting>
  <conditionalFormatting sqref="BZ51">
    <cfRule type="cellIs" dxfId="3529" priority="1999" operator="lessThan">
      <formula>$C$4</formula>
    </cfRule>
  </conditionalFormatting>
  <conditionalFormatting sqref="BZ52">
    <cfRule type="cellIs" dxfId="3528" priority="2000" operator="lessThan">
      <formula>$C$4</formula>
    </cfRule>
  </conditionalFormatting>
  <conditionalFormatting sqref="BZ53">
    <cfRule type="cellIs" dxfId="3527" priority="2001" operator="lessThan">
      <formula>$C$4</formula>
    </cfRule>
  </conditionalFormatting>
  <conditionalFormatting sqref="BZ54">
    <cfRule type="cellIs" dxfId="3526" priority="2002" operator="lessThan">
      <formula>$C$4</formula>
    </cfRule>
  </conditionalFormatting>
  <conditionalFormatting sqref="BZ55">
    <cfRule type="cellIs" dxfId="3525" priority="2003" operator="lessThan">
      <formula>$C$4</formula>
    </cfRule>
  </conditionalFormatting>
  <conditionalFormatting sqref="BZ56">
    <cfRule type="cellIs" dxfId="3524" priority="2004" operator="lessThan">
      <formula>$C$4</formula>
    </cfRule>
  </conditionalFormatting>
  <conditionalFormatting sqref="BZ57">
    <cfRule type="cellIs" dxfId="3523" priority="2005" operator="lessThan">
      <formula>$C$4</formula>
    </cfRule>
  </conditionalFormatting>
  <conditionalFormatting sqref="BZ58">
    <cfRule type="cellIs" dxfId="3522" priority="2006" operator="lessThan">
      <formula>$C$4</formula>
    </cfRule>
  </conditionalFormatting>
  <conditionalFormatting sqref="BZ59">
    <cfRule type="cellIs" dxfId="3521" priority="2007" operator="lessThan">
      <formula>$C$4</formula>
    </cfRule>
  </conditionalFormatting>
  <conditionalFormatting sqref="BZ60">
    <cfRule type="cellIs" dxfId="3520" priority="2008" operator="lessThan">
      <formula>$C$4</formula>
    </cfRule>
  </conditionalFormatting>
  <conditionalFormatting sqref="CA11">
    <cfRule type="cellIs" dxfId="3519" priority="2009" operator="lessThan">
      <formula>$C$4</formula>
    </cfRule>
  </conditionalFormatting>
  <conditionalFormatting sqref="CA12">
    <cfRule type="cellIs" dxfId="3518" priority="2010" operator="lessThan">
      <formula>$C$4</formula>
    </cfRule>
  </conditionalFormatting>
  <conditionalFormatting sqref="CA13">
    <cfRule type="cellIs" dxfId="3517" priority="2011" operator="lessThan">
      <formula>$C$4</formula>
    </cfRule>
  </conditionalFormatting>
  <conditionalFormatting sqref="CA14">
    <cfRule type="cellIs" dxfId="3516" priority="2012" operator="lessThan">
      <formula>$C$4</formula>
    </cfRule>
  </conditionalFormatting>
  <conditionalFormatting sqref="CA15">
    <cfRule type="cellIs" dxfId="3515" priority="2013" operator="lessThan">
      <formula>$C$4</formula>
    </cfRule>
  </conditionalFormatting>
  <conditionalFormatting sqref="CA16">
    <cfRule type="cellIs" dxfId="3514" priority="2014" operator="lessThan">
      <formula>$C$4</formula>
    </cfRule>
  </conditionalFormatting>
  <conditionalFormatting sqref="CA17">
    <cfRule type="cellIs" dxfId="3513" priority="2015" operator="lessThan">
      <formula>$C$4</formula>
    </cfRule>
  </conditionalFormatting>
  <conditionalFormatting sqref="CA18">
    <cfRule type="cellIs" dxfId="3512" priority="2016" operator="lessThan">
      <formula>$C$4</formula>
    </cfRule>
  </conditionalFormatting>
  <conditionalFormatting sqref="CA19">
    <cfRule type="cellIs" dxfId="3511" priority="2017" operator="lessThan">
      <formula>$C$4</formula>
    </cfRule>
  </conditionalFormatting>
  <conditionalFormatting sqref="CA20">
    <cfRule type="cellIs" dxfId="3510" priority="2018" operator="lessThan">
      <formula>$C$4</formula>
    </cfRule>
  </conditionalFormatting>
  <conditionalFormatting sqref="CA21">
    <cfRule type="cellIs" dxfId="3509" priority="2019" operator="lessThan">
      <formula>$C$4</formula>
    </cfRule>
  </conditionalFormatting>
  <conditionalFormatting sqref="CA22">
    <cfRule type="cellIs" dxfId="3508" priority="2020" operator="lessThan">
      <formula>$C$4</formula>
    </cfRule>
  </conditionalFormatting>
  <conditionalFormatting sqref="CA23">
    <cfRule type="cellIs" dxfId="3507" priority="2021" operator="lessThan">
      <formula>$C$4</formula>
    </cfRule>
  </conditionalFormatting>
  <conditionalFormatting sqref="CA24">
    <cfRule type="cellIs" dxfId="3506" priority="2022" operator="lessThan">
      <formula>$C$4</formula>
    </cfRule>
  </conditionalFormatting>
  <conditionalFormatting sqref="CA25">
    <cfRule type="cellIs" dxfId="3505" priority="2023" operator="lessThan">
      <formula>$C$4</formula>
    </cfRule>
  </conditionalFormatting>
  <conditionalFormatting sqref="CA26">
    <cfRule type="cellIs" dxfId="3504" priority="2024" operator="lessThan">
      <formula>$C$4</formula>
    </cfRule>
  </conditionalFormatting>
  <conditionalFormatting sqref="CA27">
    <cfRule type="cellIs" dxfId="3503" priority="2025" operator="lessThan">
      <formula>$C$4</formula>
    </cfRule>
  </conditionalFormatting>
  <conditionalFormatting sqref="CA28">
    <cfRule type="cellIs" dxfId="3502" priority="2026" operator="lessThan">
      <formula>$C$4</formula>
    </cfRule>
  </conditionalFormatting>
  <conditionalFormatting sqref="CA29">
    <cfRule type="cellIs" dxfId="3501" priority="2027" operator="lessThan">
      <formula>$C$4</formula>
    </cfRule>
  </conditionalFormatting>
  <conditionalFormatting sqref="CA30">
    <cfRule type="cellIs" dxfId="3500" priority="2028" operator="lessThan">
      <formula>$C$4</formula>
    </cfRule>
  </conditionalFormatting>
  <conditionalFormatting sqref="CA31">
    <cfRule type="cellIs" dxfId="3499" priority="2029" operator="lessThan">
      <formula>$C$4</formula>
    </cfRule>
  </conditionalFormatting>
  <conditionalFormatting sqref="CA32">
    <cfRule type="cellIs" dxfId="3498" priority="2030" operator="lessThan">
      <formula>$C$4</formula>
    </cfRule>
  </conditionalFormatting>
  <conditionalFormatting sqref="CA33">
    <cfRule type="cellIs" dxfId="3497" priority="2031" operator="lessThan">
      <formula>$C$4</formula>
    </cfRule>
  </conditionalFormatting>
  <conditionalFormatting sqref="CA34">
    <cfRule type="cellIs" dxfId="3496" priority="2032" operator="lessThan">
      <formula>$C$4</formula>
    </cfRule>
  </conditionalFormatting>
  <conditionalFormatting sqref="CA35">
    <cfRule type="cellIs" dxfId="3495" priority="2033" operator="lessThan">
      <formula>$C$4</formula>
    </cfRule>
  </conditionalFormatting>
  <conditionalFormatting sqref="CA36">
    <cfRule type="cellIs" dxfId="3494" priority="2034" operator="lessThan">
      <formula>$C$4</formula>
    </cfRule>
  </conditionalFormatting>
  <conditionalFormatting sqref="CA37">
    <cfRule type="cellIs" dxfId="3493" priority="2035" operator="lessThan">
      <formula>$C$4</formula>
    </cfRule>
  </conditionalFormatting>
  <conditionalFormatting sqref="CA38">
    <cfRule type="cellIs" dxfId="3492" priority="2036" operator="lessThan">
      <formula>$C$4</formula>
    </cfRule>
  </conditionalFormatting>
  <conditionalFormatting sqref="CA39">
    <cfRule type="cellIs" dxfId="3491" priority="2037" operator="lessThan">
      <formula>$C$4</formula>
    </cfRule>
  </conditionalFormatting>
  <conditionalFormatting sqref="CA40">
    <cfRule type="cellIs" dxfId="3490" priority="2038" operator="lessThan">
      <formula>$C$4</formula>
    </cfRule>
  </conditionalFormatting>
  <conditionalFormatting sqref="CA41">
    <cfRule type="cellIs" dxfId="3489" priority="2039" operator="lessThan">
      <formula>$C$4</formula>
    </cfRule>
  </conditionalFormatting>
  <conditionalFormatting sqref="CA42">
    <cfRule type="cellIs" dxfId="3488" priority="2040" operator="lessThan">
      <formula>$C$4</formula>
    </cfRule>
  </conditionalFormatting>
  <conditionalFormatting sqref="CA43">
    <cfRule type="cellIs" dxfId="3487" priority="2041" operator="lessThan">
      <formula>$C$4</formula>
    </cfRule>
  </conditionalFormatting>
  <conditionalFormatting sqref="CA44">
    <cfRule type="cellIs" dxfId="3486" priority="2042" operator="lessThan">
      <formula>$C$4</formula>
    </cfRule>
  </conditionalFormatting>
  <conditionalFormatting sqref="CA45">
    <cfRule type="cellIs" dxfId="3485" priority="2043" operator="lessThan">
      <formula>$C$4</formula>
    </cfRule>
  </conditionalFormatting>
  <conditionalFormatting sqref="CA46">
    <cfRule type="cellIs" dxfId="3484" priority="2044" operator="lessThan">
      <formula>$C$4</formula>
    </cfRule>
  </conditionalFormatting>
  <conditionalFormatting sqref="CA47">
    <cfRule type="cellIs" dxfId="3483" priority="2045" operator="lessThan">
      <formula>$C$4</formula>
    </cfRule>
  </conditionalFormatting>
  <conditionalFormatting sqref="CA48">
    <cfRule type="cellIs" dxfId="3482" priority="2046" operator="lessThan">
      <formula>$C$4</formula>
    </cfRule>
  </conditionalFormatting>
  <conditionalFormatting sqref="CA49">
    <cfRule type="cellIs" dxfId="3481" priority="2047" operator="lessThan">
      <formula>$C$4</formula>
    </cfRule>
  </conditionalFormatting>
  <conditionalFormatting sqref="CA50">
    <cfRule type="cellIs" dxfId="3480" priority="2048" operator="lessThan">
      <formula>$C$4</formula>
    </cfRule>
  </conditionalFormatting>
  <conditionalFormatting sqref="CA51">
    <cfRule type="cellIs" dxfId="3479" priority="2049" operator="lessThan">
      <formula>$C$4</formula>
    </cfRule>
  </conditionalFormatting>
  <conditionalFormatting sqref="CA52">
    <cfRule type="cellIs" dxfId="3478" priority="2050" operator="lessThan">
      <formula>$C$4</formula>
    </cfRule>
  </conditionalFormatting>
  <conditionalFormatting sqref="CA53">
    <cfRule type="cellIs" dxfId="3477" priority="2051" operator="lessThan">
      <formula>$C$4</formula>
    </cfRule>
  </conditionalFormatting>
  <conditionalFormatting sqref="CA54">
    <cfRule type="cellIs" dxfId="3476" priority="2052" operator="lessThan">
      <formula>$C$4</formula>
    </cfRule>
  </conditionalFormatting>
  <conditionalFormatting sqref="CA55">
    <cfRule type="cellIs" dxfId="3475" priority="2053" operator="lessThan">
      <formula>$C$4</formula>
    </cfRule>
  </conditionalFormatting>
  <conditionalFormatting sqref="CA56">
    <cfRule type="cellIs" dxfId="3474" priority="2054" operator="lessThan">
      <formula>$C$4</formula>
    </cfRule>
  </conditionalFormatting>
  <conditionalFormatting sqref="CA57">
    <cfRule type="cellIs" dxfId="3473" priority="2055" operator="lessThan">
      <formula>$C$4</formula>
    </cfRule>
  </conditionalFormatting>
  <conditionalFormatting sqref="CA58">
    <cfRule type="cellIs" dxfId="3472" priority="2056" operator="lessThan">
      <formula>$C$4</formula>
    </cfRule>
  </conditionalFormatting>
  <conditionalFormatting sqref="CA59">
    <cfRule type="cellIs" dxfId="3471" priority="2057" operator="lessThan">
      <formula>$C$4</formula>
    </cfRule>
  </conditionalFormatting>
  <conditionalFormatting sqref="CA60">
    <cfRule type="cellIs" dxfId="3470" priority="2058" operator="lessThan">
      <formula>$C$4</formula>
    </cfRule>
  </conditionalFormatting>
  <conditionalFormatting sqref="CB11">
    <cfRule type="cellIs" dxfId="3469" priority="2059" operator="lessThan">
      <formula>$C$4</formula>
    </cfRule>
  </conditionalFormatting>
  <conditionalFormatting sqref="CB12">
    <cfRule type="cellIs" dxfId="3468" priority="2060" operator="lessThan">
      <formula>$C$4</formula>
    </cfRule>
  </conditionalFormatting>
  <conditionalFormatting sqref="CB13">
    <cfRule type="cellIs" dxfId="3467" priority="2061" operator="lessThan">
      <formula>$C$4</formula>
    </cfRule>
  </conditionalFormatting>
  <conditionalFormatting sqref="CB14">
    <cfRule type="cellIs" dxfId="3466" priority="2062" operator="lessThan">
      <formula>$C$4</formula>
    </cfRule>
  </conditionalFormatting>
  <conditionalFormatting sqref="CB15">
    <cfRule type="cellIs" dxfId="3465" priority="2063" operator="lessThan">
      <formula>$C$4</formula>
    </cfRule>
  </conditionalFormatting>
  <conditionalFormatting sqref="CB16">
    <cfRule type="cellIs" dxfId="3464" priority="2064" operator="lessThan">
      <formula>$C$4</formula>
    </cfRule>
  </conditionalFormatting>
  <conditionalFormatting sqref="CB17">
    <cfRule type="cellIs" dxfId="3463" priority="2065" operator="lessThan">
      <formula>$C$4</formula>
    </cfRule>
  </conditionalFormatting>
  <conditionalFormatting sqref="CB18">
    <cfRule type="cellIs" dxfId="3462" priority="2066" operator="lessThan">
      <formula>$C$4</formula>
    </cfRule>
  </conditionalFormatting>
  <conditionalFormatting sqref="CB19">
    <cfRule type="cellIs" dxfId="3461" priority="2067" operator="lessThan">
      <formula>$C$4</formula>
    </cfRule>
  </conditionalFormatting>
  <conditionalFormatting sqref="CB20">
    <cfRule type="cellIs" dxfId="3460" priority="2068" operator="lessThan">
      <formula>$C$4</formula>
    </cfRule>
  </conditionalFormatting>
  <conditionalFormatting sqref="CB21">
    <cfRule type="cellIs" dxfId="3459" priority="2069" operator="lessThan">
      <formula>$C$4</formula>
    </cfRule>
  </conditionalFormatting>
  <conditionalFormatting sqref="CB22">
    <cfRule type="cellIs" dxfId="3458" priority="2070" operator="lessThan">
      <formula>$C$4</formula>
    </cfRule>
  </conditionalFormatting>
  <conditionalFormatting sqref="CB23">
    <cfRule type="cellIs" dxfId="3457" priority="2071" operator="lessThan">
      <formula>$C$4</formula>
    </cfRule>
  </conditionalFormatting>
  <conditionalFormatting sqref="CB24">
    <cfRule type="cellIs" dxfId="3456" priority="2072" operator="lessThan">
      <formula>$C$4</formula>
    </cfRule>
  </conditionalFormatting>
  <conditionalFormatting sqref="CB25">
    <cfRule type="cellIs" dxfId="3455" priority="2073" operator="lessThan">
      <formula>$C$4</formula>
    </cfRule>
  </conditionalFormatting>
  <conditionalFormatting sqref="CB26">
    <cfRule type="cellIs" dxfId="3454" priority="2074" operator="lessThan">
      <formula>$C$4</formula>
    </cfRule>
  </conditionalFormatting>
  <conditionalFormatting sqref="CB27">
    <cfRule type="cellIs" dxfId="3453" priority="2075" operator="lessThan">
      <formula>$C$4</formula>
    </cfRule>
  </conditionalFormatting>
  <conditionalFormatting sqref="CB28">
    <cfRule type="cellIs" dxfId="3452" priority="2076" operator="lessThan">
      <formula>$C$4</formula>
    </cfRule>
  </conditionalFormatting>
  <conditionalFormatting sqref="CB29">
    <cfRule type="cellIs" dxfId="3451" priority="2077" operator="lessThan">
      <formula>$C$4</formula>
    </cfRule>
  </conditionalFormatting>
  <conditionalFormatting sqref="CB30">
    <cfRule type="cellIs" dxfId="3450" priority="2078" operator="lessThan">
      <formula>$C$4</formula>
    </cfRule>
  </conditionalFormatting>
  <conditionalFormatting sqref="CB31">
    <cfRule type="cellIs" dxfId="3449" priority="2079" operator="lessThan">
      <formula>$C$4</formula>
    </cfRule>
  </conditionalFormatting>
  <conditionalFormatting sqref="CB32">
    <cfRule type="cellIs" dxfId="3448" priority="2080" operator="lessThan">
      <formula>$C$4</formula>
    </cfRule>
  </conditionalFormatting>
  <conditionalFormatting sqref="CB33">
    <cfRule type="cellIs" dxfId="3447" priority="2081" operator="lessThan">
      <formula>$C$4</formula>
    </cfRule>
  </conditionalFormatting>
  <conditionalFormatting sqref="CB34">
    <cfRule type="cellIs" dxfId="3446" priority="2082" operator="lessThan">
      <formula>$C$4</formula>
    </cfRule>
  </conditionalFormatting>
  <conditionalFormatting sqref="CB35">
    <cfRule type="cellIs" dxfId="3445" priority="2083" operator="lessThan">
      <formula>$C$4</formula>
    </cfRule>
  </conditionalFormatting>
  <conditionalFormatting sqref="CB36">
    <cfRule type="cellIs" dxfId="3444" priority="2084" operator="lessThan">
      <formula>$C$4</formula>
    </cfRule>
  </conditionalFormatting>
  <conditionalFormatting sqref="CB37">
    <cfRule type="cellIs" dxfId="3443" priority="2085" operator="lessThan">
      <formula>$C$4</formula>
    </cfRule>
  </conditionalFormatting>
  <conditionalFormatting sqref="CB38">
    <cfRule type="cellIs" dxfId="3442" priority="2086" operator="lessThan">
      <formula>$C$4</formula>
    </cfRule>
  </conditionalFormatting>
  <conditionalFormatting sqref="CB39">
    <cfRule type="cellIs" dxfId="3441" priority="2087" operator="lessThan">
      <formula>$C$4</formula>
    </cfRule>
  </conditionalFormatting>
  <conditionalFormatting sqref="CB40">
    <cfRule type="cellIs" dxfId="3440" priority="2088" operator="lessThan">
      <formula>$C$4</formula>
    </cfRule>
  </conditionalFormatting>
  <conditionalFormatting sqref="CB41">
    <cfRule type="cellIs" dxfId="3439" priority="2089" operator="lessThan">
      <formula>$C$4</formula>
    </cfRule>
  </conditionalFormatting>
  <conditionalFormatting sqref="CB42">
    <cfRule type="cellIs" dxfId="3438" priority="2090" operator="lessThan">
      <formula>$C$4</formula>
    </cfRule>
  </conditionalFormatting>
  <conditionalFormatting sqref="CB43">
    <cfRule type="cellIs" dxfId="3437" priority="2091" operator="lessThan">
      <formula>$C$4</formula>
    </cfRule>
  </conditionalFormatting>
  <conditionalFormatting sqref="CB44">
    <cfRule type="cellIs" dxfId="3436" priority="2092" operator="lessThan">
      <formula>$C$4</formula>
    </cfRule>
  </conditionalFormatting>
  <conditionalFormatting sqref="CB45">
    <cfRule type="cellIs" dxfId="3435" priority="2093" operator="lessThan">
      <formula>$C$4</formula>
    </cfRule>
  </conditionalFormatting>
  <conditionalFormatting sqref="CB46">
    <cfRule type="cellIs" dxfId="3434" priority="2094" operator="lessThan">
      <formula>$C$4</formula>
    </cfRule>
  </conditionalFormatting>
  <conditionalFormatting sqref="CB47">
    <cfRule type="cellIs" dxfId="3433" priority="2095" operator="lessThan">
      <formula>$C$4</formula>
    </cfRule>
  </conditionalFormatting>
  <conditionalFormatting sqref="CB48">
    <cfRule type="cellIs" dxfId="3432" priority="2096" operator="lessThan">
      <formula>$C$4</formula>
    </cfRule>
  </conditionalFormatting>
  <conditionalFormatting sqref="CB49">
    <cfRule type="cellIs" dxfId="3431" priority="2097" operator="lessThan">
      <formula>$C$4</formula>
    </cfRule>
  </conditionalFormatting>
  <conditionalFormatting sqref="CB50">
    <cfRule type="cellIs" dxfId="3430" priority="2098" operator="lessThan">
      <formula>$C$4</formula>
    </cfRule>
  </conditionalFormatting>
  <conditionalFormatting sqref="CB51">
    <cfRule type="cellIs" dxfId="3429" priority="2099" operator="lessThan">
      <formula>$C$4</formula>
    </cfRule>
  </conditionalFormatting>
  <conditionalFormatting sqref="CB52">
    <cfRule type="cellIs" dxfId="3428" priority="2100" operator="lessThan">
      <formula>$C$4</formula>
    </cfRule>
  </conditionalFormatting>
  <conditionalFormatting sqref="CB53">
    <cfRule type="cellIs" dxfId="3427" priority="2101" operator="lessThan">
      <formula>$C$4</formula>
    </cfRule>
  </conditionalFormatting>
  <conditionalFormatting sqref="CB54">
    <cfRule type="cellIs" dxfId="3426" priority="2102" operator="lessThan">
      <formula>$C$4</formula>
    </cfRule>
  </conditionalFormatting>
  <conditionalFormatting sqref="CB55">
    <cfRule type="cellIs" dxfId="3425" priority="2103" operator="lessThan">
      <formula>$C$4</formula>
    </cfRule>
  </conditionalFormatting>
  <conditionalFormatting sqref="CB56">
    <cfRule type="cellIs" dxfId="3424" priority="2104" operator="lessThan">
      <formula>$C$4</formula>
    </cfRule>
  </conditionalFormatting>
  <conditionalFormatting sqref="CB57">
    <cfRule type="cellIs" dxfId="3423" priority="2105" operator="lessThan">
      <formula>$C$4</formula>
    </cfRule>
  </conditionalFormatting>
  <conditionalFormatting sqref="CB58">
    <cfRule type="cellIs" dxfId="3422" priority="2106" operator="lessThan">
      <formula>$C$4</formula>
    </cfRule>
  </conditionalFormatting>
  <conditionalFormatting sqref="CB59">
    <cfRule type="cellIs" dxfId="3421" priority="2107" operator="lessThan">
      <formula>$C$4</formula>
    </cfRule>
  </conditionalFormatting>
  <conditionalFormatting sqref="CB60">
    <cfRule type="cellIs" dxfId="3420" priority="2108" operator="lessThan">
      <formula>$C$4</formula>
    </cfRule>
  </conditionalFormatting>
  <conditionalFormatting sqref="CC11">
    <cfRule type="cellIs" dxfId="3419" priority="2109" operator="lessThan">
      <formula>$C$4</formula>
    </cfRule>
  </conditionalFormatting>
  <conditionalFormatting sqref="CC12">
    <cfRule type="cellIs" dxfId="3418" priority="2110" operator="lessThan">
      <formula>$C$4</formula>
    </cfRule>
  </conditionalFormatting>
  <conditionalFormatting sqref="CC13">
    <cfRule type="cellIs" dxfId="3417" priority="2111" operator="lessThan">
      <formula>$C$4</formula>
    </cfRule>
  </conditionalFormatting>
  <conditionalFormatting sqref="CC14">
    <cfRule type="cellIs" dxfId="3416" priority="2112" operator="lessThan">
      <formula>$C$4</formula>
    </cfRule>
  </conditionalFormatting>
  <conditionalFormatting sqref="CC15">
    <cfRule type="cellIs" dxfId="3415" priority="2113" operator="lessThan">
      <formula>$C$4</formula>
    </cfRule>
  </conditionalFormatting>
  <conditionalFormatting sqref="CC16">
    <cfRule type="cellIs" dxfId="3414" priority="2114" operator="lessThan">
      <formula>$C$4</formula>
    </cfRule>
  </conditionalFormatting>
  <conditionalFormatting sqref="CC17">
    <cfRule type="cellIs" dxfId="3413" priority="2115" operator="lessThan">
      <formula>$C$4</formula>
    </cfRule>
  </conditionalFormatting>
  <conditionalFormatting sqref="CC18">
    <cfRule type="cellIs" dxfId="3412" priority="2116" operator="lessThan">
      <formula>$C$4</formula>
    </cfRule>
  </conditionalFormatting>
  <conditionalFormatting sqref="CC19">
    <cfRule type="cellIs" dxfId="3411" priority="2117" operator="lessThan">
      <formula>$C$4</formula>
    </cfRule>
  </conditionalFormatting>
  <conditionalFormatting sqref="CC20">
    <cfRule type="cellIs" dxfId="3410" priority="2118" operator="lessThan">
      <formula>$C$4</formula>
    </cfRule>
  </conditionalFormatting>
  <conditionalFormatting sqref="CC21">
    <cfRule type="cellIs" dxfId="3409" priority="2119" operator="lessThan">
      <formula>$C$4</formula>
    </cfRule>
  </conditionalFormatting>
  <conditionalFormatting sqref="CC22">
    <cfRule type="cellIs" dxfId="3408" priority="2120" operator="lessThan">
      <formula>$C$4</formula>
    </cfRule>
  </conditionalFormatting>
  <conditionalFormatting sqref="CC23">
    <cfRule type="cellIs" dxfId="3407" priority="2121" operator="lessThan">
      <formula>$C$4</formula>
    </cfRule>
  </conditionalFormatting>
  <conditionalFormatting sqref="CC24">
    <cfRule type="cellIs" dxfId="3406" priority="2122" operator="lessThan">
      <formula>$C$4</formula>
    </cfRule>
  </conditionalFormatting>
  <conditionalFormatting sqref="CC25">
    <cfRule type="cellIs" dxfId="3405" priority="2123" operator="lessThan">
      <formula>$C$4</formula>
    </cfRule>
  </conditionalFormatting>
  <conditionalFormatting sqref="CC26">
    <cfRule type="cellIs" dxfId="3404" priority="2124" operator="lessThan">
      <formula>$C$4</formula>
    </cfRule>
  </conditionalFormatting>
  <conditionalFormatting sqref="CC27">
    <cfRule type="cellIs" dxfId="3403" priority="2125" operator="lessThan">
      <formula>$C$4</formula>
    </cfRule>
  </conditionalFormatting>
  <conditionalFormatting sqref="CC28">
    <cfRule type="cellIs" dxfId="3402" priority="2126" operator="lessThan">
      <formula>$C$4</formula>
    </cfRule>
  </conditionalFormatting>
  <conditionalFormatting sqref="CC29">
    <cfRule type="cellIs" dxfId="3401" priority="2127" operator="lessThan">
      <formula>$C$4</formula>
    </cfRule>
  </conditionalFormatting>
  <conditionalFormatting sqref="CC30">
    <cfRule type="cellIs" dxfId="3400" priority="2128" operator="lessThan">
      <formula>$C$4</formula>
    </cfRule>
  </conditionalFormatting>
  <conditionalFormatting sqref="CC31">
    <cfRule type="cellIs" dxfId="3399" priority="2129" operator="lessThan">
      <formula>$C$4</formula>
    </cfRule>
  </conditionalFormatting>
  <conditionalFormatting sqref="CC32">
    <cfRule type="cellIs" dxfId="3398" priority="2130" operator="lessThan">
      <formula>$C$4</formula>
    </cfRule>
  </conditionalFormatting>
  <conditionalFormatting sqref="CC33">
    <cfRule type="cellIs" dxfId="3397" priority="2131" operator="lessThan">
      <formula>$C$4</formula>
    </cfRule>
  </conditionalFormatting>
  <conditionalFormatting sqref="CC34">
    <cfRule type="cellIs" dxfId="3396" priority="2132" operator="lessThan">
      <formula>$C$4</formula>
    </cfRule>
  </conditionalFormatting>
  <conditionalFormatting sqref="CC35">
    <cfRule type="cellIs" dxfId="3395" priority="2133" operator="lessThan">
      <formula>$C$4</formula>
    </cfRule>
  </conditionalFormatting>
  <conditionalFormatting sqref="CC36">
    <cfRule type="cellIs" dxfId="3394" priority="2134" operator="lessThan">
      <formula>$C$4</formula>
    </cfRule>
  </conditionalFormatting>
  <conditionalFormatting sqref="CC37">
    <cfRule type="cellIs" dxfId="3393" priority="2135" operator="lessThan">
      <formula>$C$4</formula>
    </cfRule>
  </conditionalFormatting>
  <conditionalFormatting sqref="CC38">
    <cfRule type="cellIs" dxfId="3392" priority="2136" operator="lessThan">
      <formula>$C$4</formula>
    </cfRule>
  </conditionalFormatting>
  <conditionalFormatting sqref="CC39">
    <cfRule type="cellIs" dxfId="3391" priority="2137" operator="lessThan">
      <formula>$C$4</formula>
    </cfRule>
  </conditionalFormatting>
  <conditionalFormatting sqref="CC40">
    <cfRule type="cellIs" dxfId="3390" priority="2138" operator="lessThan">
      <formula>$C$4</formula>
    </cfRule>
  </conditionalFormatting>
  <conditionalFormatting sqref="CC41">
    <cfRule type="cellIs" dxfId="3389" priority="2139" operator="lessThan">
      <formula>$C$4</formula>
    </cfRule>
  </conditionalFormatting>
  <conditionalFormatting sqref="CC42">
    <cfRule type="cellIs" dxfId="3388" priority="2140" operator="lessThan">
      <formula>$C$4</formula>
    </cfRule>
  </conditionalFormatting>
  <conditionalFormatting sqref="CC43">
    <cfRule type="cellIs" dxfId="3387" priority="2141" operator="lessThan">
      <formula>$C$4</formula>
    </cfRule>
  </conditionalFormatting>
  <conditionalFormatting sqref="CC44">
    <cfRule type="cellIs" dxfId="3386" priority="2142" operator="lessThan">
      <formula>$C$4</formula>
    </cfRule>
  </conditionalFormatting>
  <conditionalFormatting sqref="CC45">
    <cfRule type="cellIs" dxfId="3385" priority="2143" operator="lessThan">
      <formula>$C$4</formula>
    </cfRule>
  </conditionalFormatting>
  <conditionalFormatting sqref="CC46">
    <cfRule type="cellIs" dxfId="3384" priority="2144" operator="lessThan">
      <formula>$C$4</formula>
    </cfRule>
  </conditionalFormatting>
  <conditionalFormatting sqref="CC47">
    <cfRule type="cellIs" dxfId="3383" priority="2145" operator="lessThan">
      <formula>$C$4</formula>
    </cfRule>
  </conditionalFormatting>
  <conditionalFormatting sqref="CC48">
    <cfRule type="cellIs" dxfId="3382" priority="2146" operator="lessThan">
      <formula>$C$4</formula>
    </cfRule>
  </conditionalFormatting>
  <conditionalFormatting sqref="CC49">
    <cfRule type="cellIs" dxfId="3381" priority="2147" operator="lessThan">
      <formula>$C$4</formula>
    </cfRule>
  </conditionalFormatting>
  <conditionalFormatting sqref="CC50">
    <cfRule type="cellIs" dxfId="3380" priority="2148" operator="lessThan">
      <formula>$C$4</formula>
    </cfRule>
  </conditionalFormatting>
  <conditionalFormatting sqref="CC51">
    <cfRule type="cellIs" dxfId="3379" priority="2149" operator="lessThan">
      <formula>$C$4</formula>
    </cfRule>
  </conditionalFormatting>
  <conditionalFormatting sqref="CC52">
    <cfRule type="cellIs" dxfId="3378" priority="2150" operator="lessThan">
      <formula>$C$4</formula>
    </cfRule>
  </conditionalFormatting>
  <conditionalFormatting sqref="CC53">
    <cfRule type="cellIs" dxfId="3377" priority="2151" operator="lessThan">
      <formula>$C$4</formula>
    </cfRule>
  </conditionalFormatting>
  <conditionalFormatting sqref="CC54">
    <cfRule type="cellIs" dxfId="3376" priority="2152" operator="lessThan">
      <formula>$C$4</formula>
    </cfRule>
  </conditionalFormatting>
  <conditionalFormatting sqref="CC55">
    <cfRule type="cellIs" dxfId="3375" priority="2153" operator="lessThan">
      <formula>$C$4</formula>
    </cfRule>
  </conditionalFormatting>
  <conditionalFormatting sqref="CC56">
    <cfRule type="cellIs" dxfId="3374" priority="2154" operator="lessThan">
      <formula>$C$4</formula>
    </cfRule>
  </conditionalFormatting>
  <conditionalFormatting sqref="CC57">
    <cfRule type="cellIs" dxfId="3373" priority="2155" operator="lessThan">
      <formula>$C$4</formula>
    </cfRule>
  </conditionalFormatting>
  <conditionalFormatting sqref="CC58">
    <cfRule type="cellIs" dxfId="3372" priority="2156" operator="lessThan">
      <formula>$C$4</formula>
    </cfRule>
  </conditionalFormatting>
  <conditionalFormatting sqref="CC59">
    <cfRule type="cellIs" dxfId="3371" priority="2157" operator="lessThan">
      <formula>$C$4</formula>
    </cfRule>
  </conditionalFormatting>
  <conditionalFormatting sqref="CC60">
    <cfRule type="cellIs" dxfId="3370" priority="2158" operator="lessThan">
      <formula>$C$4</formula>
    </cfRule>
  </conditionalFormatting>
  <conditionalFormatting sqref="CD11">
    <cfRule type="cellIs" dxfId="3369" priority="2159" operator="lessThan">
      <formula>$C$4</formula>
    </cfRule>
  </conditionalFormatting>
  <conditionalFormatting sqref="CD12">
    <cfRule type="cellIs" dxfId="3368" priority="2160" operator="lessThan">
      <formula>$C$4</formula>
    </cfRule>
  </conditionalFormatting>
  <conditionalFormatting sqref="CD13">
    <cfRule type="cellIs" dxfId="3367" priority="2161" operator="lessThan">
      <formula>$C$4</formula>
    </cfRule>
  </conditionalFormatting>
  <conditionalFormatting sqref="CD14">
    <cfRule type="cellIs" dxfId="3366" priority="2162" operator="lessThan">
      <formula>$C$4</formula>
    </cfRule>
  </conditionalFormatting>
  <conditionalFormatting sqref="CD15">
    <cfRule type="cellIs" dxfId="3365" priority="2163" operator="lessThan">
      <formula>$C$4</formula>
    </cfRule>
  </conditionalFormatting>
  <conditionalFormatting sqref="CD16">
    <cfRule type="cellIs" dxfId="3364" priority="2164" operator="lessThan">
      <formula>$C$4</formula>
    </cfRule>
  </conditionalFormatting>
  <conditionalFormatting sqref="CD17">
    <cfRule type="cellIs" dxfId="3363" priority="2165" operator="lessThan">
      <formula>$C$4</formula>
    </cfRule>
  </conditionalFormatting>
  <conditionalFormatting sqref="CD18">
    <cfRule type="cellIs" dxfId="3362" priority="2166" operator="lessThan">
      <formula>$C$4</formula>
    </cfRule>
  </conditionalFormatting>
  <conditionalFormatting sqref="CD19">
    <cfRule type="cellIs" dxfId="3361" priority="2167" operator="lessThan">
      <formula>$C$4</formula>
    </cfRule>
  </conditionalFormatting>
  <conditionalFormatting sqref="CD20">
    <cfRule type="cellIs" dxfId="3360" priority="2168" operator="lessThan">
      <formula>$C$4</formula>
    </cfRule>
  </conditionalFormatting>
  <conditionalFormatting sqref="CD21">
    <cfRule type="cellIs" dxfId="3359" priority="2169" operator="lessThan">
      <formula>$C$4</formula>
    </cfRule>
  </conditionalFormatting>
  <conditionalFormatting sqref="CD22">
    <cfRule type="cellIs" dxfId="3358" priority="2170" operator="lessThan">
      <formula>$C$4</formula>
    </cfRule>
  </conditionalFormatting>
  <conditionalFormatting sqref="CD23">
    <cfRule type="cellIs" dxfId="3357" priority="2171" operator="lessThan">
      <formula>$C$4</formula>
    </cfRule>
  </conditionalFormatting>
  <conditionalFormatting sqref="CD24">
    <cfRule type="cellIs" dxfId="3356" priority="2172" operator="lessThan">
      <formula>$C$4</formula>
    </cfRule>
  </conditionalFormatting>
  <conditionalFormatting sqref="CD25">
    <cfRule type="cellIs" dxfId="3355" priority="2173" operator="lessThan">
      <formula>$C$4</formula>
    </cfRule>
  </conditionalFormatting>
  <conditionalFormatting sqref="CD26">
    <cfRule type="cellIs" dxfId="3354" priority="2174" operator="lessThan">
      <formula>$C$4</formula>
    </cfRule>
  </conditionalFormatting>
  <conditionalFormatting sqref="CD27">
    <cfRule type="cellIs" dxfId="3353" priority="2175" operator="lessThan">
      <formula>$C$4</formula>
    </cfRule>
  </conditionalFormatting>
  <conditionalFormatting sqref="CD28">
    <cfRule type="cellIs" dxfId="3352" priority="2176" operator="lessThan">
      <formula>$C$4</formula>
    </cfRule>
  </conditionalFormatting>
  <conditionalFormatting sqref="CD29">
    <cfRule type="cellIs" dxfId="3351" priority="2177" operator="lessThan">
      <formula>$C$4</formula>
    </cfRule>
  </conditionalFormatting>
  <conditionalFormatting sqref="CD30">
    <cfRule type="cellIs" dxfId="3350" priority="2178" operator="lessThan">
      <formula>$C$4</formula>
    </cfRule>
  </conditionalFormatting>
  <conditionalFormatting sqref="CD31">
    <cfRule type="cellIs" dxfId="3349" priority="2179" operator="lessThan">
      <formula>$C$4</formula>
    </cfRule>
  </conditionalFormatting>
  <conditionalFormatting sqref="CD32">
    <cfRule type="cellIs" dxfId="3348" priority="2180" operator="lessThan">
      <formula>$C$4</formula>
    </cfRule>
  </conditionalFormatting>
  <conditionalFormatting sqref="CD33">
    <cfRule type="cellIs" dxfId="3347" priority="2181" operator="lessThan">
      <formula>$C$4</formula>
    </cfRule>
  </conditionalFormatting>
  <conditionalFormatting sqref="CD34">
    <cfRule type="cellIs" dxfId="3346" priority="2182" operator="lessThan">
      <formula>$C$4</formula>
    </cfRule>
  </conditionalFormatting>
  <conditionalFormatting sqref="CD35">
    <cfRule type="cellIs" dxfId="3345" priority="2183" operator="lessThan">
      <formula>$C$4</formula>
    </cfRule>
  </conditionalFormatting>
  <conditionalFormatting sqref="CD36">
    <cfRule type="cellIs" dxfId="3344" priority="2184" operator="lessThan">
      <formula>$C$4</formula>
    </cfRule>
  </conditionalFormatting>
  <conditionalFormatting sqref="CD37">
    <cfRule type="cellIs" dxfId="3343" priority="2185" operator="lessThan">
      <formula>$C$4</formula>
    </cfRule>
  </conditionalFormatting>
  <conditionalFormatting sqref="CD38">
    <cfRule type="cellIs" dxfId="3342" priority="2186" operator="lessThan">
      <formula>$C$4</formula>
    </cfRule>
  </conditionalFormatting>
  <conditionalFormatting sqref="CD39">
    <cfRule type="cellIs" dxfId="3341" priority="2187" operator="lessThan">
      <formula>$C$4</formula>
    </cfRule>
  </conditionalFormatting>
  <conditionalFormatting sqref="CD40">
    <cfRule type="cellIs" dxfId="3340" priority="2188" operator="lessThan">
      <formula>$C$4</formula>
    </cfRule>
  </conditionalFormatting>
  <conditionalFormatting sqref="CD41">
    <cfRule type="cellIs" dxfId="3339" priority="2189" operator="lessThan">
      <formula>$C$4</formula>
    </cfRule>
  </conditionalFormatting>
  <conditionalFormatting sqref="CD42">
    <cfRule type="cellIs" dxfId="3338" priority="2190" operator="lessThan">
      <formula>$C$4</formula>
    </cfRule>
  </conditionalFormatting>
  <conditionalFormatting sqref="CD43">
    <cfRule type="cellIs" dxfId="3337" priority="2191" operator="lessThan">
      <formula>$C$4</formula>
    </cfRule>
  </conditionalFormatting>
  <conditionalFormatting sqref="CD44">
    <cfRule type="cellIs" dxfId="3336" priority="2192" operator="lessThan">
      <formula>$C$4</formula>
    </cfRule>
  </conditionalFormatting>
  <conditionalFormatting sqref="CD45">
    <cfRule type="cellIs" dxfId="3335" priority="2193" operator="lessThan">
      <formula>$C$4</formula>
    </cfRule>
  </conditionalFormatting>
  <conditionalFormatting sqref="CD46">
    <cfRule type="cellIs" dxfId="3334" priority="2194" operator="lessThan">
      <formula>$C$4</formula>
    </cfRule>
  </conditionalFormatting>
  <conditionalFormatting sqref="CD47">
    <cfRule type="cellIs" dxfId="3333" priority="2195" operator="lessThan">
      <formula>$C$4</formula>
    </cfRule>
  </conditionalFormatting>
  <conditionalFormatting sqref="CD48">
    <cfRule type="cellIs" dxfId="3332" priority="2196" operator="lessThan">
      <formula>$C$4</formula>
    </cfRule>
  </conditionalFormatting>
  <conditionalFormatting sqref="CD49">
    <cfRule type="cellIs" dxfId="3331" priority="2197" operator="lessThan">
      <formula>$C$4</formula>
    </cfRule>
  </conditionalFormatting>
  <conditionalFormatting sqref="CD50">
    <cfRule type="cellIs" dxfId="3330" priority="2198" operator="lessThan">
      <formula>$C$4</formula>
    </cfRule>
  </conditionalFormatting>
  <conditionalFormatting sqref="CD51">
    <cfRule type="cellIs" dxfId="3329" priority="2199" operator="lessThan">
      <formula>$C$4</formula>
    </cfRule>
  </conditionalFormatting>
  <conditionalFormatting sqref="CD52">
    <cfRule type="cellIs" dxfId="3328" priority="2200" operator="lessThan">
      <formula>$C$4</formula>
    </cfRule>
  </conditionalFormatting>
  <conditionalFormatting sqref="CD53">
    <cfRule type="cellIs" dxfId="3327" priority="2201" operator="lessThan">
      <formula>$C$4</formula>
    </cfRule>
  </conditionalFormatting>
  <conditionalFormatting sqref="CD54">
    <cfRule type="cellIs" dxfId="3326" priority="2202" operator="lessThan">
      <formula>$C$4</formula>
    </cfRule>
  </conditionalFormatting>
  <conditionalFormatting sqref="CD55">
    <cfRule type="cellIs" dxfId="3325" priority="2203" operator="lessThan">
      <formula>$C$4</formula>
    </cfRule>
  </conditionalFormatting>
  <conditionalFormatting sqref="CD56">
    <cfRule type="cellIs" dxfId="3324" priority="2204" operator="lessThan">
      <formula>$C$4</formula>
    </cfRule>
  </conditionalFormatting>
  <conditionalFormatting sqref="CD57">
    <cfRule type="cellIs" dxfId="3323" priority="2205" operator="lessThan">
      <formula>$C$4</formula>
    </cfRule>
  </conditionalFormatting>
  <conditionalFormatting sqref="CD58">
    <cfRule type="cellIs" dxfId="3322" priority="2206" operator="lessThan">
      <formula>$C$4</formula>
    </cfRule>
  </conditionalFormatting>
  <conditionalFormatting sqref="CD59">
    <cfRule type="cellIs" dxfId="3321" priority="2207" operator="lessThan">
      <formula>$C$4</formula>
    </cfRule>
  </conditionalFormatting>
  <conditionalFormatting sqref="CD60">
    <cfRule type="cellIs" dxfId="3320" priority="2208" operator="lessThan">
      <formula>$C$4</formula>
    </cfRule>
  </conditionalFormatting>
  <conditionalFormatting sqref="CE11">
    <cfRule type="cellIs" dxfId="3319" priority="2209" operator="lessThan">
      <formula>$C$4</formula>
    </cfRule>
  </conditionalFormatting>
  <conditionalFormatting sqref="CE12">
    <cfRule type="cellIs" dxfId="3318" priority="2210" operator="lessThan">
      <formula>$C$4</formula>
    </cfRule>
  </conditionalFormatting>
  <conditionalFormatting sqref="CE13">
    <cfRule type="cellIs" dxfId="3317" priority="2211" operator="lessThan">
      <formula>$C$4</formula>
    </cfRule>
  </conditionalFormatting>
  <conditionalFormatting sqref="CE14">
    <cfRule type="cellIs" dxfId="3316" priority="2212" operator="lessThan">
      <formula>$C$4</formula>
    </cfRule>
  </conditionalFormatting>
  <conditionalFormatting sqref="CE15">
    <cfRule type="cellIs" dxfId="3315" priority="2213" operator="lessThan">
      <formula>$C$4</formula>
    </cfRule>
  </conditionalFormatting>
  <conditionalFormatting sqref="CE16">
    <cfRule type="cellIs" dxfId="3314" priority="2214" operator="lessThan">
      <formula>$C$4</formula>
    </cfRule>
  </conditionalFormatting>
  <conditionalFormatting sqref="CE17">
    <cfRule type="cellIs" dxfId="3313" priority="2215" operator="lessThan">
      <formula>$C$4</formula>
    </cfRule>
  </conditionalFormatting>
  <conditionalFormatting sqref="CE18">
    <cfRule type="cellIs" dxfId="3312" priority="2216" operator="lessThan">
      <formula>$C$4</formula>
    </cfRule>
  </conditionalFormatting>
  <conditionalFormatting sqref="CE19">
    <cfRule type="cellIs" dxfId="3311" priority="2217" operator="lessThan">
      <formula>$C$4</formula>
    </cfRule>
  </conditionalFormatting>
  <conditionalFormatting sqref="CE20">
    <cfRule type="cellIs" dxfId="3310" priority="2218" operator="lessThan">
      <formula>$C$4</formula>
    </cfRule>
  </conditionalFormatting>
  <conditionalFormatting sqref="CE21">
    <cfRule type="cellIs" dxfId="3309" priority="2219" operator="lessThan">
      <formula>$C$4</formula>
    </cfRule>
  </conditionalFormatting>
  <conditionalFormatting sqref="CE22">
    <cfRule type="cellIs" dxfId="3308" priority="2220" operator="lessThan">
      <formula>$C$4</formula>
    </cfRule>
  </conditionalFormatting>
  <conditionalFormatting sqref="CE23">
    <cfRule type="cellIs" dxfId="3307" priority="2221" operator="lessThan">
      <formula>$C$4</formula>
    </cfRule>
  </conditionalFormatting>
  <conditionalFormatting sqref="CE24">
    <cfRule type="cellIs" dxfId="3306" priority="2222" operator="lessThan">
      <formula>$C$4</formula>
    </cfRule>
  </conditionalFormatting>
  <conditionalFormatting sqref="CE25">
    <cfRule type="cellIs" dxfId="3305" priority="2223" operator="lessThan">
      <formula>$C$4</formula>
    </cfRule>
  </conditionalFormatting>
  <conditionalFormatting sqref="CE26">
    <cfRule type="cellIs" dxfId="3304" priority="2224" operator="lessThan">
      <formula>$C$4</formula>
    </cfRule>
  </conditionalFormatting>
  <conditionalFormatting sqref="CE27">
    <cfRule type="cellIs" dxfId="3303" priority="2225" operator="lessThan">
      <formula>$C$4</formula>
    </cfRule>
  </conditionalFormatting>
  <conditionalFormatting sqref="CE28">
    <cfRule type="cellIs" dxfId="3302" priority="2226" operator="lessThan">
      <formula>$C$4</formula>
    </cfRule>
  </conditionalFormatting>
  <conditionalFormatting sqref="CE29">
    <cfRule type="cellIs" dxfId="3301" priority="2227" operator="lessThan">
      <formula>$C$4</formula>
    </cfRule>
  </conditionalFormatting>
  <conditionalFormatting sqref="CE30">
    <cfRule type="cellIs" dxfId="3300" priority="2228" operator="lessThan">
      <formula>$C$4</formula>
    </cfRule>
  </conditionalFormatting>
  <conditionalFormatting sqref="CE31">
    <cfRule type="cellIs" dxfId="3299" priority="2229" operator="lessThan">
      <formula>$C$4</formula>
    </cfRule>
  </conditionalFormatting>
  <conditionalFormatting sqref="CE32">
    <cfRule type="cellIs" dxfId="3298" priority="2230" operator="lessThan">
      <formula>$C$4</formula>
    </cfRule>
  </conditionalFormatting>
  <conditionalFormatting sqref="CE33">
    <cfRule type="cellIs" dxfId="3297" priority="2231" operator="lessThan">
      <formula>$C$4</formula>
    </cfRule>
  </conditionalFormatting>
  <conditionalFormatting sqref="CE34">
    <cfRule type="cellIs" dxfId="3296" priority="2232" operator="lessThan">
      <formula>$C$4</formula>
    </cfRule>
  </conditionalFormatting>
  <conditionalFormatting sqref="CE35">
    <cfRule type="cellIs" dxfId="3295" priority="2233" operator="lessThan">
      <formula>$C$4</formula>
    </cfRule>
  </conditionalFormatting>
  <conditionalFormatting sqref="CE36">
    <cfRule type="cellIs" dxfId="3294" priority="2234" operator="lessThan">
      <formula>$C$4</formula>
    </cfRule>
  </conditionalFormatting>
  <conditionalFormatting sqref="CE37">
    <cfRule type="cellIs" dxfId="3293" priority="2235" operator="lessThan">
      <formula>$C$4</formula>
    </cfRule>
  </conditionalFormatting>
  <conditionalFormatting sqref="CE38">
    <cfRule type="cellIs" dxfId="3292" priority="2236" operator="lessThan">
      <formula>$C$4</formula>
    </cfRule>
  </conditionalFormatting>
  <conditionalFormatting sqref="CE39">
    <cfRule type="cellIs" dxfId="3291" priority="2237" operator="lessThan">
      <formula>$C$4</formula>
    </cfRule>
  </conditionalFormatting>
  <conditionalFormatting sqref="CE40">
    <cfRule type="cellIs" dxfId="3290" priority="2238" operator="lessThan">
      <formula>$C$4</formula>
    </cfRule>
  </conditionalFormatting>
  <conditionalFormatting sqref="CE41">
    <cfRule type="cellIs" dxfId="3289" priority="2239" operator="lessThan">
      <formula>$C$4</formula>
    </cfRule>
  </conditionalFormatting>
  <conditionalFormatting sqref="CE42">
    <cfRule type="cellIs" dxfId="3288" priority="2240" operator="lessThan">
      <formula>$C$4</formula>
    </cfRule>
  </conditionalFormatting>
  <conditionalFormatting sqref="CE43">
    <cfRule type="cellIs" dxfId="3287" priority="2241" operator="lessThan">
      <formula>$C$4</formula>
    </cfRule>
  </conditionalFormatting>
  <conditionalFormatting sqref="CE44">
    <cfRule type="cellIs" dxfId="3286" priority="2242" operator="lessThan">
      <formula>$C$4</formula>
    </cfRule>
  </conditionalFormatting>
  <conditionalFormatting sqref="CE45">
    <cfRule type="cellIs" dxfId="3285" priority="2243" operator="lessThan">
      <formula>$C$4</formula>
    </cfRule>
  </conditionalFormatting>
  <conditionalFormatting sqref="CE46">
    <cfRule type="cellIs" dxfId="3284" priority="2244" operator="lessThan">
      <formula>$C$4</formula>
    </cfRule>
  </conditionalFormatting>
  <conditionalFormatting sqref="CE47">
    <cfRule type="cellIs" dxfId="3283" priority="2245" operator="lessThan">
      <formula>$C$4</formula>
    </cfRule>
  </conditionalFormatting>
  <conditionalFormatting sqref="CE48">
    <cfRule type="cellIs" dxfId="3282" priority="2246" operator="lessThan">
      <formula>$C$4</formula>
    </cfRule>
  </conditionalFormatting>
  <conditionalFormatting sqref="CE49">
    <cfRule type="cellIs" dxfId="3281" priority="2247" operator="lessThan">
      <formula>$C$4</formula>
    </cfRule>
  </conditionalFormatting>
  <conditionalFormatting sqref="CE50">
    <cfRule type="cellIs" dxfId="3280" priority="2248" operator="lessThan">
      <formula>$C$4</formula>
    </cfRule>
  </conditionalFormatting>
  <conditionalFormatting sqref="CE51">
    <cfRule type="cellIs" dxfId="3279" priority="2249" operator="lessThan">
      <formula>$C$4</formula>
    </cfRule>
  </conditionalFormatting>
  <conditionalFormatting sqref="CE52">
    <cfRule type="cellIs" dxfId="3278" priority="2250" operator="lessThan">
      <formula>$C$4</formula>
    </cfRule>
  </conditionalFormatting>
  <conditionalFormatting sqref="CE53">
    <cfRule type="cellIs" dxfId="3277" priority="2251" operator="lessThan">
      <formula>$C$4</formula>
    </cfRule>
  </conditionalFormatting>
  <conditionalFormatting sqref="CE54">
    <cfRule type="cellIs" dxfId="3276" priority="2252" operator="lessThan">
      <formula>$C$4</formula>
    </cfRule>
  </conditionalFormatting>
  <conditionalFormatting sqref="CE55">
    <cfRule type="cellIs" dxfId="3275" priority="2253" operator="lessThan">
      <formula>$C$4</formula>
    </cfRule>
  </conditionalFormatting>
  <conditionalFormatting sqref="CE56">
    <cfRule type="cellIs" dxfId="3274" priority="2254" operator="lessThan">
      <formula>$C$4</formula>
    </cfRule>
  </conditionalFormatting>
  <conditionalFormatting sqref="CE57">
    <cfRule type="cellIs" dxfId="3273" priority="2255" operator="lessThan">
      <formula>$C$4</formula>
    </cfRule>
  </conditionalFormatting>
  <conditionalFormatting sqref="CE58">
    <cfRule type="cellIs" dxfId="3272" priority="2256" operator="lessThan">
      <formula>$C$4</formula>
    </cfRule>
  </conditionalFormatting>
  <conditionalFormatting sqref="CE59">
    <cfRule type="cellIs" dxfId="3271" priority="2257" operator="lessThan">
      <formula>$C$4</formula>
    </cfRule>
  </conditionalFormatting>
  <conditionalFormatting sqref="CE60">
    <cfRule type="cellIs" dxfId="3270" priority="2258" operator="lessThan">
      <formula>$C$4</formula>
    </cfRule>
  </conditionalFormatting>
  <conditionalFormatting sqref="CF11">
    <cfRule type="cellIs" dxfId="3269" priority="2259" operator="lessThan">
      <formula>$C$4</formula>
    </cfRule>
  </conditionalFormatting>
  <conditionalFormatting sqref="CF12">
    <cfRule type="cellIs" dxfId="3268" priority="2260" operator="lessThan">
      <formula>$C$4</formula>
    </cfRule>
  </conditionalFormatting>
  <conditionalFormatting sqref="CF13">
    <cfRule type="cellIs" dxfId="3267" priority="2261" operator="lessThan">
      <formula>$C$4</formula>
    </cfRule>
  </conditionalFormatting>
  <conditionalFormatting sqref="CF14">
    <cfRule type="cellIs" dxfId="3266" priority="2262" operator="lessThan">
      <formula>$C$4</formula>
    </cfRule>
  </conditionalFormatting>
  <conditionalFormatting sqref="CF15">
    <cfRule type="cellIs" dxfId="3265" priority="2263" operator="lessThan">
      <formula>$C$4</formula>
    </cfRule>
  </conditionalFormatting>
  <conditionalFormatting sqref="CF16">
    <cfRule type="cellIs" dxfId="3264" priority="2264" operator="lessThan">
      <formula>$C$4</formula>
    </cfRule>
  </conditionalFormatting>
  <conditionalFormatting sqref="CF17">
    <cfRule type="cellIs" dxfId="3263" priority="2265" operator="lessThan">
      <formula>$C$4</formula>
    </cfRule>
  </conditionalFormatting>
  <conditionalFormatting sqref="CF18">
    <cfRule type="cellIs" dxfId="3262" priority="2266" operator="lessThan">
      <formula>$C$4</formula>
    </cfRule>
  </conditionalFormatting>
  <conditionalFormatting sqref="CF19">
    <cfRule type="cellIs" dxfId="3261" priority="2267" operator="lessThan">
      <formula>$C$4</formula>
    </cfRule>
  </conditionalFormatting>
  <conditionalFormatting sqref="CF20">
    <cfRule type="cellIs" dxfId="3260" priority="2268" operator="lessThan">
      <formula>$C$4</formula>
    </cfRule>
  </conditionalFormatting>
  <conditionalFormatting sqref="CF21">
    <cfRule type="cellIs" dxfId="3259" priority="2269" operator="lessThan">
      <formula>$C$4</formula>
    </cfRule>
  </conditionalFormatting>
  <conditionalFormatting sqref="CF22">
    <cfRule type="cellIs" dxfId="3258" priority="2270" operator="lessThan">
      <formula>$C$4</formula>
    </cfRule>
  </conditionalFormatting>
  <conditionalFormatting sqref="CF23">
    <cfRule type="cellIs" dxfId="3257" priority="2271" operator="lessThan">
      <formula>$C$4</formula>
    </cfRule>
  </conditionalFormatting>
  <conditionalFormatting sqref="CF24">
    <cfRule type="cellIs" dxfId="3256" priority="2272" operator="lessThan">
      <formula>$C$4</formula>
    </cfRule>
  </conditionalFormatting>
  <conditionalFormatting sqref="CF25">
    <cfRule type="cellIs" dxfId="3255" priority="2273" operator="lessThan">
      <formula>$C$4</formula>
    </cfRule>
  </conditionalFormatting>
  <conditionalFormatting sqref="CF26">
    <cfRule type="cellIs" dxfId="3254" priority="2274" operator="lessThan">
      <formula>$C$4</formula>
    </cfRule>
  </conditionalFormatting>
  <conditionalFormatting sqref="CF27">
    <cfRule type="cellIs" dxfId="3253" priority="2275" operator="lessThan">
      <formula>$C$4</formula>
    </cfRule>
  </conditionalFormatting>
  <conditionalFormatting sqref="CF28">
    <cfRule type="cellIs" dxfId="3252" priority="2276" operator="lessThan">
      <formula>$C$4</formula>
    </cfRule>
  </conditionalFormatting>
  <conditionalFormatting sqref="CF29">
    <cfRule type="cellIs" dxfId="3251" priority="2277" operator="lessThan">
      <formula>$C$4</formula>
    </cfRule>
  </conditionalFormatting>
  <conditionalFormatting sqref="CF30">
    <cfRule type="cellIs" dxfId="3250" priority="2278" operator="lessThan">
      <formula>$C$4</formula>
    </cfRule>
  </conditionalFormatting>
  <conditionalFormatting sqref="CF31">
    <cfRule type="cellIs" dxfId="3249" priority="2279" operator="lessThan">
      <formula>$C$4</formula>
    </cfRule>
  </conditionalFormatting>
  <conditionalFormatting sqref="CF32">
    <cfRule type="cellIs" dxfId="3248" priority="2280" operator="lessThan">
      <formula>$C$4</formula>
    </cfRule>
  </conditionalFormatting>
  <conditionalFormatting sqref="CF33">
    <cfRule type="cellIs" dxfId="3247" priority="2281" operator="lessThan">
      <formula>$C$4</formula>
    </cfRule>
  </conditionalFormatting>
  <conditionalFormatting sqref="CF34">
    <cfRule type="cellIs" dxfId="3246" priority="2282" operator="lessThan">
      <formula>$C$4</formula>
    </cfRule>
  </conditionalFormatting>
  <conditionalFormatting sqref="CF35">
    <cfRule type="cellIs" dxfId="3245" priority="2283" operator="lessThan">
      <formula>$C$4</formula>
    </cfRule>
  </conditionalFormatting>
  <conditionalFormatting sqref="CF36">
    <cfRule type="cellIs" dxfId="3244" priority="2284" operator="lessThan">
      <formula>$C$4</formula>
    </cfRule>
  </conditionalFormatting>
  <conditionalFormatting sqref="CF37">
    <cfRule type="cellIs" dxfId="3243" priority="2285" operator="lessThan">
      <formula>$C$4</formula>
    </cfRule>
  </conditionalFormatting>
  <conditionalFormatting sqref="CF38">
    <cfRule type="cellIs" dxfId="3242" priority="2286" operator="lessThan">
      <formula>$C$4</formula>
    </cfRule>
  </conditionalFormatting>
  <conditionalFormatting sqref="CF39">
    <cfRule type="cellIs" dxfId="3241" priority="2287" operator="lessThan">
      <formula>$C$4</formula>
    </cfRule>
  </conditionalFormatting>
  <conditionalFormatting sqref="CF40">
    <cfRule type="cellIs" dxfId="3240" priority="2288" operator="lessThan">
      <formula>$C$4</formula>
    </cfRule>
  </conditionalFormatting>
  <conditionalFormatting sqref="CF41">
    <cfRule type="cellIs" dxfId="3239" priority="2289" operator="lessThan">
      <formula>$C$4</formula>
    </cfRule>
  </conditionalFormatting>
  <conditionalFormatting sqref="CF42">
    <cfRule type="cellIs" dxfId="3238" priority="2290" operator="lessThan">
      <formula>$C$4</formula>
    </cfRule>
  </conditionalFormatting>
  <conditionalFormatting sqref="CF43">
    <cfRule type="cellIs" dxfId="3237" priority="2291" operator="lessThan">
      <formula>$C$4</formula>
    </cfRule>
  </conditionalFormatting>
  <conditionalFormatting sqref="CF44">
    <cfRule type="cellIs" dxfId="3236" priority="2292" operator="lessThan">
      <formula>$C$4</formula>
    </cfRule>
  </conditionalFormatting>
  <conditionalFormatting sqref="CF45">
    <cfRule type="cellIs" dxfId="3235" priority="2293" operator="lessThan">
      <formula>$C$4</formula>
    </cfRule>
  </conditionalFormatting>
  <conditionalFormatting sqref="CF46">
    <cfRule type="cellIs" dxfId="3234" priority="2294" operator="lessThan">
      <formula>$C$4</formula>
    </cfRule>
  </conditionalFormatting>
  <conditionalFormatting sqref="CF47">
    <cfRule type="cellIs" dxfId="3233" priority="2295" operator="lessThan">
      <formula>$C$4</formula>
    </cfRule>
  </conditionalFormatting>
  <conditionalFormatting sqref="CF48">
    <cfRule type="cellIs" dxfId="3232" priority="2296" operator="lessThan">
      <formula>$C$4</formula>
    </cfRule>
  </conditionalFormatting>
  <conditionalFormatting sqref="CF49">
    <cfRule type="cellIs" dxfId="3231" priority="2297" operator="lessThan">
      <formula>$C$4</formula>
    </cfRule>
  </conditionalFormatting>
  <conditionalFormatting sqref="CF50">
    <cfRule type="cellIs" dxfId="3230" priority="2298" operator="lessThan">
      <formula>$C$4</formula>
    </cfRule>
  </conditionalFormatting>
  <conditionalFormatting sqref="CF51">
    <cfRule type="cellIs" dxfId="3229" priority="2299" operator="lessThan">
      <formula>$C$4</formula>
    </cfRule>
  </conditionalFormatting>
  <conditionalFormatting sqref="CF52">
    <cfRule type="cellIs" dxfId="3228" priority="2300" operator="lessThan">
      <formula>$C$4</formula>
    </cfRule>
  </conditionalFormatting>
  <conditionalFormatting sqref="CF53">
    <cfRule type="cellIs" dxfId="3227" priority="2301" operator="lessThan">
      <formula>$C$4</formula>
    </cfRule>
  </conditionalFormatting>
  <conditionalFormatting sqref="CF54">
    <cfRule type="cellIs" dxfId="3226" priority="2302" operator="lessThan">
      <formula>$C$4</formula>
    </cfRule>
  </conditionalFormatting>
  <conditionalFormatting sqref="CF55">
    <cfRule type="cellIs" dxfId="3225" priority="2303" operator="lessThan">
      <formula>$C$4</formula>
    </cfRule>
  </conditionalFormatting>
  <conditionalFormatting sqref="CF56">
    <cfRule type="cellIs" dxfId="3224" priority="2304" operator="lessThan">
      <formula>$C$4</formula>
    </cfRule>
  </conditionalFormatting>
  <conditionalFormatting sqref="CF57">
    <cfRule type="cellIs" dxfId="3223" priority="2305" operator="lessThan">
      <formula>$C$4</formula>
    </cfRule>
  </conditionalFormatting>
  <conditionalFormatting sqref="CF58">
    <cfRule type="cellIs" dxfId="3222" priority="2306" operator="lessThan">
      <formula>$C$4</formula>
    </cfRule>
  </conditionalFormatting>
  <conditionalFormatting sqref="CF59">
    <cfRule type="cellIs" dxfId="3221" priority="2307" operator="lessThan">
      <formula>$C$4</formula>
    </cfRule>
  </conditionalFormatting>
  <conditionalFormatting sqref="CF60">
    <cfRule type="cellIs" dxfId="3220" priority="2308" operator="lessThan">
      <formula>$C$4</formula>
    </cfRule>
  </conditionalFormatting>
  <conditionalFormatting sqref="CG11">
    <cfRule type="cellIs" dxfId="3219" priority="2309" operator="lessThan">
      <formula>$C$4</formula>
    </cfRule>
  </conditionalFormatting>
  <conditionalFormatting sqref="CG12">
    <cfRule type="cellIs" dxfId="3218" priority="2310" operator="lessThan">
      <formula>$C$4</formula>
    </cfRule>
  </conditionalFormatting>
  <conditionalFormatting sqref="CG13">
    <cfRule type="cellIs" dxfId="3217" priority="2311" operator="lessThan">
      <formula>$C$4</formula>
    </cfRule>
  </conditionalFormatting>
  <conditionalFormatting sqref="CG14">
    <cfRule type="cellIs" dxfId="3216" priority="2312" operator="lessThan">
      <formula>$C$4</formula>
    </cfRule>
  </conditionalFormatting>
  <conditionalFormatting sqref="CG15">
    <cfRule type="cellIs" dxfId="3215" priority="2313" operator="lessThan">
      <formula>$C$4</formula>
    </cfRule>
  </conditionalFormatting>
  <conditionalFormatting sqref="CG16">
    <cfRule type="cellIs" dxfId="3214" priority="2314" operator="lessThan">
      <formula>$C$4</formula>
    </cfRule>
  </conditionalFormatting>
  <conditionalFormatting sqref="CG17">
    <cfRule type="cellIs" dxfId="3213" priority="2315" operator="lessThan">
      <formula>$C$4</formula>
    </cfRule>
  </conditionalFormatting>
  <conditionalFormatting sqref="CG18">
    <cfRule type="cellIs" dxfId="3212" priority="2316" operator="lessThan">
      <formula>$C$4</formula>
    </cfRule>
  </conditionalFormatting>
  <conditionalFormatting sqref="CG19">
    <cfRule type="cellIs" dxfId="3211" priority="2317" operator="lessThan">
      <formula>$C$4</formula>
    </cfRule>
  </conditionalFormatting>
  <conditionalFormatting sqref="CG20">
    <cfRule type="cellIs" dxfId="3210" priority="2318" operator="lessThan">
      <formula>$C$4</formula>
    </cfRule>
  </conditionalFormatting>
  <conditionalFormatting sqref="CG21">
    <cfRule type="cellIs" dxfId="3209" priority="2319" operator="lessThan">
      <formula>$C$4</formula>
    </cfRule>
  </conditionalFormatting>
  <conditionalFormatting sqref="CG22">
    <cfRule type="cellIs" dxfId="3208" priority="2320" operator="lessThan">
      <formula>$C$4</formula>
    </cfRule>
  </conditionalFormatting>
  <conditionalFormatting sqref="CG23">
    <cfRule type="cellIs" dxfId="3207" priority="2321" operator="lessThan">
      <formula>$C$4</formula>
    </cfRule>
  </conditionalFormatting>
  <conditionalFormatting sqref="CG24">
    <cfRule type="cellIs" dxfId="3206" priority="2322" operator="lessThan">
      <formula>$C$4</formula>
    </cfRule>
  </conditionalFormatting>
  <conditionalFormatting sqref="CG25">
    <cfRule type="cellIs" dxfId="3205" priority="2323" operator="lessThan">
      <formula>$C$4</formula>
    </cfRule>
  </conditionalFormatting>
  <conditionalFormatting sqref="CG26">
    <cfRule type="cellIs" dxfId="3204" priority="2324" operator="lessThan">
      <formula>$C$4</formula>
    </cfRule>
  </conditionalFormatting>
  <conditionalFormatting sqref="CG27">
    <cfRule type="cellIs" dxfId="3203" priority="2325" operator="lessThan">
      <formula>$C$4</formula>
    </cfRule>
  </conditionalFormatting>
  <conditionalFormatting sqref="CG28">
    <cfRule type="cellIs" dxfId="3202" priority="2326" operator="lessThan">
      <formula>$C$4</formula>
    </cfRule>
  </conditionalFormatting>
  <conditionalFormatting sqref="CG29">
    <cfRule type="cellIs" dxfId="3201" priority="2327" operator="lessThan">
      <formula>$C$4</formula>
    </cfRule>
  </conditionalFormatting>
  <conditionalFormatting sqref="CG30">
    <cfRule type="cellIs" dxfId="3200" priority="2328" operator="lessThan">
      <formula>$C$4</formula>
    </cfRule>
  </conditionalFormatting>
  <conditionalFormatting sqref="CG31">
    <cfRule type="cellIs" dxfId="3199" priority="2329" operator="lessThan">
      <formula>$C$4</formula>
    </cfRule>
  </conditionalFormatting>
  <conditionalFormatting sqref="CG32">
    <cfRule type="cellIs" dxfId="3198" priority="2330" operator="lessThan">
      <formula>$C$4</formula>
    </cfRule>
  </conditionalFormatting>
  <conditionalFormatting sqref="CG33">
    <cfRule type="cellIs" dxfId="3197" priority="2331" operator="lessThan">
      <formula>$C$4</formula>
    </cfRule>
  </conditionalFormatting>
  <conditionalFormatting sqref="CG34">
    <cfRule type="cellIs" dxfId="3196" priority="2332" operator="lessThan">
      <formula>$C$4</formula>
    </cfRule>
  </conditionalFormatting>
  <conditionalFormatting sqref="CG35">
    <cfRule type="cellIs" dxfId="3195" priority="2333" operator="lessThan">
      <formula>$C$4</formula>
    </cfRule>
  </conditionalFormatting>
  <conditionalFormatting sqref="CG36">
    <cfRule type="cellIs" dxfId="3194" priority="2334" operator="lessThan">
      <formula>$C$4</formula>
    </cfRule>
  </conditionalFormatting>
  <conditionalFormatting sqref="CG37">
    <cfRule type="cellIs" dxfId="3193" priority="2335" operator="lessThan">
      <formula>$C$4</formula>
    </cfRule>
  </conditionalFormatting>
  <conditionalFormatting sqref="CG38">
    <cfRule type="cellIs" dxfId="3192" priority="2336" operator="lessThan">
      <formula>$C$4</formula>
    </cfRule>
  </conditionalFormatting>
  <conditionalFormatting sqref="CG39">
    <cfRule type="cellIs" dxfId="3191" priority="2337" operator="lessThan">
      <formula>$C$4</formula>
    </cfRule>
  </conditionalFormatting>
  <conditionalFormatting sqref="CG40">
    <cfRule type="cellIs" dxfId="3190" priority="2338" operator="lessThan">
      <formula>$C$4</formula>
    </cfRule>
  </conditionalFormatting>
  <conditionalFormatting sqref="CG41">
    <cfRule type="cellIs" dxfId="3189" priority="2339" operator="lessThan">
      <formula>$C$4</formula>
    </cfRule>
  </conditionalFormatting>
  <conditionalFormatting sqref="CG42">
    <cfRule type="cellIs" dxfId="3188" priority="2340" operator="lessThan">
      <formula>$C$4</formula>
    </cfRule>
  </conditionalFormatting>
  <conditionalFormatting sqref="CG43">
    <cfRule type="cellIs" dxfId="3187" priority="2341" operator="lessThan">
      <formula>$C$4</formula>
    </cfRule>
  </conditionalFormatting>
  <conditionalFormatting sqref="CG44">
    <cfRule type="cellIs" dxfId="3186" priority="2342" operator="lessThan">
      <formula>$C$4</formula>
    </cfRule>
  </conditionalFormatting>
  <conditionalFormatting sqref="CG45">
    <cfRule type="cellIs" dxfId="3185" priority="2343" operator="lessThan">
      <formula>$C$4</formula>
    </cfRule>
  </conditionalFormatting>
  <conditionalFormatting sqref="CG46">
    <cfRule type="cellIs" dxfId="3184" priority="2344" operator="lessThan">
      <formula>$C$4</formula>
    </cfRule>
  </conditionalFormatting>
  <conditionalFormatting sqref="CG47">
    <cfRule type="cellIs" dxfId="3183" priority="2345" operator="lessThan">
      <formula>$C$4</formula>
    </cfRule>
  </conditionalFormatting>
  <conditionalFormatting sqref="CG48">
    <cfRule type="cellIs" dxfId="3182" priority="2346" operator="lessThan">
      <formula>$C$4</formula>
    </cfRule>
  </conditionalFormatting>
  <conditionalFormatting sqref="CG49">
    <cfRule type="cellIs" dxfId="3181" priority="2347" operator="lessThan">
      <formula>$C$4</formula>
    </cfRule>
  </conditionalFormatting>
  <conditionalFormatting sqref="CG50">
    <cfRule type="cellIs" dxfId="3180" priority="2348" operator="lessThan">
      <formula>$C$4</formula>
    </cfRule>
  </conditionalFormatting>
  <conditionalFormatting sqref="CG51">
    <cfRule type="cellIs" dxfId="3179" priority="2349" operator="lessThan">
      <formula>$C$4</formula>
    </cfRule>
  </conditionalFormatting>
  <conditionalFormatting sqref="CG52">
    <cfRule type="cellIs" dxfId="3178" priority="2350" operator="lessThan">
      <formula>$C$4</formula>
    </cfRule>
  </conditionalFormatting>
  <conditionalFormatting sqref="CG53">
    <cfRule type="cellIs" dxfId="3177" priority="2351" operator="lessThan">
      <formula>$C$4</formula>
    </cfRule>
  </conditionalFormatting>
  <conditionalFormatting sqref="CG54">
    <cfRule type="cellIs" dxfId="3176" priority="2352" operator="lessThan">
      <formula>$C$4</formula>
    </cfRule>
  </conditionalFormatting>
  <conditionalFormatting sqref="CG55">
    <cfRule type="cellIs" dxfId="3175" priority="2353" operator="lessThan">
      <formula>$C$4</formula>
    </cfRule>
  </conditionalFormatting>
  <conditionalFormatting sqref="CG56">
    <cfRule type="cellIs" dxfId="3174" priority="2354" operator="lessThan">
      <formula>$C$4</formula>
    </cfRule>
  </conditionalFormatting>
  <conditionalFormatting sqref="CG57">
    <cfRule type="cellIs" dxfId="3173" priority="2355" operator="lessThan">
      <formula>$C$4</formula>
    </cfRule>
  </conditionalFormatting>
  <conditionalFormatting sqref="CG58">
    <cfRule type="cellIs" dxfId="3172" priority="2356" operator="lessThan">
      <formula>$C$4</formula>
    </cfRule>
  </conditionalFormatting>
  <conditionalFormatting sqref="CG59">
    <cfRule type="cellIs" dxfId="3171" priority="2357" operator="lessThan">
      <formula>$C$4</formula>
    </cfRule>
  </conditionalFormatting>
  <conditionalFormatting sqref="CG60">
    <cfRule type="cellIs" dxfId="3170" priority="2358" operator="lessThan">
      <formula>$C$4</formula>
    </cfRule>
  </conditionalFormatting>
  <conditionalFormatting sqref="CM11">
    <cfRule type="cellIs" dxfId="3169" priority="2359" operator="lessThan">
      <formula>$C$4</formula>
    </cfRule>
  </conditionalFormatting>
  <conditionalFormatting sqref="CM12">
    <cfRule type="cellIs" dxfId="3168" priority="2360" operator="lessThan">
      <formula>$C$4</formula>
    </cfRule>
  </conditionalFormatting>
  <conditionalFormatting sqref="CM13">
    <cfRule type="cellIs" dxfId="3167" priority="2361" operator="lessThan">
      <formula>$C$4</formula>
    </cfRule>
  </conditionalFormatting>
  <conditionalFormatting sqref="CM14">
    <cfRule type="cellIs" dxfId="3166" priority="2362" operator="lessThan">
      <formula>$C$4</formula>
    </cfRule>
  </conditionalFormatting>
  <conditionalFormatting sqref="CM15">
    <cfRule type="cellIs" dxfId="3165" priority="2363" operator="lessThan">
      <formula>$C$4</formula>
    </cfRule>
  </conditionalFormatting>
  <conditionalFormatting sqref="CM16">
    <cfRule type="cellIs" dxfId="3164" priority="2364" operator="lessThan">
      <formula>$C$4</formula>
    </cfRule>
  </conditionalFormatting>
  <conditionalFormatting sqref="CM17">
    <cfRule type="cellIs" dxfId="3163" priority="2365" operator="lessThan">
      <formula>$C$4</formula>
    </cfRule>
  </conditionalFormatting>
  <conditionalFormatting sqref="CM18">
    <cfRule type="cellIs" dxfId="3162" priority="2366" operator="lessThan">
      <formula>$C$4</formula>
    </cfRule>
  </conditionalFormatting>
  <conditionalFormatting sqref="CM19">
    <cfRule type="cellIs" dxfId="3161" priority="2367" operator="lessThan">
      <formula>$C$4</formula>
    </cfRule>
  </conditionalFormatting>
  <conditionalFormatting sqref="CM20">
    <cfRule type="cellIs" dxfId="3160" priority="2368" operator="lessThan">
      <formula>$C$4</formula>
    </cfRule>
  </conditionalFormatting>
  <conditionalFormatting sqref="CM21">
    <cfRule type="cellIs" dxfId="3159" priority="2369" operator="lessThan">
      <formula>$C$4</formula>
    </cfRule>
  </conditionalFormatting>
  <conditionalFormatting sqref="CM22">
    <cfRule type="cellIs" dxfId="3158" priority="2370" operator="lessThan">
      <formula>$C$4</formula>
    </cfRule>
  </conditionalFormatting>
  <conditionalFormatting sqref="CM23">
    <cfRule type="cellIs" dxfId="3157" priority="2371" operator="lessThan">
      <formula>$C$4</formula>
    </cfRule>
  </conditionalFormatting>
  <conditionalFormatting sqref="CM24">
    <cfRule type="cellIs" dxfId="3156" priority="2372" operator="lessThan">
      <formula>$C$4</formula>
    </cfRule>
  </conditionalFormatting>
  <conditionalFormatting sqref="CM25">
    <cfRule type="cellIs" dxfId="3155" priority="2373" operator="lessThan">
      <formula>$C$4</formula>
    </cfRule>
  </conditionalFormatting>
  <conditionalFormatting sqref="CM26">
    <cfRule type="cellIs" dxfId="3154" priority="2374" operator="lessThan">
      <formula>$C$4</formula>
    </cfRule>
  </conditionalFormatting>
  <conditionalFormatting sqref="CM27">
    <cfRule type="cellIs" dxfId="3153" priority="2375" operator="lessThan">
      <formula>$C$4</formula>
    </cfRule>
  </conditionalFormatting>
  <conditionalFormatting sqref="CM28">
    <cfRule type="cellIs" dxfId="3152" priority="2376" operator="lessThan">
      <formula>$C$4</formula>
    </cfRule>
  </conditionalFormatting>
  <conditionalFormatting sqref="CM29">
    <cfRule type="cellIs" dxfId="3151" priority="2377" operator="lessThan">
      <formula>$C$4</formula>
    </cfRule>
  </conditionalFormatting>
  <conditionalFormatting sqref="CM30">
    <cfRule type="cellIs" dxfId="3150" priority="2378" operator="lessThan">
      <formula>$C$4</formula>
    </cfRule>
  </conditionalFormatting>
  <conditionalFormatting sqref="CM31">
    <cfRule type="cellIs" dxfId="3149" priority="2379" operator="lessThan">
      <formula>$C$4</formula>
    </cfRule>
  </conditionalFormatting>
  <conditionalFormatting sqref="CM32">
    <cfRule type="cellIs" dxfId="3148" priority="2380" operator="lessThan">
      <formula>$C$4</formula>
    </cfRule>
  </conditionalFormatting>
  <conditionalFormatting sqref="CM33">
    <cfRule type="cellIs" dxfId="3147" priority="2381" operator="lessThan">
      <formula>$C$4</formula>
    </cfRule>
  </conditionalFormatting>
  <conditionalFormatting sqref="CM34">
    <cfRule type="cellIs" dxfId="3146" priority="2382" operator="lessThan">
      <formula>$C$4</formula>
    </cfRule>
  </conditionalFormatting>
  <conditionalFormatting sqref="CM35">
    <cfRule type="cellIs" dxfId="3145" priority="2383" operator="lessThan">
      <formula>$C$4</formula>
    </cfRule>
  </conditionalFormatting>
  <conditionalFormatting sqref="CM36">
    <cfRule type="cellIs" dxfId="3144" priority="2384" operator="lessThan">
      <formula>$C$4</formula>
    </cfRule>
  </conditionalFormatting>
  <conditionalFormatting sqref="CM37">
    <cfRule type="cellIs" dxfId="3143" priority="2385" operator="lessThan">
      <formula>$C$4</formula>
    </cfRule>
  </conditionalFormatting>
  <conditionalFormatting sqref="CM38">
    <cfRule type="cellIs" dxfId="3142" priority="2386" operator="lessThan">
      <formula>$C$4</formula>
    </cfRule>
  </conditionalFormatting>
  <conditionalFormatting sqref="CM39">
    <cfRule type="cellIs" dxfId="3141" priority="2387" operator="lessThan">
      <formula>$C$4</formula>
    </cfRule>
  </conditionalFormatting>
  <conditionalFormatting sqref="CM40">
    <cfRule type="cellIs" dxfId="3140" priority="2388" operator="lessThan">
      <formula>$C$4</formula>
    </cfRule>
  </conditionalFormatting>
  <conditionalFormatting sqref="CM41">
    <cfRule type="cellIs" dxfId="3139" priority="2389" operator="lessThan">
      <formula>$C$4</formula>
    </cfRule>
  </conditionalFormatting>
  <conditionalFormatting sqref="CM42">
    <cfRule type="cellIs" dxfId="3138" priority="2390" operator="lessThan">
      <formula>$C$4</formula>
    </cfRule>
  </conditionalFormatting>
  <conditionalFormatting sqref="CM43">
    <cfRule type="cellIs" dxfId="3137" priority="2391" operator="lessThan">
      <formula>$C$4</formula>
    </cfRule>
  </conditionalFormatting>
  <conditionalFormatting sqref="CM44">
    <cfRule type="cellIs" dxfId="3136" priority="2392" operator="lessThan">
      <formula>$C$4</formula>
    </cfRule>
  </conditionalFormatting>
  <conditionalFormatting sqref="CM45">
    <cfRule type="cellIs" dxfId="3135" priority="2393" operator="lessThan">
      <formula>$C$4</formula>
    </cfRule>
  </conditionalFormatting>
  <conditionalFormatting sqref="CM46">
    <cfRule type="cellIs" dxfId="3134" priority="2394" operator="lessThan">
      <formula>$C$4</formula>
    </cfRule>
  </conditionalFormatting>
  <conditionalFormatting sqref="CM47">
    <cfRule type="cellIs" dxfId="3133" priority="2395" operator="lessThan">
      <formula>$C$4</formula>
    </cfRule>
  </conditionalFormatting>
  <conditionalFormatting sqref="CM48">
    <cfRule type="cellIs" dxfId="3132" priority="2396" operator="lessThan">
      <formula>$C$4</formula>
    </cfRule>
  </conditionalFormatting>
  <conditionalFormatting sqref="CM49">
    <cfRule type="cellIs" dxfId="3131" priority="2397" operator="lessThan">
      <formula>$C$4</formula>
    </cfRule>
  </conditionalFormatting>
  <conditionalFormatting sqref="CM50">
    <cfRule type="cellIs" dxfId="3130" priority="2398" operator="lessThan">
      <formula>$C$4</formula>
    </cfRule>
  </conditionalFormatting>
  <conditionalFormatting sqref="CM51">
    <cfRule type="cellIs" dxfId="3129" priority="2399" operator="lessThan">
      <formula>$C$4</formula>
    </cfRule>
  </conditionalFormatting>
  <conditionalFormatting sqref="CM52">
    <cfRule type="cellIs" dxfId="3128" priority="2400" operator="lessThan">
      <formula>$C$4</formula>
    </cfRule>
  </conditionalFormatting>
  <conditionalFormatting sqref="CM53">
    <cfRule type="cellIs" dxfId="3127" priority="2401" operator="lessThan">
      <formula>$C$4</formula>
    </cfRule>
  </conditionalFormatting>
  <conditionalFormatting sqref="CM54">
    <cfRule type="cellIs" dxfId="3126" priority="2402" operator="lessThan">
      <formula>$C$4</formula>
    </cfRule>
  </conditionalFormatting>
  <conditionalFormatting sqref="CM55">
    <cfRule type="cellIs" dxfId="3125" priority="2403" operator="lessThan">
      <formula>$C$4</formula>
    </cfRule>
  </conditionalFormatting>
  <conditionalFormatting sqref="CM56">
    <cfRule type="cellIs" dxfId="3124" priority="2404" operator="lessThan">
      <formula>$C$4</formula>
    </cfRule>
  </conditionalFormatting>
  <conditionalFormatting sqref="CM57">
    <cfRule type="cellIs" dxfId="3123" priority="2405" operator="lessThan">
      <formula>$C$4</formula>
    </cfRule>
  </conditionalFormatting>
  <conditionalFormatting sqref="CM58">
    <cfRule type="cellIs" dxfId="3122" priority="2406" operator="lessThan">
      <formula>$C$4</formula>
    </cfRule>
  </conditionalFormatting>
  <conditionalFormatting sqref="CM59">
    <cfRule type="cellIs" dxfId="3121" priority="2407" operator="lessThan">
      <formula>$C$4</formula>
    </cfRule>
  </conditionalFormatting>
  <conditionalFormatting sqref="CM60">
    <cfRule type="cellIs" dxfId="3120" priority="2408" operator="lessThan">
      <formula>$C$4</formula>
    </cfRule>
  </conditionalFormatting>
  <conditionalFormatting sqref="CN11">
    <cfRule type="cellIs" dxfId="3119" priority="2409" operator="lessThan">
      <formula>$C$4</formula>
    </cfRule>
  </conditionalFormatting>
  <conditionalFormatting sqref="CN12">
    <cfRule type="cellIs" dxfId="3118" priority="2410" operator="lessThan">
      <formula>$C$4</formula>
    </cfRule>
  </conditionalFormatting>
  <conditionalFormatting sqref="CN13">
    <cfRule type="cellIs" dxfId="3117" priority="2411" operator="lessThan">
      <formula>$C$4</formula>
    </cfRule>
  </conditionalFormatting>
  <conditionalFormatting sqref="CN14">
    <cfRule type="cellIs" dxfId="3116" priority="2412" operator="lessThan">
      <formula>$C$4</formula>
    </cfRule>
  </conditionalFormatting>
  <conditionalFormatting sqref="CN15">
    <cfRule type="cellIs" dxfId="3115" priority="2413" operator="lessThan">
      <formula>$C$4</formula>
    </cfRule>
  </conditionalFormatting>
  <conditionalFormatting sqref="CN16">
    <cfRule type="cellIs" dxfId="3114" priority="2414" operator="lessThan">
      <formula>$C$4</formula>
    </cfRule>
  </conditionalFormatting>
  <conditionalFormatting sqref="CN17">
    <cfRule type="cellIs" dxfId="3113" priority="2415" operator="lessThan">
      <formula>$C$4</formula>
    </cfRule>
  </conditionalFormatting>
  <conditionalFormatting sqref="CN18">
    <cfRule type="cellIs" dxfId="3112" priority="2416" operator="lessThan">
      <formula>$C$4</formula>
    </cfRule>
  </conditionalFormatting>
  <conditionalFormatting sqref="CN19">
    <cfRule type="cellIs" dxfId="3111" priority="2417" operator="lessThan">
      <formula>$C$4</formula>
    </cfRule>
  </conditionalFormatting>
  <conditionalFormatting sqref="CN20">
    <cfRule type="cellIs" dxfId="3110" priority="2418" operator="lessThan">
      <formula>$C$4</formula>
    </cfRule>
  </conditionalFormatting>
  <conditionalFormatting sqref="CN21">
    <cfRule type="cellIs" dxfId="3109" priority="2419" operator="lessThan">
      <formula>$C$4</formula>
    </cfRule>
  </conditionalFormatting>
  <conditionalFormatting sqref="CN22">
    <cfRule type="cellIs" dxfId="3108" priority="2420" operator="lessThan">
      <formula>$C$4</formula>
    </cfRule>
  </conditionalFormatting>
  <conditionalFormatting sqref="CN23">
    <cfRule type="cellIs" dxfId="3107" priority="2421" operator="lessThan">
      <formula>$C$4</formula>
    </cfRule>
  </conditionalFormatting>
  <conditionalFormatting sqref="CN24">
    <cfRule type="cellIs" dxfId="3106" priority="2422" operator="lessThan">
      <formula>$C$4</formula>
    </cfRule>
  </conditionalFormatting>
  <conditionalFormatting sqref="CN25">
    <cfRule type="cellIs" dxfId="3105" priority="2423" operator="lessThan">
      <formula>$C$4</formula>
    </cfRule>
  </conditionalFormatting>
  <conditionalFormatting sqref="CN26">
    <cfRule type="cellIs" dxfId="3104" priority="2424" operator="lessThan">
      <formula>$C$4</formula>
    </cfRule>
  </conditionalFormatting>
  <conditionalFormatting sqref="CN27">
    <cfRule type="cellIs" dxfId="3103" priority="2425" operator="lessThan">
      <formula>$C$4</formula>
    </cfRule>
  </conditionalFormatting>
  <conditionalFormatting sqref="CN28">
    <cfRule type="cellIs" dxfId="3102" priority="2426" operator="lessThan">
      <formula>$C$4</formula>
    </cfRule>
  </conditionalFormatting>
  <conditionalFormatting sqref="CN29">
    <cfRule type="cellIs" dxfId="3101" priority="2427" operator="lessThan">
      <formula>$C$4</formula>
    </cfRule>
  </conditionalFormatting>
  <conditionalFormatting sqref="CN30">
    <cfRule type="cellIs" dxfId="3100" priority="2428" operator="lessThan">
      <formula>$C$4</formula>
    </cfRule>
  </conditionalFormatting>
  <conditionalFormatting sqref="CN31">
    <cfRule type="cellIs" dxfId="3099" priority="2429" operator="lessThan">
      <formula>$C$4</formula>
    </cfRule>
  </conditionalFormatting>
  <conditionalFormatting sqref="CN32">
    <cfRule type="cellIs" dxfId="3098" priority="2430" operator="lessThan">
      <formula>$C$4</formula>
    </cfRule>
  </conditionalFormatting>
  <conditionalFormatting sqref="CN33">
    <cfRule type="cellIs" dxfId="3097" priority="2431" operator="lessThan">
      <formula>$C$4</formula>
    </cfRule>
  </conditionalFormatting>
  <conditionalFormatting sqref="CN34">
    <cfRule type="cellIs" dxfId="3096" priority="2432" operator="lessThan">
      <formula>$C$4</formula>
    </cfRule>
  </conditionalFormatting>
  <conditionalFormatting sqref="CN35">
    <cfRule type="cellIs" dxfId="3095" priority="2433" operator="lessThan">
      <formula>$C$4</formula>
    </cfRule>
  </conditionalFormatting>
  <conditionalFormatting sqref="CN36">
    <cfRule type="cellIs" dxfId="3094" priority="2434" operator="lessThan">
      <formula>$C$4</formula>
    </cfRule>
  </conditionalFormatting>
  <conditionalFormatting sqref="CN37">
    <cfRule type="cellIs" dxfId="3093" priority="2435" operator="lessThan">
      <formula>$C$4</formula>
    </cfRule>
  </conditionalFormatting>
  <conditionalFormatting sqref="CN38">
    <cfRule type="cellIs" dxfId="3092" priority="2436" operator="lessThan">
      <formula>$C$4</formula>
    </cfRule>
  </conditionalFormatting>
  <conditionalFormatting sqref="CN39">
    <cfRule type="cellIs" dxfId="3091" priority="2437" operator="lessThan">
      <formula>$C$4</formula>
    </cfRule>
  </conditionalFormatting>
  <conditionalFormatting sqref="CN40">
    <cfRule type="cellIs" dxfId="3090" priority="2438" operator="lessThan">
      <formula>$C$4</formula>
    </cfRule>
  </conditionalFormatting>
  <conditionalFormatting sqref="CN41">
    <cfRule type="cellIs" dxfId="3089" priority="2439" operator="lessThan">
      <formula>$C$4</formula>
    </cfRule>
  </conditionalFormatting>
  <conditionalFormatting sqref="CN42">
    <cfRule type="cellIs" dxfId="3088" priority="2440" operator="lessThan">
      <formula>$C$4</formula>
    </cfRule>
  </conditionalFormatting>
  <conditionalFormatting sqref="CN43">
    <cfRule type="cellIs" dxfId="3087" priority="2441" operator="lessThan">
      <formula>$C$4</formula>
    </cfRule>
  </conditionalFormatting>
  <conditionalFormatting sqref="CN44">
    <cfRule type="cellIs" dxfId="3086" priority="2442" operator="lessThan">
      <formula>$C$4</formula>
    </cfRule>
  </conditionalFormatting>
  <conditionalFormatting sqref="CN45">
    <cfRule type="cellIs" dxfId="3085" priority="2443" operator="lessThan">
      <formula>$C$4</formula>
    </cfRule>
  </conditionalFormatting>
  <conditionalFormatting sqref="CN46">
    <cfRule type="cellIs" dxfId="3084" priority="2444" operator="lessThan">
      <formula>$C$4</formula>
    </cfRule>
  </conditionalFormatting>
  <conditionalFormatting sqref="CN47">
    <cfRule type="cellIs" dxfId="3083" priority="2445" operator="lessThan">
      <formula>$C$4</formula>
    </cfRule>
  </conditionalFormatting>
  <conditionalFormatting sqref="CN48">
    <cfRule type="cellIs" dxfId="3082" priority="2446" operator="lessThan">
      <formula>$C$4</formula>
    </cfRule>
  </conditionalFormatting>
  <conditionalFormatting sqref="CN49">
    <cfRule type="cellIs" dxfId="3081" priority="2447" operator="lessThan">
      <formula>$C$4</formula>
    </cfRule>
  </conditionalFormatting>
  <conditionalFormatting sqref="CN50">
    <cfRule type="cellIs" dxfId="3080" priority="2448" operator="lessThan">
      <formula>$C$4</formula>
    </cfRule>
  </conditionalFormatting>
  <conditionalFormatting sqref="CN51">
    <cfRule type="cellIs" dxfId="3079" priority="2449" operator="lessThan">
      <formula>$C$4</formula>
    </cfRule>
  </conditionalFormatting>
  <conditionalFormatting sqref="CN52">
    <cfRule type="cellIs" dxfId="3078" priority="2450" operator="lessThan">
      <formula>$C$4</formula>
    </cfRule>
  </conditionalFormatting>
  <conditionalFormatting sqref="CN53">
    <cfRule type="cellIs" dxfId="3077" priority="2451" operator="lessThan">
      <formula>$C$4</formula>
    </cfRule>
  </conditionalFormatting>
  <conditionalFormatting sqref="CN54">
    <cfRule type="cellIs" dxfId="3076" priority="2452" operator="lessThan">
      <formula>$C$4</formula>
    </cfRule>
  </conditionalFormatting>
  <conditionalFormatting sqref="CN55">
    <cfRule type="cellIs" dxfId="3075" priority="2453" operator="lessThan">
      <formula>$C$4</formula>
    </cfRule>
  </conditionalFormatting>
  <conditionalFormatting sqref="CN56">
    <cfRule type="cellIs" dxfId="3074" priority="2454" operator="lessThan">
      <formula>$C$4</formula>
    </cfRule>
  </conditionalFormatting>
  <conditionalFormatting sqref="CN57">
    <cfRule type="cellIs" dxfId="3073" priority="2455" operator="lessThan">
      <formula>$C$4</formula>
    </cfRule>
  </conditionalFormatting>
  <conditionalFormatting sqref="CN58">
    <cfRule type="cellIs" dxfId="3072" priority="2456" operator="lessThan">
      <formula>$C$4</formula>
    </cfRule>
  </conditionalFormatting>
  <conditionalFormatting sqref="CN59">
    <cfRule type="cellIs" dxfId="3071" priority="2457" operator="lessThan">
      <formula>$C$4</formula>
    </cfRule>
  </conditionalFormatting>
  <conditionalFormatting sqref="CN60">
    <cfRule type="cellIs" dxfId="3070" priority="2458" operator="lessThan">
      <formula>$C$4</formula>
    </cfRule>
  </conditionalFormatting>
  <conditionalFormatting sqref="CO11">
    <cfRule type="cellIs" dxfId="3069" priority="2459" operator="lessThan">
      <formula>$C$4</formula>
    </cfRule>
  </conditionalFormatting>
  <conditionalFormatting sqref="CO12">
    <cfRule type="cellIs" dxfId="3068" priority="2460" operator="lessThan">
      <formula>$C$4</formula>
    </cfRule>
  </conditionalFormatting>
  <conditionalFormatting sqref="CO13">
    <cfRule type="cellIs" dxfId="3067" priority="2461" operator="lessThan">
      <formula>$C$4</formula>
    </cfRule>
  </conditionalFormatting>
  <conditionalFormatting sqref="CO14">
    <cfRule type="cellIs" dxfId="3066" priority="2462" operator="lessThan">
      <formula>$C$4</formula>
    </cfRule>
  </conditionalFormatting>
  <conditionalFormatting sqref="CO15">
    <cfRule type="cellIs" dxfId="3065" priority="2463" operator="lessThan">
      <formula>$C$4</formula>
    </cfRule>
  </conditionalFormatting>
  <conditionalFormatting sqref="CO16">
    <cfRule type="cellIs" dxfId="3064" priority="2464" operator="lessThan">
      <formula>$C$4</formula>
    </cfRule>
  </conditionalFormatting>
  <conditionalFormatting sqref="CO17">
    <cfRule type="cellIs" dxfId="3063" priority="2465" operator="lessThan">
      <formula>$C$4</formula>
    </cfRule>
  </conditionalFormatting>
  <conditionalFormatting sqref="CO18">
    <cfRule type="cellIs" dxfId="3062" priority="2466" operator="lessThan">
      <formula>$C$4</formula>
    </cfRule>
  </conditionalFormatting>
  <conditionalFormatting sqref="CO19">
    <cfRule type="cellIs" dxfId="3061" priority="2467" operator="lessThan">
      <formula>$C$4</formula>
    </cfRule>
  </conditionalFormatting>
  <conditionalFormatting sqref="CO20">
    <cfRule type="cellIs" dxfId="3060" priority="2468" operator="lessThan">
      <formula>$C$4</formula>
    </cfRule>
  </conditionalFormatting>
  <conditionalFormatting sqref="CO21">
    <cfRule type="cellIs" dxfId="3059" priority="2469" operator="lessThan">
      <formula>$C$4</formula>
    </cfRule>
  </conditionalFormatting>
  <conditionalFormatting sqref="CO22">
    <cfRule type="cellIs" dxfId="3058" priority="2470" operator="lessThan">
      <formula>$C$4</formula>
    </cfRule>
  </conditionalFormatting>
  <conditionalFormatting sqref="CO23">
    <cfRule type="cellIs" dxfId="3057" priority="2471" operator="lessThan">
      <formula>$C$4</formula>
    </cfRule>
  </conditionalFormatting>
  <conditionalFormatting sqref="CO24">
    <cfRule type="cellIs" dxfId="3056" priority="2472" operator="lessThan">
      <formula>$C$4</formula>
    </cfRule>
  </conditionalFormatting>
  <conditionalFormatting sqref="CO25">
    <cfRule type="cellIs" dxfId="3055" priority="2473" operator="lessThan">
      <formula>$C$4</formula>
    </cfRule>
  </conditionalFormatting>
  <conditionalFormatting sqref="CO26">
    <cfRule type="cellIs" dxfId="3054" priority="2474" operator="lessThan">
      <formula>$C$4</formula>
    </cfRule>
  </conditionalFormatting>
  <conditionalFormatting sqref="CO27">
    <cfRule type="cellIs" dxfId="3053" priority="2475" operator="lessThan">
      <formula>$C$4</formula>
    </cfRule>
  </conditionalFormatting>
  <conditionalFormatting sqref="CO28">
    <cfRule type="cellIs" dxfId="3052" priority="2476" operator="lessThan">
      <formula>$C$4</formula>
    </cfRule>
  </conditionalFormatting>
  <conditionalFormatting sqref="CO29">
    <cfRule type="cellIs" dxfId="3051" priority="2477" operator="lessThan">
      <formula>$C$4</formula>
    </cfRule>
  </conditionalFormatting>
  <conditionalFormatting sqref="CO30">
    <cfRule type="cellIs" dxfId="3050" priority="2478" operator="lessThan">
      <formula>$C$4</formula>
    </cfRule>
  </conditionalFormatting>
  <conditionalFormatting sqref="CO31">
    <cfRule type="cellIs" dxfId="3049" priority="2479" operator="lessThan">
      <formula>$C$4</formula>
    </cfRule>
  </conditionalFormatting>
  <conditionalFormatting sqref="CO32">
    <cfRule type="cellIs" dxfId="3048" priority="2480" operator="lessThan">
      <formula>$C$4</formula>
    </cfRule>
  </conditionalFormatting>
  <conditionalFormatting sqref="CO33">
    <cfRule type="cellIs" dxfId="3047" priority="2481" operator="lessThan">
      <formula>$C$4</formula>
    </cfRule>
  </conditionalFormatting>
  <conditionalFormatting sqref="CO34">
    <cfRule type="cellIs" dxfId="3046" priority="2482" operator="lessThan">
      <formula>$C$4</formula>
    </cfRule>
  </conditionalFormatting>
  <conditionalFormatting sqref="CO35">
    <cfRule type="cellIs" dxfId="3045" priority="2483" operator="lessThan">
      <formula>$C$4</formula>
    </cfRule>
  </conditionalFormatting>
  <conditionalFormatting sqref="CO36">
    <cfRule type="cellIs" dxfId="3044" priority="2484" operator="lessThan">
      <formula>$C$4</formula>
    </cfRule>
  </conditionalFormatting>
  <conditionalFormatting sqref="CO37">
    <cfRule type="cellIs" dxfId="3043" priority="2485" operator="lessThan">
      <formula>$C$4</formula>
    </cfRule>
  </conditionalFormatting>
  <conditionalFormatting sqref="CO38">
    <cfRule type="cellIs" dxfId="3042" priority="2486" operator="lessThan">
      <formula>$C$4</formula>
    </cfRule>
  </conditionalFormatting>
  <conditionalFormatting sqref="CO39">
    <cfRule type="cellIs" dxfId="3041" priority="2487" operator="lessThan">
      <formula>$C$4</formula>
    </cfRule>
  </conditionalFormatting>
  <conditionalFormatting sqref="CO40">
    <cfRule type="cellIs" dxfId="3040" priority="2488" operator="lessThan">
      <formula>$C$4</formula>
    </cfRule>
  </conditionalFormatting>
  <conditionalFormatting sqref="CO41">
    <cfRule type="cellIs" dxfId="3039" priority="2489" operator="lessThan">
      <formula>$C$4</formula>
    </cfRule>
  </conditionalFormatting>
  <conditionalFormatting sqref="CO42">
    <cfRule type="cellIs" dxfId="3038" priority="2490" operator="lessThan">
      <formula>$C$4</formula>
    </cfRule>
  </conditionalFormatting>
  <conditionalFormatting sqref="CO43">
    <cfRule type="cellIs" dxfId="3037" priority="2491" operator="lessThan">
      <formula>$C$4</formula>
    </cfRule>
  </conditionalFormatting>
  <conditionalFormatting sqref="CO44">
    <cfRule type="cellIs" dxfId="3036" priority="2492" operator="lessThan">
      <formula>$C$4</formula>
    </cfRule>
  </conditionalFormatting>
  <conditionalFormatting sqref="CO45">
    <cfRule type="cellIs" dxfId="3035" priority="2493" operator="lessThan">
      <formula>$C$4</formula>
    </cfRule>
  </conditionalFormatting>
  <conditionalFormatting sqref="CO46">
    <cfRule type="cellIs" dxfId="3034" priority="2494" operator="lessThan">
      <formula>$C$4</formula>
    </cfRule>
  </conditionalFormatting>
  <conditionalFormatting sqref="CO47">
    <cfRule type="cellIs" dxfId="3033" priority="2495" operator="lessThan">
      <formula>$C$4</formula>
    </cfRule>
  </conditionalFormatting>
  <conditionalFormatting sqref="CO48">
    <cfRule type="cellIs" dxfId="3032" priority="2496" operator="lessThan">
      <formula>$C$4</formula>
    </cfRule>
  </conditionalFormatting>
  <conditionalFormatting sqref="CO49">
    <cfRule type="cellIs" dxfId="3031" priority="2497" operator="lessThan">
      <formula>$C$4</formula>
    </cfRule>
  </conditionalFormatting>
  <conditionalFormatting sqref="CO50">
    <cfRule type="cellIs" dxfId="3030" priority="2498" operator="lessThan">
      <formula>$C$4</formula>
    </cfRule>
  </conditionalFormatting>
  <conditionalFormatting sqref="CO51">
    <cfRule type="cellIs" dxfId="3029" priority="2499" operator="lessThan">
      <formula>$C$4</formula>
    </cfRule>
  </conditionalFormatting>
  <conditionalFormatting sqref="CO52">
    <cfRule type="cellIs" dxfId="3028" priority="2500" operator="lessThan">
      <formula>$C$4</formula>
    </cfRule>
  </conditionalFormatting>
  <conditionalFormatting sqref="CO53">
    <cfRule type="cellIs" dxfId="3027" priority="2501" operator="lessThan">
      <formula>$C$4</formula>
    </cfRule>
  </conditionalFormatting>
  <conditionalFormatting sqref="CO54">
    <cfRule type="cellIs" dxfId="3026" priority="2502" operator="lessThan">
      <formula>$C$4</formula>
    </cfRule>
  </conditionalFormatting>
  <conditionalFormatting sqref="CO55">
    <cfRule type="cellIs" dxfId="3025" priority="2503" operator="lessThan">
      <formula>$C$4</formula>
    </cfRule>
  </conditionalFormatting>
  <conditionalFormatting sqref="CO56">
    <cfRule type="cellIs" dxfId="3024" priority="2504" operator="lessThan">
      <formula>$C$4</formula>
    </cfRule>
  </conditionalFormatting>
  <conditionalFormatting sqref="CO57">
    <cfRule type="cellIs" dxfId="3023" priority="2505" operator="lessThan">
      <formula>$C$4</formula>
    </cfRule>
  </conditionalFormatting>
  <conditionalFormatting sqref="CO58">
    <cfRule type="cellIs" dxfId="3022" priority="2506" operator="lessThan">
      <formula>$C$4</formula>
    </cfRule>
  </conditionalFormatting>
  <conditionalFormatting sqref="CO59">
    <cfRule type="cellIs" dxfId="3021" priority="2507" operator="lessThan">
      <formula>$C$4</formula>
    </cfRule>
  </conditionalFormatting>
  <conditionalFormatting sqref="CO60">
    <cfRule type="cellIs" dxfId="3020" priority="2508" operator="lessThan">
      <formula>$C$4</formula>
    </cfRule>
  </conditionalFormatting>
  <conditionalFormatting sqref="R11">
    <cfRule type="cellIs" dxfId="3019" priority="2509" operator="lessThan">
      <formula>$C$4</formula>
    </cfRule>
  </conditionalFormatting>
  <conditionalFormatting sqref="R12">
    <cfRule type="cellIs" dxfId="3018" priority="2510" operator="lessThan">
      <formula>$C$4</formula>
    </cfRule>
  </conditionalFormatting>
  <conditionalFormatting sqref="R13">
    <cfRule type="cellIs" dxfId="3017" priority="2511" operator="lessThan">
      <formula>$C$4</formula>
    </cfRule>
  </conditionalFormatting>
  <conditionalFormatting sqref="R14">
    <cfRule type="cellIs" dxfId="3016" priority="2512" operator="lessThan">
      <formula>$C$4</formula>
    </cfRule>
  </conditionalFormatting>
  <conditionalFormatting sqref="R15">
    <cfRule type="cellIs" dxfId="3015" priority="2513" operator="lessThan">
      <formula>$C$4</formula>
    </cfRule>
  </conditionalFormatting>
  <conditionalFormatting sqref="R16">
    <cfRule type="cellIs" dxfId="3014" priority="2514" operator="lessThan">
      <formula>$C$4</formula>
    </cfRule>
  </conditionalFormatting>
  <conditionalFormatting sqref="R17">
    <cfRule type="cellIs" dxfId="3013" priority="2515" operator="lessThan">
      <formula>$C$4</formula>
    </cfRule>
  </conditionalFormatting>
  <conditionalFormatting sqref="R18">
    <cfRule type="cellIs" dxfId="3012" priority="2516" operator="lessThan">
      <formula>$C$4</formula>
    </cfRule>
  </conditionalFormatting>
  <conditionalFormatting sqref="R19">
    <cfRule type="cellIs" dxfId="3011" priority="2517" operator="lessThan">
      <formula>$C$4</formula>
    </cfRule>
  </conditionalFormatting>
  <conditionalFormatting sqref="R20">
    <cfRule type="cellIs" dxfId="3010" priority="2518" operator="lessThan">
      <formula>$C$4</formula>
    </cfRule>
  </conditionalFormatting>
  <conditionalFormatting sqref="R21">
    <cfRule type="cellIs" dxfId="3009" priority="2519" operator="lessThan">
      <formula>$C$4</formula>
    </cfRule>
  </conditionalFormatting>
  <conditionalFormatting sqref="R22">
    <cfRule type="cellIs" dxfId="3008" priority="2520" operator="lessThan">
      <formula>$C$4</formula>
    </cfRule>
  </conditionalFormatting>
  <conditionalFormatting sqref="R23">
    <cfRule type="cellIs" dxfId="3007" priority="2521" operator="lessThan">
      <formula>$C$4</formula>
    </cfRule>
  </conditionalFormatting>
  <conditionalFormatting sqref="R24">
    <cfRule type="cellIs" dxfId="3006" priority="2522" operator="lessThan">
      <formula>$C$4</formula>
    </cfRule>
  </conditionalFormatting>
  <conditionalFormatting sqref="R25">
    <cfRule type="cellIs" dxfId="3005" priority="2523" operator="lessThan">
      <formula>$C$4</formula>
    </cfRule>
  </conditionalFormatting>
  <conditionalFormatting sqref="R26">
    <cfRule type="cellIs" dxfId="3004" priority="2524" operator="lessThan">
      <formula>$C$4</formula>
    </cfRule>
  </conditionalFormatting>
  <conditionalFormatting sqref="R27">
    <cfRule type="cellIs" dxfId="3003" priority="2525" operator="lessThan">
      <formula>$C$4</formula>
    </cfRule>
  </conditionalFormatting>
  <conditionalFormatting sqref="R28">
    <cfRule type="cellIs" dxfId="3002" priority="2526" operator="lessThan">
      <formula>$C$4</formula>
    </cfRule>
  </conditionalFormatting>
  <conditionalFormatting sqref="R29">
    <cfRule type="cellIs" dxfId="3001" priority="2527" operator="lessThan">
      <formula>$C$4</formula>
    </cfRule>
  </conditionalFormatting>
  <conditionalFormatting sqref="R30">
    <cfRule type="cellIs" dxfId="3000" priority="2528" operator="lessThan">
      <formula>$C$4</formula>
    </cfRule>
  </conditionalFormatting>
  <conditionalFormatting sqref="R31">
    <cfRule type="cellIs" dxfId="2999" priority="2529" operator="lessThan">
      <formula>$C$4</formula>
    </cfRule>
  </conditionalFormatting>
  <conditionalFormatting sqref="R32">
    <cfRule type="cellIs" dxfId="2998" priority="2530" operator="lessThan">
      <formula>$C$4</formula>
    </cfRule>
  </conditionalFormatting>
  <conditionalFormatting sqref="R33">
    <cfRule type="cellIs" dxfId="2997" priority="2531" operator="lessThan">
      <formula>$C$4</formula>
    </cfRule>
  </conditionalFormatting>
  <conditionalFormatting sqref="R34">
    <cfRule type="cellIs" dxfId="2996" priority="2532" operator="lessThan">
      <formula>$C$4</formula>
    </cfRule>
  </conditionalFormatting>
  <conditionalFormatting sqref="R35">
    <cfRule type="cellIs" dxfId="2995" priority="2533" operator="lessThan">
      <formula>$C$4</formula>
    </cfRule>
  </conditionalFormatting>
  <conditionalFormatting sqref="R36">
    <cfRule type="cellIs" dxfId="2994" priority="2534" operator="lessThan">
      <formula>$C$4</formula>
    </cfRule>
  </conditionalFormatting>
  <conditionalFormatting sqref="R37">
    <cfRule type="cellIs" dxfId="2993" priority="2535" operator="lessThan">
      <formula>$C$4</formula>
    </cfRule>
  </conditionalFormatting>
  <conditionalFormatting sqref="R38">
    <cfRule type="cellIs" dxfId="2992" priority="2536" operator="lessThan">
      <formula>$C$4</formula>
    </cfRule>
  </conditionalFormatting>
  <conditionalFormatting sqref="R39">
    <cfRule type="cellIs" dxfId="2991" priority="2537" operator="lessThan">
      <formula>$C$4</formula>
    </cfRule>
  </conditionalFormatting>
  <conditionalFormatting sqref="R40">
    <cfRule type="cellIs" dxfId="2990" priority="2538" operator="lessThan">
      <formula>$C$4</formula>
    </cfRule>
  </conditionalFormatting>
  <conditionalFormatting sqref="R41">
    <cfRule type="cellIs" dxfId="2989" priority="2539" operator="lessThan">
      <formula>$C$4</formula>
    </cfRule>
  </conditionalFormatting>
  <conditionalFormatting sqref="R42">
    <cfRule type="cellIs" dxfId="2988" priority="2540" operator="lessThan">
      <formula>$C$4</formula>
    </cfRule>
  </conditionalFormatting>
  <conditionalFormatting sqref="R43">
    <cfRule type="cellIs" dxfId="2987" priority="2541" operator="lessThan">
      <formula>$C$4</formula>
    </cfRule>
  </conditionalFormatting>
  <conditionalFormatting sqref="R44">
    <cfRule type="cellIs" dxfId="2986" priority="2542" operator="lessThan">
      <formula>$C$4</formula>
    </cfRule>
  </conditionalFormatting>
  <conditionalFormatting sqref="R45">
    <cfRule type="cellIs" dxfId="2985" priority="2543" operator="lessThan">
      <formula>$C$4</formula>
    </cfRule>
  </conditionalFormatting>
  <conditionalFormatting sqref="R46">
    <cfRule type="cellIs" dxfId="2984" priority="2544" operator="lessThan">
      <formula>$C$4</formula>
    </cfRule>
  </conditionalFormatting>
  <conditionalFormatting sqref="R47">
    <cfRule type="cellIs" dxfId="2983" priority="2545" operator="lessThan">
      <formula>$C$4</formula>
    </cfRule>
  </conditionalFormatting>
  <conditionalFormatting sqref="R48">
    <cfRule type="cellIs" dxfId="2982" priority="2546" operator="lessThan">
      <formula>$C$4</formula>
    </cfRule>
  </conditionalFormatting>
  <conditionalFormatting sqref="R49">
    <cfRule type="cellIs" dxfId="2981" priority="2547" operator="lessThan">
      <formula>$C$4</formula>
    </cfRule>
  </conditionalFormatting>
  <conditionalFormatting sqref="R50">
    <cfRule type="cellIs" dxfId="2980" priority="2548" operator="lessThan">
      <formula>$C$4</formula>
    </cfRule>
  </conditionalFormatting>
  <conditionalFormatting sqref="R51">
    <cfRule type="cellIs" dxfId="2979" priority="2549" operator="lessThan">
      <formula>$C$4</formula>
    </cfRule>
  </conditionalFormatting>
  <conditionalFormatting sqref="R52">
    <cfRule type="cellIs" dxfId="2978" priority="2550" operator="lessThan">
      <formula>$C$4</formula>
    </cfRule>
  </conditionalFormatting>
  <conditionalFormatting sqref="R53">
    <cfRule type="cellIs" dxfId="2977" priority="2551" operator="lessThan">
      <formula>$C$4</formula>
    </cfRule>
  </conditionalFormatting>
  <conditionalFormatting sqref="R54">
    <cfRule type="cellIs" dxfId="2976" priority="2552" operator="lessThan">
      <formula>$C$4</formula>
    </cfRule>
  </conditionalFormatting>
  <conditionalFormatting sqref="R55">
    <cfRule type="cellIs" dxfId="2975" priority="2553" operator="lessThan">
      <formula>$C$4</formula>
    </cfRule>
  </conditionalFormatting>
  <conditionalFormatting sqref="R56">
    <cfRule type="cellIs" dxfId="2974" priority="2554" operator="lessThan">
      <formula>$C$4</formula>
    </cfRule>
  </conditionalFormatting>
  <conditionalFormatting sqref="R57">
    <cfRule type="cellIs" dxfId="2973" priority="2555" operator="lessThan">
      <formula>$C$4</formula>
    </cfRule>
  </conditionalFormatting>
  <conditionalFormatting sqref="R58">
    <cfRule type="cellIs" dxfId="2972" priority="2556" operator="lessThan">
      <formula>$C$4</formula>
    </cfRule>
  </conditionalFormatting>
  <conditionalFormatting sqref="R59">
    <cfRule type="cellIs" dxfId="2971" priority="2557" operator="lessThan">
      <formula>$C$4</formula>
    </cfRule>
  </conditionalFormatting>
  <conditionalFormatting sqref="R60">
    <cfRule type="cellIs" dxfId="2970" priority="2558" operator="lessThan">
      <formula>$C$4</formula>
    </cfRule>
  </conditionalFormatting>
  <conditionalFormatting sqref="S11">
    <cfRule type="cellIs" dxfId="2969" priority="2559" operator="lessThan">
      <formula>$C$4</formula>
    </cfRule>
  </conditionalFormatting>
  <conditionalFormatting sqref="S12">
    <cfRule type="cellIs" dxfId="2968" priority="2560" operator="lessThan">
      <formula>$C$4</formula>
    </cfRule>
  </conditionalFormatting>
  <conditionalFormatting sqref="S13">
    <cfRule type="cellIs" dxfId="2967" priority="2561" operator="lessThan">
      <formula>$C$4</formula>
    </cfRule>
  </conditionalFormatting>
  <conditionalFormatting sqref="S14">
    <cfRule type="cellIs" dxfId="2966" priority="2562" operator="lessThan">
      <formula>$C$4</formula>
    </cfRule>
  </conditionalFormatting>
  <conditionalFormatting sqref="S15">
    <cfRule type="cellIs" dxfId="2965" priority="2563" operator="lessThan">
      <formula>$C$4</formula>
    </cfRule>
  </conditionalFormatting>
  <conditionalFormatting sqref="S16">
    <cfRule type="cellIs" dxfId="2964" priority="2564" operator="lessThan">
      <formula>$C$4</formula>
    </cfRule>
  </conditionalFormatting>
  <conditionalFormatting sqref="S17">
    <cfRule type="cellIs" dxfId="2963" priority="2565" operator="lessThan">
      <formula>$C$4</formula>
    </cfRule>
  </conditionalFormatting>
  <conditionalFormatting sqref="S18">
    <cfRule type="cellIs" dxfId="2962" priority="2566" operator="lessThan">
      <formula>$C$4</formula>
    </cfRule>
  </conditionalFormatting>
  <conditionalFormatting sqref="S19">
    <cfRule type="cellIs" dxfId="2961" priority="2567" operator="lessThan">
      <formula>$C$4</formula>
    </cfRule>
  </conditionalFormatting>
  <conditionalFormatting sqref="S20">
    <cfRule type="cellIs" dxfId="2960" priority="2568" operator="lessThan">
      <formula>$C$4</formula>
    </cfRule>
  </conditionalFormatting>
  <conditionalFormatting sqref="S21">
    <cfRule type="cellIs" dxfId="2959" priority="2569" operator="lessThan">
      <formula>$C$4</formula>
    </cfRule>
  </conditionalFormatting>
  <conditionalFormatting sqref="S22">
    <cfRule type="cellIs" dxfId="2958" priority="2570" operator="lessThan">
      <formula>$C$4</formula>
    </cfRule>
  </conditionalFormatting>
  <conditionalFormatting sqref="S23">
    <cfRule type="cellIs" dxfId="2957" priority="2571" operator="lessThan">
      <formula>$C$4</formula>
    </cfRule>
  </conditionalFormatting>
  <conditionalFormatting sqref="S24">
    <cfRule type="cellIs" dxfId="2956" priority="2572" operator="lessThan">
      <formula>$C$4</formula>
    </cfRule>
  </conditionalFormatting>
  <conditionalFormatting sqref="S25">
    <cfRule type="cellIs" dxfId="2955" priority="2573" operator="lessThan">
      <formula>$C$4</formula>
    </cfRule>
  </conditionalFormatting>
  <conditionalFormatting sqref="S26">
    <cfRule type="cellIs" dxfId="2954" priority="2574" operator="lessThan">
      <formula>$C$4</formula>
    </cfRule>
  </conditionalFormatting>
  <conditionalFormatting sqref="S27">
    <cfRule type="cellIs" dxfId="2953" priority="2575" operator="lessThan">
      <formula>$C$4</formula>
    </cfRule>
  </conditionalFormatting>
  <conditionalFormatting sqref="S28">
    <cfRule type="cellIs" dxfId="2952" priority="2576" operator="lessThan">
      <formula>$C$4</formula>
    </cfRule>
  </conditionalFormatting>
  <conditionalFormatting sqref="S29">
    <cfRule type="cellIs" dxfId="2951" priority="2577" operator="lessThan">
      <formula>$C$4</formula>
    </cfRule>
  </conditionalFormatting>
  <conditionalFormatting sqref="S30">
    <cfRule type="cellIs" dxfId="2950" priority="2578" operator="lessThan">
      <formula>$C$4</formula>
    </cfRule>
  </conditionalFormatting>
  <conditionalFormatting sqref="S31">
    <cfRule type="cellIs" dxfId="2949" priority="2579" operator="lessThan">
      <formula>$C$4</formula>
    </cfRule>
  </conditionalFormatting>
  <conditionalFormatting sqref="S32">
    <cfRule type="cellIs" dxfId="2948" priority="2580" operator="lessThan">
      <formula>$C$4</formula>
    </cfRule>
  </conditionalFormatting>
  <conditionalFormatting sqref="S33">
    <cfRule type="cellIs" dxfId="2947" priority="2581" operator="lessThan">
      <formula>$C$4</formula>
    </cfRule>
  </conditionalFormatting>
  <conditionalFormatting sqref="S34">
    <cfRule type="cellIs" dxfId="2946" priority="2582" operator="lessThan">
      <formula>$C$4</formula>
    </cfRule>
  </conditionalFormatting>
  <conditionalFormatting sqref="S35">
    <cfRule type="cellIs" dxfId="2945" priority="2583" operator="lessThan">
      <formula>$C$4</formula>
    </cfRule>
  </conditionalFormatting>
  <conditionalFormatting sqref="S36">
    <cfRule type="cellIs" dxfId="2944" priority="2584" operator="lessThan">
      <formula>$C$4</formula>
    </cfRule>
  </conditionalFormatting>
  <conditionalFormatting sqref="S37">
    <cfRule type="cellIs" dxfId="2943" priority="2585" operator="lessThan">
      <formula>$C$4</formula>
    </cfRule>
  </conditionalFormatting>
  <conditionalFormatting sqref="S38">
    <cfRule type="cellIs" dxfId="2942" priority="2586" operator="lessThan">
      <formula>$C$4</formula>
    </cfRule>
  </conditionalFormatting>
  <conditionalFormatting sqref="S39">
    <cfRule type="cellIs" dxfId="2941" priority="2587" operator="lessThan">
      <formula>$C$4</formula>
    </cfRule>
  </conditionalFormatting>
  <conditionalFormatting sqref="S40">
    <cfRule type="cellIs" dxfId="2940" priority="2588" operator="lessThan">
      <formula>$C$4</formula>
    </cfRule>
  </conditionalFormatting>
  <conditionalFormatting sqref="S41">
    <cfRule type="cellIs" dxfId="2939" priority="2589" operator="lessThan">
      <formula>$C$4</formula>
    </cfRule>
  </conditionalFormatting>
  <conditionalFormatting sqref="S42">
    <cfRule type="cellIs" dxfId="2938" priority="2590" operator="lessThan">
      <formula>$C$4</formula>
    </cfRule>
  </conditionalFormatting>
  <conditionalFormatting sqref="S43">
    <cfRule type="cellIs" dxfId="2937" priority="2591" operator="lessThan">
      <formula>$C$4</formula>
    </cfRule>
  </conditionalFormatting>
  <conditionalFormatting sqref="S44">
    <cfRule type="cellIs" dxfId="2936" priority="2592" operator="lessThan">
      <formula>$C$4</formula>
    </cfRule>
  </conditionalFormatting>
  <conditionalFormatting sqref="S45">
    <cfRule type="cellIs" dxfId="2935" priority="2593" operator="lessThan">
      <formula>$C$4</formula>
    </cfRule>
  </conditionalFormatting>
  <conditionalFormatting sqref="S46">
    <cfRule type="cellIs" dxfId="2934" priority="2594" operator="lessThan">
      <formula>$C$4</formula>
    </cfRule>
  </conditionalFormatting>
  <conditionalFormatting sqref="S47">
    <cfRule type="cellIs" dxfId="2933" priority="2595" operator="lessThan">
      <formula>$C$4</formula>
    </cfRule>
  </conditionalFormatting>
  <conditionalFormatting sqref="S48">
    <cfRule type="cellIs" dxfId="2932" priority="2596" operator="lessThan">
      <formula>$C$4</formula>
    </cfRule>
  </conditionalFormatting>
  <conditionalFormatting sqref="S49">
    <cfRule type="cellIs" dxfId="2931" priority="2597" operator="lessThan">
      <formula>$C$4</formula>
    </cfRule>
  </conditionalFormatting>
  <conditionalFormatting sqref="S50">
    <cfRule type="cellIs" dxfId="2930" priority="2598" operator="lessThan">
      <formula>$C$4</formula>
    </cfRule>
  </conditionalFormatting>
  <conditionalFormatting sqref="S51">
    <cfRule type="cellIs" dxfId="2929" priority="2599" operator="lessThan">
      <formula>$C$4</formula>
    </cfRule>
  </conditionalFormatting>
  <conditionalFormatting sqref="S52">
    <cfRule type="cellIs" dxfId="2928" priority="2600" operator="lessThan">
      <formula>$C$4</formula>
    </cfRule>
  </conditionalFormatting>
  <conditionalFormatting sqref="S53">
    <cfRule type="cellIs" dxfId="2927" priority="2601" operator="lessThan">
      <formula>$C$4</formula>
    </cfRule>
  </conditionalFormatting>
  <conditionalFormatting sqref="S54">
    <cfRule type="cellIs" dxfId="2926" priority="2602" operator="lessThan">
      <formula>$C$4</formula>
    </cfRule>
  </conditionalFormatting>
  <conditionalFormatting sqref="S55">
    <cfRule type="cellIs" dxfId="2925" priority="2603" operator="lessThan">
      <formula>$C$4</formula>
    </cfRule>
  </conditionalFormatting>
  <conditionalFormatting sqref="S56">
    <cfRule type="cellIs" dxfId="2924" priority="2604" operator="lessThan">
      <formula>$C$4</formula>
    </cfRule>
  </conditionalFormatting>
  <conditionalFormatting sqref="S57">
    <cfRule type="cellIs" dxfId="2923" priority="2605" operator="lessThan">
      <formula>$C$4</formula>
    </cfRule>
  </conditionalFormatting>
  <conditionalFormatting sqref="S58">
    <cfRule type="cellIs" dxfId="2922" priority="2606" operator="lessThan">
      <formula>$C$4</formula>
    </cfRule>
  </conditionalFormatting>
  <conditionalFormatting sqref="S59">
    <cfRule type="cellIs" dxfId="2921" priority="2607" operator="lessThan">
      <formula>$C$4</formula>
    </cfRule>
  </conditionalFormatting>
  <conditionalFormatting sqref="S60">
    <cfRule type="cellIs" dxfId="2920" priority="2608" operator="lessThan">
      <formula>$C$4</formula>
    </cfRule>
  </conditionalFormatting>
  <conditionalFormatting sqref="U11">
    <cfRule type="cellIs" dxfId="2919" priority="2609" operator="lessThan">
      <formula>$C$4</formula>
    </cfRule>
  </conditionalFormatting>
  <conditionalFormatting sqref="U12">
    <cfRule type="cellIs" dxfId="2918" priority="2610" operator="lessThan">
      <formula>$C$4</formula>
    </cfRule>
  </conditionalFormatting>
  <conditionalFormatting sqref="U13">
    <cfRule type="cellIs" dxfId="2917" priority="2611" operator="lessThan">
      <formula>$C$4</formula>
    </cfRule>
  </conditionalFormatting>
  <conditionalFormatting sqref="U14">
    <cfRule type="cellIs" dxfId="2916" priority="2612" operator="lessThan">
      <formula>$C$4</formula>
    </cfRule>
  </conditionalFormatting>
  <conditionalFormatting sqref="U15">
    <cfRule type="cellIs" dxfId="2915" priority="2613" operator="lessThan">
      <formula>$C$4</formula>
    </cfRule>
  </conditionalFormatting>
  <conditionalFormatting sqref="U16">
    <cfRule type="cellIs" dxfId="2914" priority="2614" operator="lessThan">
      <formula>$C$4</formula>
    </cfRule>
  </conditionalFormatting>
  <conditionalFormatting sqref="U17">
    <cfRule type="cellIs" dxfId="2913" priority="2615" operator="lessThan">
      <formula>$C$4</formula>
    </cfRule>
  </conditionalFormatting>
  <conditionalFormatting sqref="U18">
    <cfRule type="cellIs" dxfId="2912" priority="2616" operator="lessThan">
      <formula>$C$4</formula>
    </cfRule>
  </conditionalFormatting>
  <conditionalFormatting sqref="U19">
    <cfRule type="cellIs" dxfId="2911" priority="2617" operator="lessThan">
      <formula>$C$4</formula>
    </cfRule>
  </conditionalFormatting>
  <conditionalFormatting sqref="U20">
    <cfRule type="cellIs" dxfId="2910" priority="2618" operator="lessThan">
      <formula>$C$4</formula>
    </cfRule>
  </conditionalFormatting>
  <conditionalFormatting sqref="U21">
    <cfRule type="cellIs" dxfId="2909" priority="2619" operator="lessThan">
      <formula>$C$4</formula>
    </cfRule>
  </conditionalFormatting>
  <conditionalFormatting sqref="U22">
    <cfRule type="cellIs" dxfId="2908" priority="2620" operator="lessThan">
      <formula>$C$4</formula>
    </cfRule>
  </conditionalFormatting>
  <conditionalFormatting sqref="U23">
    <cfRule type="cellIs" dxfId="2907" priority="2621" operator="lessThan">
      <formula>$C$4</formula>
    </cfRule>
  </conditionalFormatting>
  <conditionalFormatting sqref="U24">
    <cfRule type="cellIs" dxfId="2906" priority="2622" operator="lessThan">
      <formula>$C$4</formula>
    </cfRule>
  </conditionalFormatting>
  <conditionalFormatting sqref="U25">
    <cfRule type="cellIs" dxfId="2905" priority="2623" operator="lessThan">
      <formula>$C$4</formula>
    </cfRule>
  </conditionalFormatting>
  <conditionalFormatting sqref="U26">
    <cfRule type="cellIs" dxfId="2904" priority="2624" operator="lessThan">
      <formula>$C$4</formula>
    </cfRule>
  </conditionalFormatting>
  <conditionalFormatting sqref="U27">
    <cfRule type="cellIs" dxfId="2903" priority="2625" operator="lessThan">
      <formula>$C$4</formula>
    </cfRule>
  </conditionalFormatting>
  <conditionalFormatting sqref="U28">
    <cfRule type="cellIs" dxfId="2902" priority="2626" operator="lessThan">
      <formula>$C$4</formula>
    </cfRule>
  </conditionalFormatting>
  <conditionalFormatting sqref="U29">
    <cfRule type="cellIs" dxfId="2901" priority="2627" operator="lessThan">
      <formula>$C$4</formula>
    </cfRule>
  </conditionalFormatting>
  <conditionalFormatting sqref="U30">
    <cfRule type="cellIs" dxfId="2900" priority="2628" operator="lessThan">
      <formula>$C$4</formula>
    </cfRule>
  </conditionalFormatting>
  <conditionalFormatting sqref="U31">
    <cfRule type="cellIs" dxfId="2899" priority="2629" operator="lessThan">
      <formula>$C$4</formula>
    </cfRule>
  </conditionalFormatting>
  <conditionalFormatting sqref="U32">
    <cfRule type="cellIs" dxfId="2898" priority="2630" operator="lessThan">
      <formula>$C$4</formula>
    </cfRule>
  </conditionalFormatting>
  <conditionalFormatting sqref="U33">
    <cfRule type="cellIs" dxfId="2897" priority="2631" operator="lessThan">
      <formula>$C$4</formula>
    </cfRule>
  </conditionalFormatting>
  <conditionalFormatting sqref="U34">
    <cfRule type="cellIs" dxfId="2896" priority="2632" operator="lessThan">
      <formula>$C$4</formula>
    </cfRule>
  </conditionalFormatting>
  <conditionalFormatting sqref="U35">
    <cfRule type="cellIs" dxfId="2895" priority="2633" operator="lessThan">
      <formula>$C$4</formula>
    </cfRule>
  </conditionalFormatting>
  <conditionalFormatting sqref="U36">
    <cfRule type="cellIs" dxfId="2894" priority="2634" operator="lessThan">
      <formula>$C$4</formula>
    </cfRule>
  </conditionalFormatting>
  <conditionalFormatting sqref="U37">
    <cfRule type="cellIs" dxfId="2893" priority="2635" operator="lessThan">
      <formula>$C$4</formula>
    </cfRule>
  </conditionalFormatting>
  <conditionalFormatting sqref="U38">
    <cfRule type="cellIs" dxfId="2892" priority="2636" operator="lessThan">
      <formula>$C$4</formula>
    </cfRule>
  </conditionalFormatting>
  <conditionalFormatting sqref="U39">
    <cfRule type="cellIs" dxfId="2891" priority="2637" operator="lessThan">
      <formula>$C$4</formula>
    </cfRule>
  </conditionalFormatting>
  <conditionalFormatting sqref="U40">
    <cfRule type="cellIs" dxfId="2890" priority="2638" operator="lessThan">
      <formula>$C$4</formula>
    </cfRule>
  </conditionalFormatting>
  <conditionalFormatting sqref="U41">
    <cfRule type="cellIs" dxfId="2889" priority="2639" operator="lessThan">
      <formula>$C$4</formula>
    </cfRule>
  </conditionalFormatting>
  <conditionalFormatting sqref="U42">
    <cfRule type="cellIs" dxfId="2888" priority="2640" operator="lessThan">
      <formula>$C$4</formula>
    </cfRule>
  </conditionalFormatting>
  <conditionalFormatting sqref="U43">
    <cfRule type="cellIs" dxfId="2887" priority="2641" operator="lessThan">
      <formula>$C$4</formula>
    </cfRule>
  </conditionalFormatting>
  <conditionalFormatting sqref="U44">
    <cfRule type="cellIs" dxfId="2886" priority="2642" operator="lessThan">
      <formula>$C$4</formula>
    </cfRule>
  </conditionalFormatting>
  <conditionalFormatting sqref="U45">
    <cfRule type="cellIs" dxfId="2885" priority="2643" operator="lessThan">
      <formula>$C$4</formula>
    </cfRule>
  </conditionalFormatting>
  <conditionalFormatting sqref="U46">
    <cfRule type="cellIs" dxfId="2884" priority="2644" operator="lessThan">
      <formula>$C$4</formula>
    </cfRule>
  </conditionalFormatting>
  <conditionalFormatting sqref="U47">
    <cfRule type="cellIs" dxfId="2883" priority="2645" operator="lessThan">
      <formula>$C$4</formula>
    </cfRule>
  </conditionalFormatting>
  <conditionalFormatting sqref="U48">
    <cfRule type="cellIs" dxfId="2882" priority="2646" operator="lessThan">
      <formula>$C$4</formula>
    </cfRule>
  </conditionalFormatting>
  <conditionalFormatting sqref="U49">
    <cfRule type="cellIs" dxfId="2881" priority="2647" operator="lessThan">
      <formula>$C$4</formula>
    </cfRule>
  </conditionalFormatting>
  <conditionalFormatting sqref="U50">
    <cfRule type="cellIs" dxfId="2880" priority="2648" operator="lessThan">
      <formula>$C$4</formula>
    </cfRule>
  </conditionalFormatting>
  <conditionalFormatting sqref="U51">
    <cfRule type="cellIs" dxfId="2879" priority="2649" operator="lessThan">
      <formula>$C$4</formula>
    </cfRule>
  </conditionalFormatting>
  <conditionalFormatting sqref="U52">
    <cfRule type="cellIs" dxfId="2878" priority="2650" operator="lessThan">
      <formula>$C$4</formula>
    </cfRule>
  </conditionalFormatting>
  <conditionalFormatting sqref="U53">
    <cfRule type="cellIs" dxfId="2877" priority="2651" operator="lessThan">
      <formula>$C$4</formula>
    </cfRule>
  </conditionalFormatting>
  <conditionalFormatting sqref="U54">
    <cfRule type="cellIs" dxfId="2876" priority="2652" operator="lessThan">
      <formula>$C$4</formula>
    </cfRule>
  </conditionalFormatting>
  <conditionalFormatting sqref="U55">
    <cfRule type="cellIs" dxfId="2875" priority="2653" operator="lessThan">
      <formula>$C$4</formula>
    </cfRule>
  </conditionalFormatting>
  <conditionalFormatting sqref="U56">
    <cfRule type="cellIs" dxfId="2874" priority="2654" operator="lessThan">
      <formula>$C$4</formula>
    </cfRule>
  </conditionalFormatting>
  <conditionalFormatting sqref="U57">
    <cfRule type="cellIs" dxfId="2873" priority="2655" operator="lessThan">
      <formula>$C$4</formula>
    </cfRule>
  </conditionalFormatting>
  <conditionalFormatting sqref="U58">
    <cfRule type="cellIs" dxfId="2872" priority="2656" operator="lessThan">
      <formula>$C$4</formula>
    </cfRule>
  </conditionalFormatting>
  <conditionalFormatting sqref="U59">
    <cfRule type="cellIs" dxfId="2871" priority="2657" operator="lessThan">
      <formula>$C$4</formula>
    </cfRule>
  </conditionalFormatting>
  <conditionalFormatting sqref="U60">
    <cfRule type="cellIs" dxfId="2870" priority="2658" operator="lessThan">
      <formula>$C$4</formula>
    </cfRule>
  </conditionalFormatting>
  <conditionalFormatting sqref="V11">
    <cfRule type="cellIs" dxfId="2869" priority="2659" operator="lessThan">
      <formula>$C$4</formula>
    </cfRule>
  </conditionalFormatting>
  <conditionalFormatting sqref="V12">
    <cfRule type="cellIs" dxfId="2868" priority="2660" operator="lessThan">
      <formula>$C$4</formula>
    </cfRule>
  </conditionalFormatting>
  <conditionalFormatting sqref="V13">
    <cfRule type="cellIs" dxfId="2867" priority="2661" operator="lessThan">
      <formula>$C$4</formula>
    </cfRule>
  </conditionalFormatting>
  <conditionalFormatting sqref="V14">
    <cfRule type="cellIs" dxfId="2866" priority="2662" operator="lessThan">
      <formula>$C$4</formula>
    </cfRule>
  </conditionalFormatting>
  <conditionalFormatting sqref="V15">
    <cfRule type="cellIs" dxfId="2865" priority="2663" operator="lessThan">
      <formula>$C$4</formula>
    </cfRule>
  </conditionalFormatting>
  <conditionalFormatting sqref="V16">
    <cfRule type="cellIs" dxfId="2864" priority="2664" operator="lessThan">
      <formula>$C$4</formula>
    </cfRule>
  </conditionalFormatting>
  <conditionalFormatting sqref="V17">
    <cfRule type="cellIs" dxfId="2863" priority="2665" operator="lessThan">
      <formula>$C$4</formula>
    </cfRule>
  </conditionalFormatting>
  <conditionalFormatting sqref="V18">
    <cfRule type="cellIs" dxfId="2862" priority="2666" operator="lessThan">
      <formula>$C$4</formula>
    </cfRule>
  </conditionalFormatting>
  <conditionalFormatting sqref="V19">
    <cfRule type="cellIs" dxfId="2861" priority="2667" operator="lessThan">
      <formula>$C$4</formula>
    </cfRule>
  </conditionalFormatting>
  <conditionalFormatting sqref="V20">
    <cfRule type="cellIs" dxfId="2860" priority="2668" operator="lessThan">
      <formula>$C$4</formula>
    </cfRule>
  </conditionalFormatting>
  <conditionalFormatting sqref="V21">
    <cfRule type="cellIs" dxfId="2859" priority="2669" operator="lessThan">
      <formula>$C$4</formula>
    </cfRule>
  </conditionalFormatting>
  <conditionalFormatting sqref="V22">
    <cfRule type="cellIs" dxfId="2858" priority="2670" operator="lessThan">
      <formula>$C$4</formula>
    </cfRule>
  </conditionalFormatting>
  <conditionalFormatting sqref="V23">
    <cfRule type="cellIs" dxfId="2857" priority="2671" operator="lessThan">
      <formula>$C$4</formula>
    </cfRule>
  </conditionalFormatting>
  <conditionalFormatting sqref="V24">
    <cfRule type="cellIs" dxfId="2856" priority="2672" operator="lessThan">
      <formula>$C$4</formula>
    </cfRule>
  </conditionalFormatting>
  <conditionalFormatting sqref="V25">
    <cfRule type="cellIs" dxfId="2855" priority="2673" operator="lessThan">
      <formula>$C$4</formula>
    </cfRule>
  </conditionalFormatting>
  <conditionalFormatting sqref="V26">
    <cfRule type="cellIs" dxfId="2854" priority="2674" operator="lessThan">
      <formula>$C$4</formula>
    </cfRule>
  </conditionalFormatting>
  <conditionalFormatting sqref="V27">
    <cfRule type="cellIs" dxfId="2853" priority="2675" operator="lessThan">
      <formula>$C$4</formula>
    </cfRule>
  </conditionalFormatting>
  <conditionalFormatting sqref="V28">
    <cfRule type="cellIs" dxfId="2852" priority="2676" operator="lessThan">
      <formula>$C$4</formula>
    </cfRule>
  </conditionalFormatting>
  <conditionalFormatting sqref="V29">
    <cfRule type="cellIs" dxfId="2851" priority="2677" operator="lessThan">
      <formula>$C$4</formula>
    </cfRule>
  </conditionalFormatting>
  <conditionalFormatting sqref="V30">
    <cfRule type="cellIs" dxfId="2850" priority="2678" operator="lessThan">
      <formula>$C$4</formula>
    </cfRule>
  </conditionalFormatting>
  <conditionalFormatting sqref="V31">
    <cfRule type="cellIs" dxfId="2849" priority="2679" operator="lessThan">
      <formula>$C$4</formula>
    </cfRule>
  </conditionalFormatting>
  <conditionalFormatting sqref="V32">
    <cfRule type="cellIs" dxfId="2848" priority="2680" operator="lessThan">
      <formula>$C$4</formula>
    </cfRule>
  </conditionalFormatting>
  <conditionalFormatting sqref="V33">
    <cfRule type="cellIs" dxfId="2847" priority="2681" operator="lessThan">
      <formula>$C$4</formula>
    </cfRule>
  </conditionalFormatting>
  <conditionalFormatting sqref="V34">
    <cfRule type="cellIs" dxfId="2846" priority="2682" operator="lessThan">
      <formula>$C$4</formula>
    </cfRule>
  </conditionalFormatting>
  <conditionalFormatting sqref="V35">
    <cfRule type="cellIs" dxfId="2845" priority="2683" operator="lessThan">
      <formula>$C$4</formula>
    </cfRule>
  </conditionalFormatting>
  <conditionalFormatting sqref="V36">
    <cfRule type="cellIs" dxfId="2844" priority="2684" operator="lessThan">
      <formula>$C$4</formula>
    </cfRule>
  </conditionalFormatting>
  <conditionalFormatting sqref="V37">
    <cfRule type="cellIs" dxfId="2843" priority="2685" operator="lessThan">
      <formula>$C$4</formula>
    </cfRule>
  </conditionalFormatting>
  <conditionalFormatting sqref="V38">
    <cfRule type="cellIs" dxfId="2842" priority="2686" operator="lessThan">
      <formula>$C$4</formula>
    </cfRule>
  </conditionalFormatting>
  <conditionalFormatting sqref="V39">
    <cfRule type="cellIs" dxfId="2841" priority="2687" operator="lessThan">
      <formula>$C$4</formula>
    </cfRule>
  </conditionalFormatting>
  <conditionalFormatting sqref="V40">
    <cfRule type="cellIs" dxfId="2840" priority="2688" operator="lessThan">
      <formula>$C$4</formula>
    </cfRule>
  </conditionalFormatting>
  <conditionalFormatting sqref="V41">
    <cfRule type="cellIs" dxfId="2839" priority="2689" operator="lessThan">
      <formula>$C$4</formula>
    </cfRule>
  </conditionalFormatting>
  <conditionalFormatting sqref="V42">
    <cfRule type="cellIs" dxfId="2838" priority="2690" operator="lessThan">
      <formula>$C$4</formula>
    </cfRule>
  </conditionalFormatting>
  <conditionalFormatting sqref="V43">
    <cfRule type="cellIs" dxfId="2837" priority="2691" operator="lessThan">
      <formula>$C$4</formula>
    </cfRule>
  </conditionalFormatting>
  <conditionalFormatting sqref="V44">
    <cfRule type="cellIs" dxfId="2836" priority="2692" operator="lessThan">
      <formula>$C$4</formula>
    </cfRule>
  </conditionalFormatting>
  <conditionalFormatting sqref="V45">
    <cfRule type="cellIs" dxfId="2835" priority="2693" operator="lessThan">
      <formula>$C$4</formula>
    </cfRule>
  </conditionalFormatting>
  <conditionalFormatting sqref="V46">
    <cfRule type="cellIs" dxfId="2834" priority="2694" operator="lessThan">
      <formula>$C$4</formula>
    </cfRule>
  </conditionalFormatting>
  <conditionalFormatting sqref="V47">
    <cfRule type="cellIs" dxfId="2833" priority="2695" operator="lessThan">
      <formula>$C$4</formula>
    </cfRule>
  </conditionalFormatting>
  <conditionalFormatting sqref="V48">
    <cfRule type="cellIs" dxfId="2832" priority="2696" operator="lessThan">
      <formula>$C$4</formula>
    </cfRule>
  </conditionalFormatting>
  <conditionalFormatting sqref="V49">
    <cfRule type="cellIs" dxfId="2831" priority="2697" operator="lessThan">
      <formula>$C$4</formula>
    </cfRule>
  </conditionalFormatting>
  <conditionalFormatting sqref="V50">
    <cfRule type="cellIs" dxfId="2830" priority="2698" operator="lessThan">
      <formula>$C$4</formula>
    </cfRule>
  </conditionalFormatting>
  <conditionalFormatting sqref="V51">
    <cfRule type="cellIs" dxfId="2829" priority="2699" operator="lessThan">
      <formula>$C$4</formula>
    </cfRule>
  </conditionalFormatting>
  <conditionalFormatting sqref="V52">
    <cfRule type="cellIs" dxfId="2828" priority="2700" operator="lessThan">
      <formula>$C$4</formula>
    </cfRule>
  </conditionalFormatting>
  <conditionalFormatting sqref="V53">
    <cfRule type="cellIs" dxfId="2827" priority="2701" operator="lessThan">
      <formula>$C$4</formula>
    </cfRule>
  </conditionalFormatting>
  <conditionalFormatting sqref="V54">
    <cfRule type="cellIs" dxfId="2826" priority="2702" operator="lessThan">
      <formula>$C$4</formula>
    </cfRule>
  </conditionalFormatting>
  <conditionalFormatting sqref="V55">
    <cfRule type="cellIs" dxfId="2825" priority="2703" operator="lessThan">
      <formula>$C$4</formula>
    </cfRule>
  </conditionalFormatting>
  <conditionalFormatting sqref="V56">
    <cfRule type="cellIs" dxfId="2824" priority="2704" operator="lessThan">
      <formula>$C$4</formula>
    </cfRule>
  </conditionalFormatting>
  <conditionalFormatting sqref="V57">
    <cfRule type="cellIs" dxfId="2823" priority="2705" operator="lessThan">
      <formula>$C$4</formula>
    </cfRule>
  </conditionalFormatting>
  <conditionalFormatting sqref="V58">
    <cfRule type="cellIs" dxfId="2822" priority="2706" operator="lessThan">
      <formula>$C$4</formula>
    </cfRule>
  </conditionalFormatting>
  <conditionalFormatting sqref="V59">
    <cfRule type="cellIs" dxfId="2821" priority="2707" operator="lessThan">
      <formula>$C$4</formula>
    </cfRule>
  </conditionalFormatting>
  <conditionalFormatting sqref="V60">
    <cfRule type="cellIs" dxfId="2820" priority="2708" operator="lessThan">
      <formula>$C$4</formula>
    </cfRule>
  </conditionalFormatting>
  <conditionalFormatting sqref="CR11">
    <cfRule type="cellIs" dxfId="2819" priority="2709" operator="lessThan">
      <formula>$C$4</formula>
    </cfRule>
  </conditionalFormatting>
  <conditionalFormatting sqref="CR11">
    <cfRule type="cellIs" dxfId="2818" priority="2710" operator="lessThan">
      <formula>$C$4</formula>
    </cfRule>
  </conditionalFormatting>
  <conditionalFormatting sqref="CR12">
    <cfRule type="cellIs" dxfId="2817" priority="2711" operator="lessThan">
      <formula>$C$4</formula>
    </cfRule>
  </conditionalFormatting>
  <conditionalFormatting sqref="CR12">
    <cfRule type="cellIs" dxfId="2816" priority="2712" operator="lessThan">
      <formula>$C$4</formula>
    </cfRule>
  </conditionalFormatting>
  <conditionalFormatting sqref="CR13">
    <cfRule type="cellIs" dxfId="2815" priority="2713" operator="lessThan">
      <formula>$C$4</formula>
    </cfRule>
  </conditionalFormatting>
  <conditionalFormatting sqref="CR13">
    <cfRule type="cellIs" dxfId="2814" priority="2714" operator="lessThan">
      <formula>$C$4</formula>
    </cfRule>
  </conditionalFormatting>
  <conditionalFormatting sqref="CR14">
    <cfRule type="cellIs" dxfId="2813" priority="2715" operator="lessThan">
      <formula>$C$4</formula>
    </cfRule>
  </conditionalFormatting>
  <conditionalFormatting sqref="CR14">
    <cfRule type="cellIs" dxfId="2812" priority="2716" operator="lessThan">
      <formula>$C$4</formula>
    </cfRule>
  </conditionalFormatting>
  <conditionalFormatting sqref="CR15">
    <cfRule type="cellIs" dxfId="2811" priority="2717" operator="lessThan">
      <formula>$C$4</formula>
    </cfRule>
  </conditionalFormatting>
  <conditionalFormatting sqref="CR15">
    <cfRule type="cellIs" dxfId="2810" priority="2718" operator="lessThan">
      <formula>$C$4</formula>
    </cfRule>
  </conditionalFormatting>
  <conditionalFormatting sqref="CR16">
    <cfRule type="cellIs" dxfId="2809" priority="2719" operator="lessThan">
      <formula>$C$4</formula>
    </cfRule>
  </conditionalFormatting>
  <conditionalFormatting sqref="CR16">
    <cfRule type="cellIs" dxfId="2808" priority="2720" operator="lessThan">
      <formula>$C$4</formula>
    </cfRule>
  </conditionalFormatting>
  <conditionalFormatting sqref="CR17">
    <cfRule type="cellIs" dxfId="2807" priority="2721" operator="lessThan">
      <formula>$C$4</formula>
    </cfRule>
  </conditionalFormatting>
  <conditionalFormatting sqref="CR17">
    <cfRule type="cellIs" dxfId="2806" priority="2722" operator="lessThan">
      <formula>$C$4</formula>
    </cfRule>
  </conditionalFormatting>
  <conditionalFormatting sqref="CR18">
    <cfRule type="cellIs" dxfId="2805" priority="2723" operator="lessThan">
      <formula>$C$4</formula>
    </cfRule>
  </conditionalFormatting>
  <conditionalFormatting sqref="CR18">
    <cfRule type="cellIs" dxfId="2804" priority="2724" operator="lessThan">
      <formula>$C$4</formula>
    </cfRule>
  </conditionalFormatting>
  <conditionalFormatting sqref="CR19">
    <cfRule type="cellIs" dxfId="2803" priority="2725" operator="lessThan">
      <formula>$C$4</formula>
    </cfRule>
  </conditionalFormatting>
  <conditionalFormatting sqref="CR19">
    <cfRule type="cellIs" dxfId="2802" priority="2726" operator="lessThan">
      <formula>$C$4</formula>
    </cfRule>
  </conditionalFormatting>
  <conditionalFormatting sqref="CR20">
    <cfRule type="cellIs" dxfId="2801" priority="2727" operator="lessThan">
      <formula>$C$4</formula>
    </cfRule>
  </conditionalFormatting>
  <conditionalFormatting sqref="CR20">
    <cfRule type="cellIs" dxfId="2800" priority="2728" operator="lessThan">
      <formula>$C$4</formula>
    </cfRule>
  </conditionalFormatting>
  <conditionalFormatting sqref="CR21">
    <cfRule type="cellIs" dxfId="2799" priority="2729" operator="lessThan">
      <formula>$C$4</formula>
    </cfRule>
  </conditionalFormatting>
  <conditionalFormatting sqref="CR21">
    <cfRule type="cellIs" dxfId="2798" priority="2730" operator="lessThan">
      <formula>$C$4</formula>
    </cfRule>
  </conditionalFormatting>
  <conditionalFormatting sqref="CR22">
    <cfRule type="cellIs" dxfId="2797" priority="2731" operator="lessThan">
      <formula>$C$4</formula>
    </cfRule>
  </conditionalFormatting>
  <conditionalFormatting sqref="CR22">
    <cfRule type="cellIs" dxfId="2796" priority="2732" operator="lessThan">
      <formula>$C$4</formula>
    </cfRule>
  </conditionalFormatting>
  <conditionalFormatting sqref="CR23">
    <cfRule type="cellIs" dxfId="2795" priority="2733" operator="lessThan">
      <formula>$C$4</formula>
    </cfRule>
  </conditionalFormatting>
  <conditionalFormatting sqref="CR23">
    <cfRule type="cellIs" dxfId="2794" priority="2734" operator="lessThan">
      <formula>$C$4</formula>
    </cfRule>
  </conditionalFormatting>
  <conditionalFormatting sqref="CR24">
    <cfRule type="cellIs" dxfId="2793" priority="2735" operator="lessThan">
      <formula>$C$4</formula>
    </cfRule>
  </conditionalFormatting>
  <conditionalFormatting sqref="CR24">
    <cfRule type="cellIs" dxfId="2792" priority="2736" operator="lessThan">
      <formula>$C$4</formula>
    </cfRule>
  </conditionalFormatting>
  <conditionalFormatting sqref="CR25">
    <cfRule type="cellIs" dxfId="2791" priority="2737" operator="lessThan">
      <formula>$C$4</formula>
    </cfRule>
  </conditionalFormatting>
  <conditionalFormatting sqref="CR25">
    <cfRule type="cellIs" dxfId="2790" priority="2738" operator="lessThan">
      <formula>$C$4</formula>
    </cfRule>
  </conditionalFormatting>
  <conditionalFormatting sqref="CR26">
    <cfRule type="cellIs" dxfId="2789" priority="2739" operator="lessThan">
      <formula>$C$4</formula>
    </cfRule>
  </conditionalFormatting>
  <conditionalFormatting sqref="CR26">
    <cfRule type="cellIs" dxfId="2788" priority="2740" operator="lessThan">
      <formula>$C$4</formula>
    </cfRule>
  </conditionalFormatting>
  <conditionalFormatting sqref="CR27">
    <cfRule type="cellIs" dxfId="2787" priority="2741" operator="lessThan">
      <formula>$C$4</formula>
    </cfRule>
  </conditionalFormatting>
  <conditionalFormatting sqref="CR27">
    <cfRule type="cellIs" dxfId="2786" priority="2742" operator="lessThan">
      <formula>$C$4</formula>
    </cfRule>
  </conditionalFormatting>
  <conditionalFormatting sqref="CR28">
    <cfRule type="cellIs" dxfId="2785" priority="2743" operator="lessThan">
      <formula>$C$4</formula>
    </cfRule>
  </conditionalFormatting>
  <conditionalFormatting sqref="CR28">
    <cfRule type="cellIs" dxfId="2784" priority="2744" operator="lessThan">
      <formula>$C$4</formula>
    </cfRule>
  </conditionalFormatting>
  <conditionalFormatting sqref="CR29">
    <cfRule type="cellIs" dxfId="2783" priority="2745" operator="lessThan">
      <formula>$C$4</formula>
    </cfRule>
  </conditionalFormatting>
  <conditionalFormatting sqref="CR29">
    <cfRule type="cellIs" dxfId="2782" priority="2746" operator="lessThan">
      <formula>$C$4</formula>
    </cfRule>
  </conditionalFormatting>
  <conditionalFormatting sqref="CR30">
    <cfRule type="cellIs" dxfId="2781" priority="2747" operator="lessThan">
      <formula>$C$4</formula>
    </cfRule>
  </conditionalFormatting>
  <conditionalFormatting sqref="CR30">
    <cfRule type="cellIs" dxfId="2780" priority="2748" operator="lessThan">
      <formula>$C$4</formula>
    </cfRule>
  </conditionalFormatting>
  <conditionalFormatting sqref="CR31">
    <cfRule type="cellIs" dxfId="2779" priority="2749" operator="lessThan">
      <formula>$C$4</formula>
    </cfRule>
  </conditionalFormatting>
  <conditionalFormatting sqref="CR31">
    <cfRule type="cellIs" dxfId="2778" priority="2750" operator="lessThan">
      <formula>$C$4</formula>
    </cfRule>
  </conditionalFormatting>
  <conditionalFormatting sqref="CR32">
    <cfRule type="cellIs" dxfId="2777" priority="2751" operator="lessThan">
      <formula>$C$4</formula>
    </cfRule>
  </conditionalFormatting>
  <conditionalFormatting sqref="CR32">
    <cfRule type="cellIs" dxfId="2776" priority="2752" operator="lessThan">
      <formula>$C$4</formula>
    </cfRule>
  </conditionalFormatting>
  <conditionalFormatting sqref="CR33">
    <cfRule type="cellIs" dxfId="2775" priority="2753" operator="lessThan">
      <formula>$C$4</formula>
    </cfRule>
  </conditionalFormatting>
  <conditionalFormatting sqref="CR33">
    <cfRule type="cellIs" dxfId="2774" priority="2754" operator="lessThan">
      <formula>$C$4</formula>
    </cfRule>
  </conditionalFormatting>
  <conditionalFormatting sqref="CR34">
    <cfRule type="cellIs" dxfId="2773" priority="2755" operator="lessThan">
      <formula>$C$4</formula>
    </cfRule>
  </conditionalFormatting>
  <conditionalFormatting sqref="CR34">
    <cfRule type="cellIs" dxfId="2772" priority="2756" operator="lessThan">
      <formula>$C$4</formula>
    </cfRule>
  </conditionalFormatting>
  <conditionalFormatting sqref="CR35">
    <cfRule type="cellIs" dxfId="2771" priority="2757" operator="lessThan">
      <formula>$C$4</formula>
    </cfRule>
  </conditionalFormatting>
  <conditionalFormatting sqref="CR35">
    <cfRule type="cellIs" dxfId="2770" priority="2758" operator="lessThan">
      <formula>$C$4</formula>
    </cfRule>
  </conditionalFormatting>
  <conditionalFormatting sqref="CR36">
    <cfRule type="cellIs" dxfId="2769" priority="2759" operator="lessThan">
      <formula>$C$4</formula>
    </cfRule>
  </conditionalFormatting>
  <conditionalFormatting sqref="CR36">
    <cfRule type="cellIs" dxfId="2768" priority="2760" operator="lessThan">
      <formula>$C$4</formula>
    </cfRule>
  </conditionalFormatting>
  <conditionalFormatting sqref="CR37">
    <cfRule type="cellIs" dxfId="2767" priority="2761" operator="lessThan">
      <formula>$C$4</formula>
    </cfRule>
  </conditionalFormatting>
  <conditionalFormatting sqref="CR37">
    <cfRule type="cellIs" dxfId="2766" priority="2762" operator="lessThan">
      <formula>$C$4</formula>
    </cfRule>
  </conditionalFormatting>
  <conditionalFormatting sqref="CR38">
    <cfRule type="cellIs" dxfId="2765" priority="2763" operator="lessThan">
      <formula>$C$4</formula>
    </cfRule>
  </conditionalFormatting>
  <conditionalFormatting sqref="CR38">
    <cfRule type="cellIs" dxfId="2764" priority="2764" operator="lessThan">
      <formula>$C$4</formula>
    </cfRule>
  </conditionalFormatting>
  <conditionalFormatting sqref="CR39">
    <cfRule type="cellIs" dxfId="2763" priority="2765" operator="lessThan">
      <formula>$C$4</formula>
    </cfRule>
  </conditionalFormatting>
  <conditionalFormatting sqref="CR39">
    <cfRule type="cellIs" dxfId="2762" priority="2766" operator="lessThan">
      <formula>$C$4</formula>
    </cfRule>
  </conditionalFormatting>
  <conditionalFormatting sqref="CR40">
    <cfRule type="cellIs" dxfId="2761" priority="2767" operator="lessThan">
      <formula>$C$4</formula>
    </cfRule>
  </conditionalFormatting>
  <conditionalFormatting sqref="CR40">
    <cfRule type="cellIs" dxfId="2760" priority="2768" operator="lessThan">
      <formula>$C$4</formula>
    </cfRule>
  </conditionalFormatting>
  <conditionalFormatting sqref="CR41">
    <cfRule type="cellIs" dxfId="2759" priority="2769" operator="lessThan">
      <formula>$C$4</formula>
    </cfRule>
  </conditionalFormatting>
  <conditionalFormatting sqref="CR41">
    <cfRule type="cellIs" dxfId="2758" priority="2770" operator="lessThan">
      <formula>$C$4</formula>
    </cfRule>
  </conditionalFormatting>
  <conditionalFormatting sqref="CR42">
    <cfRule type="cellIs" dxfId="2757" priority="2771" operator="lessThan">
      <formula>$C$4</formula>
    </cfRule>
  </conditionalFormatting>
  <conditionalFormatting sqref="CR42">
    <cfRule type="cellIs" dxfId="2756" priority="2772" operator="lessThan">
      <formula>$C$4</formula>
    </cfRule>
  </conditionalFormatting>
  <conditionalFormatting sqref="CR43">
    <cfRule type="cellIs" dxfId="2755" priority="2773" operator="lessThan">
      <formula>$C$4</formula>
    </cfRule>
  </conditionalFormatting>
  <conditionalFormatting sqref="CR43">
    <cfRule type="cellIs" dxfId="2754" priority="2774" operator="lessThan">
      <formula>$C$4</formula>
    </cfRule>
  </conditionalFormatting>
  <conditionalFormatting sqref="CR44">
    <cfRule type="cellIs" dxfId="2753" priority="2775" operator="lessThan">
      <formula>$C$4</formula>
    </cfRule>
  </conditionalFormatting>
  <conditionalFormatting sqref="CR44">
    <cfRule type="cellIs" dxfId="2752" priority="2776" operator="lessThan">
      <formula>$C$4</formula>
    </cfRule>
  </conditionalFormatting>
  <conditionalFormatting sqref="CR45">
    <cfRule type="cellIs" dxfId="2751" priority="2777" operator="lessThan">
      <formula>$C$4</formula>
    </cfRule>
  </conditionalFormatting>
  <conditionalFormatting sqref="CR45">
    <cfRule type="cellIs" dxfId="2750" priority="2778" operator="lessThan">
      <formula>$C$4</formula>
    </cfRule>
  </conditionalFormatting>
  <conditionalFormatting sqref="CR46">
    <cfRule type="cellIs" dxfId="2749" priority="2779" operator="lessThan">
      <formula>$C$4</formula>
    </cfRule>
  </conditionalFormatting>
  <conditionalFormatting sqref="CR46">
    <cfRule type="cellIs" dxfId="2748" priority="2780" operator="lessThan">
      <formula>$C$4</formula>
    </cfRule>
  </conditionalFormatting>
  <conditionalFormatting sqref="CR47">
    <cfRule type="cellIs" dxfId="2747" priority="2781" operator="lessThan">
      <formula>$C$4</formula>
    </cfRule>
  </conditionalFormatting>
  <conditionalFormatting sqref="CR47">
    <cfRule type="cellIs" dxfId="2746" priority="2782" operator="lessThan">
      <formula>$C$4</formula>
    </cfRule>
  </conditionalFormatting>
  <conditionalFormatting sqref="CR48">
    <cfRule type="cellIs" dxfId="2745" priority="2783" operator="lessThan">
      <formula>$C$4</formula>
    </cfRule>
  </conditionalFormatting>
  <conditionalFormatting sqref="CR48">
    <cfRule type="cellIs" dxfId="2744" priority="2784" operator="lessThan">
      <formula>$C$4</formula>
    </cfRule>
  </conditionalFormatting>
  <conditionalFormatting sqref="CR49">
    <cfRule type="cellIs" dxfId="2743" priority="2785" operator="lessThan">
      <formula>$C$4</formula>
    </cfRule>
  </conditionalFormatting>
  <conditionalFormatting sqref="CR49">
    <cfRule type="cellIs" dxfId="2742" priority="2786" operator="lessThan">
      <formula>$C$4</formula>
    </cfRule>
  </conditionalFormatting>
  <conditionalFormatting sqref="CR50">
    <cfRule type="cellIs" dxfId="2741" priority="2787" operator="lessThan">
      <formula>$C$4</formula>
    </cfRule>
  </conditionalFormatting>
  <conditionalFormatting sqref="CR50">
    <cfRule type="cellIs" dxfId="2740" priority="2788" operator="lessThan">
      <formula>$C$4</formula>
    </cfRule>
  </conditionalFormatting>
  <conditionalFormatting sqref="CR51">
    <cfRule type="cellIs" dxfId="2739" priority="2789" operator="lessThan">
      <formula>$C$4</formula>
    </cfRule>
  </conditionalFormatting>
  <conditionalFormatting sqref="CR51">
    <cfRule type="cellIs" dxfId="2738" priority="2790" operator="lessThan">
      <formula>$C$4</formula>
    </cfRule>
  </conditionalFormatting>
  <conditionalFormatting sqref="CR52">
    <cfRule type="cellIs" dxfId="2737" priority="2791" operator="lessThan">
      <formula>$C$4</formula>
    </cfRule>
  </conditionalFormatting>
  <conditionalFormatting sqref="CR52">
    <cfRule type="cellIs" dxfId="2736" priority="2792" operator="lessThan">
      <formula>$C$4</formula>
    </cfRule>
  </conditionalFormatting>
  <conditionalFormatting sqref="CR53">
    <cfRule type="cellIs" dxfId="2735" priority="2793" operator="lessThan">
      <formula>$C$4</formula>
    </cfRule>
  </conditionalFormatting>
  <conditionalFormatting sqref="CR53">
    <cfRule type="cellIs" dxfId="2734" priority="2794" operator="lessThan">
      <formula>$C$4</formula>
    </cfRule>
  </conditionalFormatting>
  <conditionalFormatting sqref="CR54">
    <cfRule type="cellIs" dxfId="2733" priority="2795" operator="lessThan">
      <formula>$C$4</formula>
    </cfRule>
  </conditionalFormatting>
  <conditionalFormatting sqref="CR54">
    <cfRule type="cellIs" dxfId="2732" priority="2796" operator="lessThan">
      <formula>$C$4</formula>
    </cfRule>
  </conditionalFormatting>
  <conditionalFormatting sqref="CR55">
    <cfRule type="cellIs" dxfId="2731" priority="2797" operator="lessThan">
      <formula>$C$4</formula>
    </cfRule>
  </conditionalFormatting>
  <conditionalFormatting sqref="CR55">
    <cfRule type="cellIs" dxfId="2730" priority="2798" operator="lessThan">
      <formula>$C$4</formula>
    </cfRule>
  </conditionalFormatting>
  <conditionalFormatting sqref="CR56">
    <cfRule type="cellIs" dxfId="2729" priority="2799" operator="lessThan">
      <formula>$C$4</formula>
    </cfRule>
  </conditionalFormatting>
  <conditionalFormatting sqref="CR56">
    <cfRule type="cellIs" dxfId="2728" priority="2800" operator="lessThan">
      <formula>$C$4</formula>
    </cfRule>
  </conditionalFormatting>
  <conditionalFormatting sqref="CR57">
    <cfRule type="cellIs" dxfId="2727" priority="2801" operator="lessThan">
      <formula>$C$4</formula>
    </cfRule>
  </conditionalFormatting>
  <conditionalFormatting sqref="CR57">
    <cfRule type="cellIs" dxfId="2726" priority="2802" operator="lessThan">
      <formula>$C$4</formula>
    </cfRule>
  </conditionalFormatting>
  <conditionalFormatting sqref="CR58">
    <cfRule type="cellIs" dxfId="2725" priority="2803" operator="lessThan">
      <formula>$C$4</formula>
    </cfRule>
  </conditionalFormatting>
  <conditionalFormatting sqref="CR58">
    <cfRule type="cellIs" dxfId="2724" priority="2804" operator="lessThan">
      <formula>$C$4</formula>
    </cfRule>
  </conditionalFormatting>
  <conditionalFormatting sqref="CR59">
    <cfRule type="cellIs" dxfId="2723" priority="2805" operator="lessThan">
      <formula>$C$4</formula>
    </cfRule>
  </conditionalFormatting>
  <conditionalFormatting sqref="CR59">
    <cfRule type="cellIs" dxfId="2722" priority="2806" operator="lessThan">
      <formula>$C$4</formula>
    </cfRule>
  </conditionalFormatting>
  <conditionalFormatting sqref="CR60">
    <cfRule type="cellIs" dxfId="2721" priority="2807" operator="lessThan">
      <formula>$C$4</formula>
    </cfRule>
  </conditionalFormatting>
  <conditionalFormatting sqref="CR60">
    <cfRule type="cellIs" dxfId="2720" priority="2808" operator="lessThan">
      <formula>$C$4</formula>
    </cfRule>
  </conditionalFormatting>
  <conditionalFormatting sqref="CW14">
    <cfRule type="cellIs" dxfId="2719" priority="2813" operator="lessThan">
      <formula>1</formula>
    </cfRule>
  </conditionalFormatting>
  <conditionalFormatting sqref="CW15">
    <cfRule type="cellIs" dxfId="2718" priority="2814" operator="lessThan">
      <formula>1</formula>
    </cfRule>
  </conditionalFormatting>
  <conditionalFormatting sqref="CW16">
    <cfRule type="cellIs" dxfId="2717" priority="2815" operator="lessThan">
      <formula>1</formula>
    </cfRule>
  </conditionalFormatting>
  <conditionalFormatting sqref="CW17">
    <cfRule type="cellIs" dxfId="2716" priority="2816" operator="lessThan">
      <formula>1</formula>
    </cfRule>
  </conditionalFormatting>
  <conditionalFormatting sqref="CW18">
    <cfRule type="cellIs" dxfId="2715" priority="2817" operator="lessThan">
      <formula>1</formula>
    </cfRule>
  </conditionalFormatting>
  <conditionalFormatting sqref="CW19">
    <cfRule type="cellIs" dxfId="2714" priority="2818" operator="lessThan">
      <formula>1</formula>
    </cfRule>
  </conditionalFormatting>
  <conditionalFormatting sqref="CW27">
    <cfRule type="cellIs" dxfId="2713" priority="2823" operator="lessThan">
      <formula>1</formula>
    </cfRule>
  </conditionalFormatting>
  <conditionalFormatting sqref="CW28">
    <cfRule type="cellIs" dxfId="2712" priority="2824" operator="lessThan">
      <formula>1</formula>
    </cfRule>
  </conditionalFormatting>
  <conditionalFormatting sqref="CW29">
    <cfRule type="cellIs" dxfId="2711" priority="2825" operator="lessThan">
      <formula>1</formula>
    </cfRule>
  </conditionalFormatting>
  <conditionalFormatting sqref="CW30">
    <cfRule type="cellIs" dxfId="2710" priority="2826" operator="lessThan">
      <formula>1</formula>
    </cfRule>
  </conditionalFormatting>
  <conditionalFormatting sqref="CW31">
    <cfRule type="cellIs" dxfId="2709" priority="2827" operator="lessThan">
      <formula>1</formula>
    </cfRule>
  </conditionalFormatting>
  <conditionalFormatting sqref="CW32">
    <cfRule type="cellIs" dxfId="2708" priority="2828" operator="lessThan">
      <formula>1</formula>
    </cfRule>
  </conditionalFormatting>
  <conditionalFormatting sqref="AX11">
    <cfRule type="cellIs" dxfId="2707" priority="2829" operator="lessThan">
      <formula>$C$4</formula>
    </cfRule>
  </conditionalFormatting>
  <conditionalFormatting sqref="AX11">
    <cfRule type="cellIs" dxfId="2706" priority="2830" operator="lessThan">
      <formula>$C$4</formula>
    </cfRule>
  </conditionalFormatting>
  <conditionalFormatting sqref="AX12">
    <cfRule type="cellIs" dxfId="2705" priority="2831" operator="lessThan">
      <formula>$C$4</formula>
    </cfRule>
  </conditionalFormatting>
  <conditionalFormatting sqref="AX12">
    <cfRule type="cellIs" dxfId="2704" priority="2832" operator="lessThan">
      <formula>$C$4</formula>
    </cfRule>
  </conditionalFormatting>
  <conditionalFormatting sqref="AX13">
    <cfRule type="cellIs" dxfId="2703" priority="2833" operator="lessThan">
      <formula>$C$4</formula>
    </cfRule>
  </conditionalFormatting>
  <conditionalFormatting sqref="AX13">
    <cfRule type="cellIs" dxfId="2702" priority="2834" operator="lessThan">
      <formula>$C$4</formula>
    </cfRule>
  </conditionalFormatting>
  <conditionalFormatting sqref="AX14">
    <cfRule type="cellIs" dxfId="2701" priority="2835" operator="lessThan">
      <formula>$C$4</formula>
    </cfRule>
  </conditionalFormatting>
  <conditionalFormatting sqref="AX14">
    <cfRule type="cellIs" dxfId="2700" priority="2836" operator="lessThan">
      <formula>$C$4</formula>
    </cfRule>
  </conditionalFormatting>
  <conditionalFormatting sqref="AX15">
    <cfRule type="cellIs" dxfId="2699" priority="2837" operator="lessThan">
      <formula>$C$4</formula>
    </cfRule>
  </conditionalFormatting>
  <conditionalFormatting sqref="AX15">
    <cfRule type="cellIs" dxfId="2698" priority="2838" operator="lessThan">
      <formula>$C$4</formula>
    </cfRule>
  </conditionalFormatting>
  <conditionalFormatting sqref="AX16">
    <cfRule type="cellIs" dxfId="2697" priority="2839" operator="lessThan">
      <formula>$C$4</formula>
    </cfRule>
  </conditionalFormatting>
  <conditionalFormatting sqref="AX16">
    <cfRule type="cellIs" dxfId="2696" priority="2840" operator="lessThan">
      <formula>$C$4</formula>
    </cfRule>
  </conditionalFormatting>
  <conditionalFormatting sqref="AX17">
    <cfRule type="cellIs" dxfId="2695" priority="2841" operator="lessThan">
      <formula>$C$4</formula>
    </cfRule>
  </conditionalFormatting>
  <conditionalFormatting sqref="AX17">
    <cfRule type="cellIs" dxfId="2694" priority="2842" operator="lessThan">
      <formula>$C$4</formula>
    </cfRule>
  </conditionalFormatting>
  <conditionalFormatting sqref="AX18">
    <cfRule type="cellIs" dxfId="2693" priority="2843" operator="lessThan">
      <formula>$C$4</formula>
    </cfRule>
  </conditionalFormatting>
  <conditionalFormatting sqref="AX18">
    <cfRule type="cellIs" dxfId="2692" priority="2844" operator="lessThan">
      <formula>$C$4</formula>
    </cfRule>
  </conditionalFormatting>
  <conditionalFormatting sqref="AX19">
    <cfRule type="cellIs" dxfId="2691" priority="2845" operator="lessThan">
      <formula>$C$4</formula>
    </cfRule>
  </conditionalFormatting>
  <conditionalFormatting sqref="AX19">
    <cfRule type="cellIs" dxfId="2690" priority="2846" operator="lessThan">
      <formula>$C$4</formula>
    </cfRule>
  </conditionalFormatting>
  <conditionalFormatting sqref="AX20">
    <cfRule type="cellIs" dxfId="2689" priority="2847" operator="lessThan">
      <formula>$C$4</formula>
    </cfRule>
  </conditionalFormatting>
  <conditionalFormatting sqref="AX20">
    <cfRule type="cellIs" dxfId="2688" priority="2848" operator="lessThan">
      <formula>$C$4</formula>
    </cfRule>
  </conditionalFormatting>
  <conditionalFormatting sqref="AX21">
    <cfRule type="cellIs" dxfId="2687" priority="2849" operator="lessThan">
      <formula>$C$4</formula>
    </cfRule>
  </conditionalFormatting>
  <conditionalFormatting sqref="AX21">
    <cfRule type="cellIs" dxfId="2686" priority="2850" operator="lessThan">
      <formula>$C$4</formula>
    </cfRule>
  </conditionalFormatting>
  <conditionalFormatting sqref="AX22">
    <cfRule type="cellIs" dxfId="2685" priority="2851" operator="lessThan">
      <formula>$C$4</formula>
    </cfRule>
  </conditionalFormatting>
  <conditionalFormatting sqref="AX22">
    <cfRule type="cellIs" dxfId="2684" priority="2852" operator="lessThan">
      <formula>$C$4</formula>
    </cfRule>
  </conditionalFormatting>
  <conditionalFormatting sqref="AX23">
    <cfRule type="cellIs" dxfId="2683" priority="2853" operator="lessThan">
      <formula>$C$4</formula>
    </cfRule>
  </conditionalFormatting>
  <conditionalFormatting sqref="AX23">
    <cfRule type="cellIs" dxfId="2682" priority="2854" operator="lessThan">
      <formula>$C$4</formula>
    </cfRule>
  </conditionalFormatting>
  <conditionalFormatting sqref="AX24">
    <cfRule type="cellIs" dxfId="2681" priority="2855" operator="lessThan">
      <formula>$C$4</formula>
    </cfRule>
  </conditionalFormatting>
  <conditionalFormatting sqref="AX24">
    <cfRule type="cellIs" dxfId="2680" priority="2856" operator="lessThan">
      <formula>$C$4</formula>
    </cfRule>
  </conditionalFormatting>
  <conditionalFormatting sqref="AX25">
    <cfRule type="cellIs" dxfId="2679" priority="2857" operator="lessThan">
      <formula>$C$4</formula>
    </cfRule>
  </conditionalFormatting>
  <conditionalFormatting sqref="AX25">
    <cfRule type="cellIs" dxfId="2678" priority="2858" operator="lessThan">
      <formula>$C$4</formula>
    </cfRule>
  </conditionalFormatting>
  <conditionalFormatting sqref="AX26">
    <cfRule type="cellIs" dxfId="2677" priority="2859" operator="lessThan">
      <formula>$C$4</formula>
    </cfRule>
  </conditionalFormatting>
  <conditionalFormatting sqref="AX26">
    <cfRule type="cellIs" dxfId="2676" priority="2860" operator="lessThan">
      <formula>$C$4</formula>
    </cfRule>
  </conditionalFormatting>
  <conditionalFormatting sqref="AX27">
    <cfRule type="cellIs" dxfId="2675" priority="2861" operator="lessThan">
      <formula>$C$4</formula>
    </cfRule>
  </conditionalFormatting>
  <conditionalFormatting sqref="AX27">
    <cfRule type="cellIs" dxfId="2674" priority="2862" operator="lessThan">
      <formula>$C$4</formula>
    </cfRule>
  </conditionalFormatting>
  <conditionalFormatting sqref="AX28">
    <cfRule type="cellIs" dxfId="2673" priority="2863" operator="lessThan">
      <formula>$C$4</formula>
    </cfRule>
  </conditionalFormatting>
  <conditionalFormatting sqref="AX28">
    <cfRule type="cellIs" dxfId="2672" priority="2864" operator="lessThan">
      <formula>$C$4</formula>
    </cfRule>
  </conditionalFormatting>
  <conditionalFormatting sqref="AX29">
    <cfRule type="cellIs" dxfId="2671" priority="2865" operator="lessThan">
      <formula>$C$4</formula>
    </cfRule>
  </conditionalFormatting>
  <conditionalFormatting sqref="AX29">
    <cfRule type="cellIs" dxfId="2670" priority="2866" operator="lessThan">
      <formula>$C$4</formula>
    </cfRule>
  </conditionalFormatting>
  <conditionalFormatting sqref="AX30">
    <cfRule type="cellIs" dxfId="2669" priority="2867" operator="lessThan">
      <formula>$C$4</formula>
    </cfRule>
  </conditionalFormatting>
  <conditionalFormatting sqref="AX30">
    <cfRule type="cellIs" dxfId="2668" priority="2868" operator="lessThan">
      <formula>$C$4</formula>
    </cfRule>
  </conditionalFormatting>
  <conditionalFormatting sqref="AX31">
    <cfRule type="cellIs" dxfId="2667" priority="2869" operator="lessThan">
      <formula>$C$4</formula>
    </cfRule>
  </conditionalFormatting>
  <conditionalFormatting sqref="AX31">
    <cfRule type="cellIs" dxfId="2666" priority="2870" operator="lessThan">
      <formula>$C$4</formula>
    </cfRule>
  </conditionalFormatting>
  <conditionalFormatting sqref="AX32">
    <cfRule type="cellIs" dxfId="2665" priority="2871" operator="lessThan">
      <formula>$C$4</formula>
    </cfRule>
  </conditionalFormatting>
  <conditionalFormatting sqref="AX32">
    <cfRule type="cellIs" dxfId="2664" priority="2872" operator="lessThan">
      <formula>$C$4</formula>
    </cfRule>
  </conditionalFormatting>
  <conditionalFormatting sqref="AX33">
    <cfRule type="cellIs" dxfId="2663" priority="2873" operator="lessThan">
      <formula>$C$4</formula>
    </cfRule>
  </conditionalFormatting>
  <conditionalFormatting sqref="AX33">
    <cfRule type="cellIs" dxfId="2662" priority="2874" operator="lessThan">
      <formula>$C$4</formula>
    </cfRule>
  </conditionalFormatting>
  <conditionalFormatting sqref="AX34">
    <cfRule type="cellIs" dxfId="2661" priority="2875" operator="lessThan">
      <formula>$C$4</formula>
    </cfRule>
  </conditionalFormatting>
  <conditionalFormatting sqref="AX34">
    <cfRule type="cellIs" dxfId="2660" priority="2876" operator="lessThan">
      <formula>$C$4</formula>
    </cfRule>
  </conditionalFormatting>
  <conditionalFormatting sqref="AX35">
    <cfRule type="cellIs" dxfId="2659" priority="2877" operator="lessThan">
      <formula>$C$4</formula>
    </cfRule>
  </conditionalFormatting>
  <conditionalFormatting sqref="AX35">
    <cfRule type="cellIs" dxfId="2658" priority="2878" operator="lessThan">
      <formula>$C$4</formula>
    </cfRule>
  </conditionalFormatting>
  <conditionalFormatting sqref="AX36">
    <cfRule type="cellIs" dxfId="2657" priority="2879" operator="lessThan">
      <formula>$C$4</formula>
    </cfRule>
  </conditionalFormatting>
  <conditionalFormatting sqref="AX36">
    <cfRule type="cellIs" dxfId="2656" priority="2880" operator="lessThan">
      <formula>$C$4</formula>
    </cfRule>
  </conditionalFormatting>
  <conditionalFormatting sqref="AX37">
    <cfRule type="cellIs" dxfId="2655" priority="2881" operator="lessThan">
      <formula>$C$4</formula>
    </cfRule>
  </conditionalFormatting>
  <conditionalFormatting sqref="AX37">
    <cfRule type="cellIs" dxfId="2654" priority="2882" operator="lessThan">
      <formula>$C$4</formula>
    </cfRule>
  </conditionalFormatting>
  <conditionalFormatting sqref="AX38">
    <cfRule type="cellIs" dxfId="2653" priority="2883" operator="lessThan">
      <formula>$C$4</formula>
    </cfRule>
  </conditionalFormatting>
  <conditionalFormatting sqref="AX38">
    <cfRule type="cellIs" dxfId="2652" priority="2884" operator="lessThan">
      <formula>$C$4</formula>
    </cfRule>
  </conditionalFormatting>
  <conditionalFormatting sqref="AX39">
    <cfRule type="cellIs" dxfId="2651" priority="2885" operator="lessThan">
      <formula>$C$4</formula>
    </cfRule>
  </conditionalFormatting>
  <conditionalFormatting sqref="AX39">
    <cfRule type="cellIs" dxfId="2650" priority="2886" operator="lessThan">
      <formula>$C$4</formula>
    </cfRule>
  </conditionalFormatting>
  <conditionalFormatting sqref="AX40">
    <cfRule type="cellIs" dxfId="2649" priority="2887" operator="lessThan">
      <formula>$C$4</formula>
    </cfRule>
  </conditionalFormatting>
  <conditionalFormatting sqref="AX40">
    <cfRule type="cellIs" dxfId="2648" priority="2888" operator="lessThan">
      <formula>$C$4</formula>
    </cfRule>
  </conditionalFormatting>
  <conditionalFormatting sqref="AX41">
    <cfRule type="cellIs" dxfId="2647" priority="2889" operator="lessThan">
      <formula>$C$4</formula>
    </cfRule>
  </conditionalFormatting>
  <conditionalFormatting sqref="AX41">
    <cfRule type="cellIs" dxfId="2646" priority="2890" operator="lessThan">
      <formula>$C$4</formula>
    </cfRule>
  </conditionalFormatting>
  <conditionalFormatting sqref="AX42">
    <cfRule type="cellIs" dxfId="2645" priority="2891" operator="lessThan">
      <formula>$C$4</formula>
    </cfRule>
  </conditionalFormatting>
  <conditionalFormatting sqref="AX42">
    <cfRule type="cellIs" dxfId="2644" priority="2892" operator="lessThan">
      <formula>$C$4</formula>
    </cfRule>
  </conditionalFormatting>
  <conditionalFormatting sqref="AX43">
    <cfRule type="cellIs" dxfId="2643" priority="2893" operator="lessThan">
      <formula>$C$4</formula>
    </cfRule>
  </conditionalFormatting>
  <conditionalFormatting sqref="AX43">
    <cfRule type="cellIs" dxfId="2642" priority="2894" operator="lessThan">
      <formula>$C$4</formula>
    </cfRule>
  </conditionalFormatting>
  <conditionalFormatting sqref="AX44">
    <cfRule type="cellIs" dxfId="2641" priority="2895" operator="lessThan">
      <formula>$C$4</formula>
    </cfRule>
  </conditionalFormatting>
  <conditionalFormatting sqref="AX44">
    <cfRule type="cellIs" dxfId="2640" priority="2896" operator="lessThan">
      <formula>$C$4</formula>
    </cfRule>
  </conditionalFormatting>
  <conditionalFormatting sqref="AX45">
    <cfRule type="cellIs" dxfId="2639" priority="2897" operator="lessThan">
      <formula>$C$4</formula>
    </cfRule>
  </conditionalFormatting>
  <conditionalFormatting sqref="AX45">
    <cfRule type="cellIs" dxfId="2638" priority="2898" operator="lessThan">
      <formula>$C$4</formula>
    </cfRule>
  </conditionalFormatting>
  <conditionalFormatting sqref="AX46">
    <cfRule type="cellIs" dxfId="2637" priority="2899" operator="lessThan">
      <formula>$C$4</formula>
    </cfRule>
  </conditionalFormatting>
  <conditionalFormatting sqref="AX46">
    <cfRule type="cellIs" dxfId="2636" priority="2900" operator="lessThan">
      <formula>$C$4</formula>
    </cfRule>
  </conditionalFormatting>
  <conditionalFormatting sqref="AX47">
    <cfRule type="cellIs" dxfId="2635" priority="2901" operator="lessThan">
      <formula>$C$4</formula>
    </cfRule>
  </conditionalFormatting>
  <conditionalFormatting sqref="AX47">
    <cfRule type="cellIs" dxfId="2634" priority="2902" operator="lessThan">
      <formula>$C$4</formula>
    </cfRule>
  </conditionalFormatting>
  <conditionalFormatting sqref="AX48">
    <cfRule type="cellIs" dxfId="2633" priority="2903" operator="lessThan">
      <formula>$C$4</formula>
    </cfRule>
  </conditionalFormatting>
  <conditionalFormatting sqref="AX48">
    <cfRule type="cellIs" dxfId="2632" priority="2904" operator="lessThan">
      <formula>$C$4</formula>
    </cfRule>
  </conditionalFormatting>
  <conditionalFormatting sqref="AX49">
    <cfRule type="cellIs" dxfId="2631" priority="2905" operator="lessThan">
      <formula>$C$4</formula>
    </cfRule>
  </conditionalFormatting>
  <conditionalFormatting sqref="AX49">
    <cfRule type="cellIs" dxfId="2630" priority="2906" operator="lessThan">
      <formula>$C$4</formula>
    </cfRule>
  </conditionalFormatting>
  <conditionalFormatting sqref="AX50">
    <cfRule type="cellIs" dxfId="2629" priority="2907" operator="lessThan">
      <formula>$C$4</formula>
    </cfRule>
  </conditionalFormatting>
  <conditionalFormatting sqref="AX50">
    <cfRule type="cellIs" dxfId="2628" priority="2908" operator="lessThan">
      <formula>$C$4</formula>
    </cfRule>
  </conditionalFormatting>
  <conditionalFormatting sqref="AX51">
    <cfRule type="cellIs" dxfId="2627" priority="2909" operator="lessThan">
      <formula>$C$4</formula>
    </cfRule>
  </conditionalFormatting>
  <conditionalFormatting sqref="AX51">
    <cfRule type="cellIs" dxfId="2626" priority="2910" operator="lessThan">
      <formula>$C$4</formula>
    </cfRule>
  </conditionalFormatting>
  <conditionalFormatting sqref="AX52">
    <cfRule type="cellIs" dxfId="2625" priority="2911" operator="lessThan">
      <formula>$C$4</formula>
    </cfRule>
  </conditionalFormatting>
  <conditionalFormatting sqref="AX52">
    <cfRule type="cellIs" dxfId="2624" priority="2912" operator="lessThan">
      <formula>$C$4</formula>
    </cfRule>
  </conditionalFormatting>
  <conditionalFormatting sqref="AX53">
    <cfRule type="cellIs" dxfId="2623" priority="2913" operator="lessThan">
      <formula>$C$4</formula>
    </cfRule>
  </conditionalFormatting>
  <conditionalFormatting sqref="AX53">
    <cfRule type="cellIs" dxfId="2622" priority="2914" operator="lessThan">
      <formula>$C$4</formula>
    </cfRule>
  </conditionalFormatting>
  <conditionalFormatting sqref="AX54">
    <cfRule type="cellIs" dxfId="2621" priority="2915" operator="lessThan">
      <formula>$C$4</formula>
    </cfRule>
  </conditionalFormatting>
  <conditionalFormatting sqref="AX54">
    <cfRule type="cellIs" dxfId="2620" priority="2916" operator="lessThan">
      <formula>$C$4</formula>
    </cfRule>
  </conditionalFormatting>
  <conditionalFormatting sqref="AX55">
    <cfRule type="cellIs" dxfId="2619" priority="2917" operator="lessThan">
      <formula>$C$4</formula>
    </cfRule>
  </conditionalFormatting>
  <conditionalFormatting sqref="AX55">
    <cfRule type="cellIs" dxfId="2618" priority="2918" operator="lessThan">
      <formula>$C$4</formula>
    </cfRule>
  </conditionalFormatting>
  <conditionalFormatting sqref="AX56">
    <cfRule type="cellIs" dxfId="2617" priority="2919" operator="lessThan">
      <formula>$C$4</formula>
    </cfRule>
  </conditionalFormatting>
  <conditionalFormatting sqref="AX56">
    <cfRule type="cellIs" dxfId="2616" priority="2920" operator="lessThan">
      <formula>$C$4</formula>
    </cfRule>
  </conditionalFormatting>
  <conditionalFormatting sqref="AX57">
    <cfRule type="cellIs" dxfId="2615" priority="2921" operator="lessThan">
      <formula>$C$4</formula>
    </cfRule>
  </conditionalFormatting>
  <conditionalFormatting sqref="AX57">
    <cfRule type="cellIs" dxfId="2614" priority="2922" operator="lessThan">
      <formula>$C$4</formula>
    </cfRule>
  </conditionalFormatting>
  <conditionalFormatting sqref="AX58">
    <cfRule type="cellIs" dxfId="2613" priority="2923" operator="lessThan">
      <formula>$C$4</formula>
    </cfRule>
  </conditionalFormatting>
  <conditionalFormatting sqref="AX58">
    <cfRule type="cellIs" dxfId="2612" priority="2924" operator="lessThan">
      <formula>$C$4</formula>
    </cfRule>
  </conditionalFormatting>
  <conditionalFormatting sqref="AX59">
    <cfRule type="cellIs" dxfId="2611" priority="2925" operator="lessThan">
      <formula>$C$4</formula>
    </cfRule>
  </conditionalFormatting>
  <conditionalFormatting sqref="AX59">
    <cfRule type="cellIs" dxfId="2610" priority="2926" operator="lessThan">
      <formula>$C$4</formula>
    </cfRule>
  </conditionalFormatting>
  <conditionalFormatting sqref="AX60">
    <cfRule type="cellIs" dxfId="2609" priority="2927" operator="lessThan">
      <formula>$C$4</formula>
    </cfRule>
  </conditionalFormatting>
  <conditionalFormatting sqref="AX60">
    <cfRule type="cellIs" dxfId="2608" priority="2928" operator="lessThan">
      <formula>$C$4</formula>
    </cfRule>
  </conditionalFormatting>
  <conditionalFormatting sqref="AY11">
    <cfRule type="cellIs" dxfId="2607" priority="2929" operator="lessThan">
      <formula>$C$4</formula>
    </cfRule>
  </conditionalFormatting>
  <conditionalFormatting sqref="AY11">
    <cfRule type="cellIs" dxfId="2606" priority="2930" operator="lessThan">
      <formula>$C$4</formula>
    </cfRule>
  </conditionalFormatting>
  <conditionalFormatting sqref="AY12">
    <cfRule type="cellIs" dxfId="2605" priority="2931" operator="lessThan">
      <formula>$C$4</formula>
    </cfRule>
  </conditionalFormatting>
  <conditionalFormatting sqref="AY12">
    <cfRule type="cellIs" dxfId="2604" priority="2932" operator="lessThan">
      <formula>$C$4</formula>
    </cfRule>
  </conditionalFormatting>
  <conditionalFormatting sqref="AY13">
    <cfRule type="cellIs" dxfId="2603" priority="2933" operator="lessThan">
      <formula>$C$4</formula>
    </cfRule>
  </conditionalFormatting>
  <conditionalFormatting sqref="AY13">
    <cfRule type="cellIs" dxfId="2602" priority="2934" operator="lessThan">
      <formula>$C$4</formula>
    </cfRule>
  </conditionalFormatting>
  <conditionalFormatting sqref="AY14">
    <cfRule type="cellIs" dxfId="2601" priority="2935" operator="lessThan">
      <formula>$C$4</formula>
    </cfRule>
  </conditionalFormatting>
  <conditionalFormatting sqref="AY14">
    <cfRule type="cellIs" dxfId="2600" priority="2936" operator="lessThan">
      <formula>$C$4</formula>
    </cfRule>
  </conditionalFormatting>
  <conditionalFormatting sqref="AY15">
    <cfRule type="cellIs" dxfId="2599" priority="2937" operator="lessThan">
      <formula>$C$4</formula>
    </cfRule>
  </conditionalFormatting>
  <conditionalFormatting sqref="AY15">
    <cfRule type="cellIs" dxfId="2598" priority="2938" operator="lessThan">
      <formula>$C$4</formula>
    </cfRule>
  </conditionalFormatting>
  <conditionalFormatting sqref="AY16">
    <cfRule type="cellIs" dxfId="2597" priority="2939" operator="lessThan">
      <formula>$C$4</formula>
    </cfRule>
  </conditionalFormatting>
  <conditionalFormatting sqref="AY16">
    <cfRule type="cellIs" dxfId="2596" priority="2940" operator="lessThan">
      <formula>$C$4</formula>
    </cfRule>
  </conditionalFormatting>
  <conditionalFormatting sqref="AY17">
    <cfRule type="cellIs" dxfId="2595" priority="2941" operator="lessThan">
      <formula>$C$4</formula>
    </cfRule>
  </conditionalFormatting>
  <conditionalFormatting sqref="AY17">
    <cfRule type="cellIs" dxfId="2594" priority="2942" operator="lessThan">
      <formula>$C$4</formula>
    </cfRule>
  </conditionalFormatting>
  <conditionalFormatting sqref="AY18">
    <cfRule type="cellIs" dxfId="2593" priority="2943" operator="lessThan">
      <formula>$C$4</formula>
    </cfRule>
  </conditionalFormatting>
  <conditionalFormatting sqref="AY18">
    <cfRule type="cellIs" dxfId="2592" priority="2944" operator="lessThan">
      <formula>$C$4</formula>
    </cfRule>
  </conditionalFormatting>
  <conditionalFormatting sqref="AY19">
    <cfRule type="cellIs" dxfId="2591" priority="2945" operator="lessThan">
      <formula>$C$4</formula>
    </cfRule>
  </conditionalFormatting>
  <conditionalFormatting sqref="AY19">
    <cfRule type="cellIs" dxfId="2590" priority="2946" operator="lessThan">
      <formula>$C$4</formula>
    </cfRule>
  </conditionalFormatting>
  <conditionalFormatting sqref="AY20">
    <cfRule type="cellIs" dxfId="2589" priority="2947" operator="lessThan">
      <formula>$C$4</formula>
    </cfRule>
  </conditionalFormatting>
  <conditionalFormatting sqref="AY20">
    <cfRule type="cellIs" dxfId="2588" priority="2948" operator="lessThan">
      <formula>$C$4</formula>
    </cfRule>
  </conditionalFormatting>
  <conditionalFormatting sqref="AY21">
    <cfRule type="cellIs" dxfId="2587" priority="2949" operator="lessThan">
      <formula>$C$4</formula>
    </cfRule>
  </conditionalFormatting>
  <conditionalFormatting sqref="AY21">
    <cfRule type="cellIs" dxfId="2586" priority="2950" operator="lessThan">
      <formula>$C$4</formula>
    </cfRule>
  </conditionalFormatting>
  <conditionalFormatting sqref="AY22">
    <cfRule type="cellIs" dxfId="2585" priority="2951" operator="lessThan">
      <formula>$C$4</formula>
    </cfRule>
  </conditionalFormatting>
  <conditionalFormatting sqref="AY22">
    <cfRule type="cellIs" dxfId="2584" priority="2952" operator="lessThan">
      <formula>$C$4</formula>
    </cfRule>
  </conditionalFormatting>
  <conditionalFormatting sqref="AY23">
    <cfRule type="cellIs" dxfId="2583" priority="2953" operator="lessThan">
      <formula>$C$4</formula>
    </cfRule>
  </conditionalFormatting>
  <conditionalFormatting sqref="AY23">
    <cfRule type="cellIs" dxfId="2582" priority="2954" operator="lessThan">
      <formula>$C$4</formula>
    </cfRule>
  </conditionalFormatting>
  <conditionalFormatting sqref="AY24">
    <cfRule type="cellIs" dxfId="2581" priority="2955" operator="lessThan">
      <formula>$C$4</formula>
    </cfRule>
  </conditionalFormatting>
  <conditionalFormatting sqref="AY24">
    <cfRule type="cellIs" dxfId="2580" priority="2956" operator="lessThan">
      <formula>$C$4</formula>
    </cfRule>
  </conditionalFormatting>
  <conditionalFormatting sqref="AY25">
    <cfRule type="cellIs" dxfId="2579" priority="2957" operator="lessThan">
      <formula>$C$4</formula>
    </cfRule>
  </conditionalFormatting>
  <conditionalFormatting sqref="AY25">
    <cfRule type="cellIs" dxfId="2578" priority="2958" operator="lessThan">
      <formula>$C$4</formula>
    </cfRule>
  </conditionalFormatting>
  <conditionalFormatting sqref="AY26">
    <cfRule type="cellIs" dxfId="2577" priority="2959" operator="lessThan">
      <formula>$C$4</formula>
    </cfRule>
  </conditionalFormatting>
  <conditionalFormatting sqref="AY26">
    <cfRule type="cellIs" dxfId="2576" priority="2960" operator="lessThan">
      <formula>$C$4</formula>
    </cfRule>
  </conditionalFormatting>
  <conditionalFormatting sqref="AY27">
    <cfRule type="cellIs" dxfId="2575" priority="2961" operator="lessThan">
      <formula>$C$4</formula>
    </cfRule>
  </conditionalFormatting>
  <conditionalFormatting sqref="AY27">
    <cfRule type="cellIs" dxfId="2574" priority="2962" operator="lessThan">
      <formula>$C$4</formula>
    </cfRule>
  </conditionalFormatting>
  <conditionalFormatting sqref="AY28">
    <cfRule type="cellIs" dxfId="2573" priority="2963" operator="lessThan">
      <formula>$C$4</formula>
    </cfRule>
  </conditionalFormatting>
  <conditionalFormatting sqref="AY28">
    <cfRule type="cellIs" dxfId="2572" priority="2964" operator="lessThan">
      <formula>$C$4</formula>
    </cfRule>
  </conditionalFormatting>
  <conditionalFormatting sqref="AY29">
    <cfRule type="cellIs" dxfId="2571" priority="2965" operator="lessThan">
      <formula>$C$4</formula>
    </cfRule>
  </conditionalFormatting>
  <conditionalFormatting sqref="AY29">
    <cfRule type="cellIs" dxfId="2570" priority="2966" operator="lessThan">
      <formula>$C$4</formula>
    </cfRule>
  </conditionalFormatting>
  <conditionalFormatting sqref="AY30">
    <cfRule type="cellIs" dxfId="2569" priority="2967" operator="lessThan">
      <formula>$C$4</formula>
    </cfRule>
  </conditionalFormatting>
  <conditionalFormatting sqref="AY30">
    <cfRule type="cellIs" dxfId="2568" priority="2968" operator="lessThan">
      <formula>$C$4</formula>
    </cfRule>
  </conditionalFormatting>
  <conditionalFormatting sqref="AY31">
    <cfRule type="cellIs" dxfId="2567" priority="2969" operator="lessThan">
      <formula>$C$4</formula>
    </cfRule>
  </conditionalFormatting>
  <conditionalFormatting sqref="AY31">
    <cfRule type="cellIs" dxfId="2566" priority="2970" operator="lessThan">
      <formula>$C$4</formula>
    </cfRule>
  </conditionalFormatting>
  <conditionalFormatting sqref="AY32">
    <cfRule type="cellIs" dxfId="2565" priority="2971" operator="lessThan">
      <formula>$C$4</formula>
    </cfRule>
  </conditionalFormatting>
  <conditionalFormatting sqref="AY32">
    <cfRule type="cellIs" dxfId="2564" priority="2972" operator="lessThan">
      <formula>$C$4</formula>
    </cfRule>
  </conditionalFormatting>
  <conditionalFormatting sqref="AY33">
    <cfRule type="cellIs" dxfId="2563" priority="2973" operator="lessThan">
      <formula>$C$4</formula>
    </cfRule>
  </conditionalFormatting>
  <conditionalFormatting sqref="AY33">
    <cfRule type="cellIs" dxfId="2562" priority="2974" operator="lessThan">
      <formula>$C$4</formula>
    </cfRule>
  </conditionalFormatting>
  <conditionalFormatting sqref="AY34">
    <cfRule type="cellIs" dxfId="2561" priority="2975" operator="lessThan">
      <formula>$C$4</formula>
    </cfRule>
  </conditionalFormatting>
  <conditionalFormatting sqref="AY34">
    <cfRule type="cellIs" dxfId="2560" priority="2976" operator="lessThan">
      <formula>$C$4</formula>
    </cfRule>
  </conditionalFormatting>
  <conditionalFormatting sqref="AY35">
    <cfRule type="cellIs" dxfId="2559" priority="2977" operator="lessThan">
      <formula>$C$4</formula>
    </cfRule>
  </conditionalFormatting>
  <conditionalFormatting sqref="AY35">
    <cfRule type="cellIs" dxfId="2558" priority="2978" operator="lessThan">
      <formula>$C$4</formula>
    </cfRule>
  </conditionalFormatting>
  <conditionalFormatting sqref="AY36">
    <cfRule type="cellIs" dxfId="2557" priority="2979" operator="lessThan">
      <formula>$C$4</formula>
    </cfRule>
  </conditionalFormatting>
  <conditionalFormatting sqref="AY36">
    <cfRule type="cellIs" dxfId="2556" priority="2980" operator="lessThan">
      <formula>$C$4</formula>
    </cfRule>
  </conditionalFormatting>
  <conditionalFormatting sqref="AY37">
    <cfRule type="cellIs" dxfId="2555" priority="2981" operator="lessThan">
      <formula>$C$4</formula>
    </cfRule>
  </conditionalFormatting>
  <conditionalFormatting sqref="AY37">
    <cfRule type="cellIs" dxfId="2554" priority="2982" operator="lessThan">
      <formula>$C$4</formula>
    </cfRule>
  </conditionalFormatting>
  <conditionalFormatting sqref="AY38">
    <cfRule type="cellIs" dxfId="2553" priority="2983" operator="lessThan">
      <formula>$C$4</formula>
    </cfRule>
  </conditionalFormatting>
  <conditionalFormatting sqref="AY38">
    <cfRule type="cellIs" dxfId="2552" priority="2984" operator="lessThan">
      <formula>$C$4</formula>
    </cfRule>
  </conditionalFormatting>
  <conditionalFormatting sqref="AY39">
    <cfRule type="cellIs" dxfId="2551" priority="2985" operator="lessThan">
      <formula>$C$4</formula>
    </cfRule>
  </conditionalFormatting>
  <conditionalFormatting sqref="AY39">
    <cfRule type="cellIs" dxfId="2550" priority="2986" operator="lessThan">
      <formula>$C$4</formula>
    </cfRule>
  </conditionalFormatting>
  <conditionalFormatting sqref="AY40">
    <cfRule type="cellIs" dxfId="2549" priority="2987" operator="lessThan">
      <formula>$C$4</formula>
    </cfRule>
  </conditionalFormatting>
  <conditionalFormatting sqref="AY40">
    <cfRule type="cellIs" dxfId="2548" priority="2988" operator="lessThan">
      <formula>$C$4</formula>
    </cfRule>
  </conditionalFormatting>
  <conditionalFormatting sqref="AY41">
    <cfRule type="cellIs" dxfId="2547" priority="2989" operator="lessThan">
      <formula>$C$4</formula>
    </cfRule>
  </conditionalFormatting>
  <conditionalFormatting sqref="AY41">
    <cfRule type="cellIs" dxfId="2546" priority="2990" operator="lessThan">
      <formula>$C$4</formula>
    </cfRule>
  </conditionalFormatting>
  <conditionalFormatting sqref="AY42">
    <cfRule type="cellIs" dxfId="2545" priority="2991" operator="lessThan">
      <formula>$C$4</formula>
    </cfRule>
  </conditionalFormatting>
  <conditionalFormatting sqref="AY42">
    <cfRule type="cellIs" dxfId="2544" priority="2992" operator="lessThan">
      <formula>$C$4</formula>
    </cfRule>
  </conditionalFormatting>
  <conditionalFormatting sqref="AY43">
    <cfRule type="cellIs" dxfId="2543" priority="2993" operator="lessThan">
      <formula>$C$4</formula>
    </cfRule>
  </conditionalFormatting>
  <conditionalFormatting sqref="AY43">
    <cfRule type="cellIs" dxfId="2542" priority="2994" operator="lessThan">
      <formula>$C$4</formula>
    </cfRule>
  </conditionalFormatting>
  <conditionalFormatting sqref="AY44">
    <cfRule type="cellIs" dxfId="2541" priority="2995" operator="lessThan">
      <formula>$C$4</formula>
    </cfRule>
  </conditionalFormatting>
  <conditionalFormatting sqref="AY44">
    <cfRule type="cellIs" dxfId="2540" priority="2996" operator="lessThan">
      <formula>$C$4</formula>
    </cfRule>
  </conditionalFormatting>
  <conditionalFormatting sqref="AY45">
    <cfRule type="cellIs" dxfId="2539" priority="2997" operator="lessThan">
      <formula>$C$4</formula>
    </cfRule>
  </conditionalFormatting>
  <conditionalFormatting sqref="AY45">
    <cfRule type="cellIs" dxfId="2538" priority="2998" operator="lessThan">
      <formula>$C$4</formula>
    </cfRule>
  </conditionalFormatting>
  <conditionalFormatting sqref="AY46">
    <cfRule type="cellIs" dxfId="2537" priority="2999" operator="lessThan">
      <formula>$C$4</formula>
    </cfRule>
  </conditionalFormatting>
  <conditionalFormatting sqref="AY46">
    <cfRule type="cellIs" dxfId="2536" priority="3000" operator="lessThan">
      <formula>$C$4</formula>
    </cfRule>
  </conditionalFormatting>
  <conditionalFormatting sqref="AY47">
    <cfRule type="cellIs" dxfId="2535" priority="3001" operator="lessThan">
      <formula>$C$4</formula>
    </cfRule>
  </conditionalFormatting>
  <conditionalFormatting sqref="AY47">
    <cfRule type="cellIs" dxfId="2534" priority="3002" operator="lessThan">
      <formula>$C$4</formula>
    </cfRule>
  </conditionalFormatting>
  <conditionalFormatting sqref="AY48">
    <cfRule type="cellIs" dxfId="2533" priority="3003" operator="lessThan">
      <formula>$C$4</formula>
    </cfRule>
  </conditionalFormatting>
  <conditionalFormatting sqref="AY48">
    <cfRule type="cellIs" dxfId="2532" priority="3004" operator="lessThan">
      <formula>$C$4</formula>
    </cfRule>
  </conditionalFormatting>
  <conditionalFormatting sqref="AY49">
    <cfRule type="cellIs" dxfId="2531" priority="3005" operator="lessThan">
      <formula>$C$4</formula>
    </cfRule>
  </conditionalFormatting>
  <conditionalFormatting sqref="AY49">
    <cfRule type="cellIs" dxfId="2530" priority="3006" operator="lessThan">
      <formula>$C$4</formula>
    </cfRule>
  </conditionalFormatting>
  <conditionalFormatting sqref="AY50">
    <cfRule type="cellIs" dxfId="2529" priority="3007" operator="lessThan">
      <formula>$C$4</formula>
    </cfRule>
  </conditionalFormatting>
  <conditionalFormatting sqref="AY50">
    <cfRule type="cellIs" dxfId="2528" priority="3008" operator="lessThan">
      <formula>$C$4</formula>
    </cfRule>
  </conditionalFormatting>
  <conditionalFormatting sqref="AY51">
    <cfRule type="cellIs" dxfId="2527" priority="3009" operator="lessThan">
      <formula>$C$4</formula>
    </cfRule>
  </conditionalFormatting>
  <conditionalFormatting sqref="AY51">
    <cfRule type="cellIs" dxfId="2526" priority="3010" operator="lessThan">
      <formula>$C$4</formula>
    </cfRule>
  </conditionalFormatting>
  <conditionalFormatting sqref="AY52">
    <cfRule type="cellIs" dxfId="2525" priority="3011" operator="lessThan">
      <formula>$C$4</formula>
    </cfRule>
  </conditionalFormatting>
  <conditionalFormatting sqref="AY52">
    <cfRule type="cellIs" dxfId="2524" priority="3012" operator="lessThan">
      <formula>$C$4</formula>
    </cfRule>
  </conditionalFormatting>
  <conditionalFormatting sqref="AY53">
    <cfRule type="cellIs" dxfId="2523" priority="3013" operator="lessThan">
      <formula>$C$4</formula>
    </cfRule>
  </conditionalFormatting>
  <conditionalFormatting sqref="AY53">
    <cfRule type="cellIs" dxfId="2522" priority="3014" operator="lessThan">
      <formula>$C$4</formula>
    </cfRule>
  </conditionalFormatting>
  <conditionalFormatting sqref="AY54">
    <cfRule type="cellIs" dxfId="2521" priority="3015" operator="lessThan">
      <formula>$C$4</formula>
    </cfRule>
  </conditionalFormatting>
  <conditionalFormatting sqref="AY54">
    <cfRule type="cellIs" dxfId="2520" priority="3016" operator="lessThan">
      <formula>$C$4</formula>
    </cfRule>
  </conditionalFormatting>
  <conditionalFormatting sqref="AY55">
    <cfRule type="cellIs" dxfId="2519" priority="3017" operator="lessThan">
      <formula>$C$4</formula>
    </cfRule>
  </conditionalFormatting>
  <conditionalFormatting sqref="AY55">
    <cfRule type="cellIs" dxfId="2518" priority="3018" operator="lessThan">
      <formula>$C$4</formula>
    </cfRule>
  </conditionalFormatting>
  <conditionalFormatting sqref="AY56">
    <cfRule type="cellIs" dxfId="2517" priority="3019" operator="lessThan">
      <formula>$C$4</formula>
    </cfRule>
  </conditionalFormatting>
  <conditionalFormatting sqref="AY56">
    <cfRule type="cellIs" dxfId="2516" priority="3020" operator="lessThan">
      <formula>$C$4</formula>
    </cfRule>
  </conditionalFormatting>
  <conditionalFormatting sqref="AY57">
    <cfRule type="cellIs" dxfId="2515" priority="3021" operator="lessThan">
      <formula>$C$4</formula>
    </cfRule>
  </conditionalFormatting>
  <conditionalFormatting sqref="AY57">
    <cfRule type="cellIs" dxfId="2514" priority="3022" operator="lessThan">
      <formula>$C$4</formula>
    </cfRule>
  </conditionalFormatting>
  <conditionalFormatting sqref="AY58">
    <cfRule type="cellIs" dxfId="2513" priority="3023" operator="lessThan">
      <formula>$C$4</formula>
    </cfRule>
  </conditionalFormatting>
  <conditionalFormatting sqref="AY58">
    <cfRule type="cellIs" dxfId="2512" priority="3024" operator="lessThan">
      <formula>$C$4</formula>
    </cfRule>
  </conditionalFormatting>
  <conditionalFormatting sqref="AY59">
    <cfRule type="cellIs" dxfId="2511" priority="3025" operator="lessThan">
      <formula>$C$4</formula>
    </cfRule>
  </conditionalFormatting>
  <conditionalFormatting sqref="AY59">
    <cfRule type="cellIs" dxfId="2510" priority="3026" operator="lessThan">
      <formula>$C$4</formula>
    </cfRule>
  </conditionalFormatting>
  <conditionalFormatting sqref="AY60">
    <cfRule type="cellIs" dxfId="2509" priority="3027" operator="lessThan">
      <formula>$C$4</formula>
    </cfRule>
  </conditionalFormatting>
  <conditionalFormatting sqref="AY60">
    <cfRule type="cellIs" dxfId="2508" priority="3028" operator="lessThan">
      <formula>$C$4</formula>
    </cfRule>
  </conditionalFormatting>
  <conditionalFormatting sqref="AZ11">
    <cfRule type="cellIs" dxfId="2507" priority="3029" operator="lessThan">
      <formula>$C$4</formula>
    </cfRule>
  </conditionalFormatting>
  <conditionalFormatting sqref="AZ11">
    <cfRule type="cellIs" dxfId="2506" priority="3030" operator="lessThan">
      <formula>$C$4</formula>
    </cfRule>
  </conditionalFormatting>
  <conditionalFormatting sqref="AZ12">
    <cfRule type="cellIs" dxfId="2505" priority="3031" operator="lessThan">
      <formula>$C$4</formula>
    </cfRule>
  </conditionalFormatting>
  <conditionalFormatting sqref="AZ12">
    <cfRule type="cellIs" dxfId="2504" priority="3032" operator="lessThan">
      <formula>$C$4</formula>
    </cfRule>
  </conditionalFormatting>
  <conditionalFormatting sqref="AZ13">
    <cfRule type="cellIs" dxfId="2503" priority="3033" operator="lessThan">
      <formula>$C$4</formula>
    </cfRule>
  </conditionalFormatting>
  <conditionalFormatting sqref="AZ13">
    <cfRule type="cellIs" dxfId="2502" priority="3034" operator="lessThan">
      <formula>$C$4</formula>
    </cfRule>
  </conditionalFormatting>
  <conditionalFormatting sqref="AZ14">
    <cfRule type="cellIs" dxfId="2501" priority="3035" operator="lessThan">
      <formula>$C$4</formula>
    </cfRule>
  </conditionalFormatting>
  <conditionalFormatting sqref="AZ14">
    <cfRule type="cellIs" dxfId="2500" priority="3036" operator="lessThan">
      <formula>$C$4</formula>
    </cfRule>
  </conditionalFormatting>
  <conditionalFormatting sqref="AZ15">
    <cfRule type="cellIs" dxfId="2499" priority="3037" operator="lessThan">
      <formula>$C$4</formula>
    </cfRule>
  </conditionalFormatting>
  <conditionalFormatting sqref="AZ15">
    <cfRule type="cellIs" dxfId="2498" priority="3038" operator="lessThan">
      <formula>$C$4</formula>
    </cfRule>
  </conditionalFormatting>
  <conditionalFormatting sqref="AZ16">
    <cfRule type="cellIs" dxfId="2497" priority="3039" operator="lessThan">
      <formula>$C$4</formula>
    </cfRule>
  </conditionalFormatting>
  <conditionalFormatting sqref="AZ16">
    <cfRule type="cellIs" dxfId="2496" priority="3040" operator="lessThan">
      <formula>$C$4</formula>
    </cfRule>
  </conditionalFormatting>
  <conditionalFormatting sqref="AZ17">
    <cfRule type="cellIs" dxfId="2495" priority="3041" operator="lessThan">
      <formula>$C$4</formula>
    </cfRule>
  </conditionalFormatting>
  <conditionalFormatting sqref="AZ17">
    <cfRule type="cellIs" dxfId="2494" priority="3042" operator="lessThan">
      <formula>$C$4</formula>
    </cfRule>
  </conditionalFormatting>
  <conditionalFormatting sqref="AZ18">
    <cfRule type="cellIs" dxfId="2493" priority="3043" operator="lessThan">
      <formula>$C$4</formula>
    </cfRule>
  </conditionalFormatting>
  <conditionalFormatting sqref="AZ18">
    <cfRule type="cellIs" dxfId="2492" priority="3044" operator="lessThan">
      <formula>$C$4</formula>
    </cfRule>
  </conditionalFormatting>
  <conditionalFormatting sqref="AZ19">
    <cfRule type="cellIs" dxfId="2491" priority="3045" operator="lessThan">
      <formula>$C$4</formula>
    </cfRule>
  </conditionalFormatting>
  <conditionalFormatting sqref="AZ19">
    <cfRule type="cellIs" dxfId="2490" priority="3046" operator="lessThan">
      <formula>$C$4</formula>
    </cfRule>
  </conditionalFormatting>
  <conditionalFormatting sqref="AZ20">
    <cfRule type="cellIs" dxfId="2489" priority="3047" operator="lessThan">
      <formula>$C$4</formula>
    </cfRule>
  </conditionalFormatting>
  <conditionalFormatting sqref="AZ20">
    <cfRule type="cellIs" dxfId="2488" priority="3048" operator="lessThan">
      <formula>$C$4</formula>
    </cfRule>
  </conditionalFormatting>
  <conditionalFormatting sqref="AZ21">
    <cfRule type="cellIs" dxfId="2487" priority="3049" operator="lessThan">
      <formula>$C$4</formula>
    </cfRule>
  </conditionalFormatting>
  <conditionalFormatting sqref="AZ21">
    <cfRule type="cellIs" dxfId="2486" priority="3050" operator="lessThan">
      <formula>$C$4</formula>
    </cfRule>
  </conditionalFormatting>
  <conditionalFormatting sqref="AZ22">
    <cfRule type="cellIs" dxfId="2485" priority="3051" operator="lessThan">
      <formula>$C$4</formula>
    </cfRule>
  </conditionalFormatting>
  <conditionalFormatting sqref="AZ22">
    <cfRule type="cellIs" dxfId="2484" priority="3052" operator="lessThan">
      <formula>$C$4</formula>
    </cfRule>
  </conditionalFormatting>
  <conditionalFormatting sqref="AZ23">
    <cfRule type="cellIs" dxfId="2483" priority="3053" operator="lessThan">
      <formula>$C$4</formula>
    </cfRule>
  </conditionalFormatting>
  <conditionalFormatting sqref="AZ23">
    <cfRule type="cellIs" dxfId="2482" priority="3054" operator="lessThan">
      <formula>$C$4</formula>
    </cfRule>
  </conditionalFormatting>
  <conditionalFormatting sqref="AZ24">
    <cfRule type="cellIs" dxfId="2481" priority="3055" operator="lessThan">
      <formula>$C$4</formula>
    </cfRule>
  </conditionalFormatting>
  <conditionalFormatting sqref="AZ24">
    <cfRule type="cellIs" dxfId="2480" priority="3056" operator="lessThan">
      <formula>$C$4</formula>
    </cfRule>
  </conditionalFormatting>
  <conditionalFormatting sqref="AZ25">
    <cfRule type="cellIs" dxfId="2479" priority="3057" operator="lessThan">
      <formula>$C$4</formula>
    </cfRule>
  </conditionalFormatting>
  <conditionalFormatting sqref="AZ25">
    <cfRule type="cellIs" dxfId="2478" priority="3058" operator="lessThan">
      <formula>$C$4</formula>
    </cfRule>
  </conditionalFormatting>
  <conditionalFormatting sqref="AZ26">
    <cfRule type="cellIs" dxfId="2477" priority="3059" operator="lessThan">
      <formula>$C$4</formula>
    </cfRule>
  </conditionalFormatting>
  <conditionalFormatting sqref="AZ26">
    <cfRule type="cellIs" dxfId="2476" priority="3060" operator="lessThan">
      <formula>$C$4</formula>
    </cfRule>
  </conditionalFormatting>
  <conditionalFormatting sqref="AZ27">
    <cfRule type="cellIs" dxfId="2475" priority="3061" operator="lessThan">
      <formula>$C$4</formula>
    </cfRule>
  </conditionalFormatting>
  <conditionalFormatting sqref="AZ27">
    <cfRule type="cellIs" dxfId="2474" priority="3062" operator="lessThan">
      <formula>$C$4</formula>
    </cfRule>
  </conditionalFormatting>
  <conditionalFormatting sqref="AZ28">
    <cfRule type="cellIs" dxfId="2473" priority="3063" operator="lessThan">
      <formula>$C$4</formula>
    </cfRule>
  </conditionalFormatting>
  <conditionalFormatting sqref="AZ28">
    <cfRule type="cellIs" dxfId="2472" priority="3064" operator="lessThan">
      <formula>$C$4</formula>
    </cfRule>
  </conditionalFormatting>
  <conditionalFormatting sqref="AZ29">
    <cfRule type="cellIs" dxfId="2471" priority="3065" operator="lessThan">
      <formula>$C$4</formula>
    </cfRule>
  </conditionalFormatting>
  <conditionalFormatting sqref="AZ29">
    <cfRule type="cellIs" dxfId="2470" priority="3066" operator="lessThan">
      <formula>$C$4</formula>
    </cfRule>
  </conditionalFormatting>
  <conditionalFormatting sqref="AZ30">
    <cfRule type="cellIs" dxfId="2469" priority="3067" operator="lessThan">
      <formula>$C$4</formula>
    </cfRule>
  </conditionalFormatting>
  <conditionalFormatting sqref="AZ30">
    <cfRule type="cellIs" dxfId="2468" priority="3068" operator="lessThan">
      <formula>$C$4</formula>
    </cfRule>
  </conditionalFormatting>
  <conditionalFormatting sqref="AZ31">
    <cfRule type="cellIs" dxfId="2467" priority="3069" operator="lessThan">
      <formula>$C$4</formula>
    </cfRule>
  </conditionalFormatting>
  <conditionalFormatting sqref="AZ31">
    <cfRule type="cellIs" dxfId="2466" priority="3070" operator="lessThan">
      <formula>$C$4</formula>
    </cfRule>
  </conditionalFormatting>
  <conditionalFormatting sqref="AZ32">
    <cfRule type="cellIs" dxfId="2465" priority="3071" operator="lessThan">
      <formula>$C$4</formula>
    </cfRule>
  </conditionalFormatting>
  <conditionalFormatting sqref="AZ32">
    <cfRule type="cellIs" dxfId="2464" priority="3072" operator="lessThan">
      <formula>$C$4</formula>
    </cfRule>
  </conditionalFormatting>
  <conditionalFormatting sqref="AZ33">
    <cfRule type="cellIs" dxfId="2463" priority="3073" operator="lessThan">
      <formula>$C$4</formula>
    </cfRule>
  </conditionalFormatting>
  <conditionalFormatting sqref="AZ33">
    <cfRule type="cellIs" dxfId="2462" priority="3074" operator="lessThan">
      <formula>$C$4</formula>
    </cfRule>
  </conditionalFormatting>
  <conditionalFormatting sqref="AZ34">
    <cfRule type="cellIs" dxfId="2461" priority="3075" operator="lessThan">
      <formula>$C$4</formula>
    </cfRule>
  </conditionalFormatting>
  <conditionalFormatting sqref="AZ34">
    <cfRule type="cellIs" dxfId="2460" priority="3076" operator="lessThan">
      <formula>$C$4</formula>
    </cfRule>
  </conditionalFormatting>
  <conditionalFormatting sqref="AZ35">
    <cfRule type="cellIs" dxfId="2459" priority="3077" operator="lessThan">
      <formula>$C$4</formula>
    </cfRule>
  </conditionalFormatting>
  <conditionalFormatting sqref="AZ35">
    <cfRule type="cellIs" dxfId="2458" priority="3078" operator="lessThan">
      <formula>$C$4</formula>
    </cfRule>
  </conditionalFormatting>
  <conditionalFormatting sqref="AZ36">
    <cfRule type="cellIs" dxfId="2457" priority="3079" operator="lessThan">
      <formula>$C$4</formula>
    </cfRule>
  </conditionalFormatting>
  <conditionalFormatting sqref="AZ36">
    <cfRule type="cellIs" dxfId="2456" priority="3080" operator="lessThan">
      <formula>$C$4</formula>
    </cfRule>
  </conditionalFormatting>
  <conditionalFormatting sqref="AZ37">
    <cfRule type="cellIs" dxfId="2455" priority="3081" operator="lessThan">
      <formula>$C$4</formula>
    </cfRule>
  </conditionalFormatting>
  <conditionalFormatting sqref="AZ37">
    <cfRule type="cellIs" dxfId="2454" priority="3082" operator="lessThan">
      <formula>$C$4</formula>
    </cfRule>
  </conditionalFormatting>
  <conditionalFormatting sqref="AZ38">
    <cfRule type="cellIs" dxfId="2453" priority="3083" operator="lessThan">
      <formula>$C$4</formula>
    </cfRule>
  </conditionalFormatting>
  <conditionalFormatting sqref="AZ38">
    <cfRule type="cellIs" dxfId="2452" priority="3084" operator="lessThan">
      <formula>$C$4</formula>
    </cfRule>
  </conditionalFormatting>
  <conditionalFormatting sqref="AZ39">
    <cfRule type="cellIs" dxfId="2451" priority="3085" operator="lessThan">
      <formula>$C$4</formula>
    </cfRule>
  </conditionalFormatting>
  <conditionalFormatting sqref="AZ39">
    <cfRule type="cellIs" dxfId="2450" priority="3086" operator="lessThan">
      <formula>$C$4</formula>
    </cfRule>
  </conditionalFormatting>
  <conditionalFormatting sqref="AZ40">
    <cfRule type="cellIs" dxfId="2449" priority="3087" operator="lessThan">
      <formula>$C$4</formula>
    </cfRule>
  </conditionalFormatting>
  <conditionalFormatting sqref="AZ40">
    <cfRule type="cellIs" dxfId="2448" priority="3088" operator="lessThan">
      <formula>$C$4</formula>
    </cfRule>
  </conditionalFormatting>
  <conditionalFormatting sqref="AZ41">
    <cfRule type="cellIs" dxfId="2447" priority="3089" operator="lessThan">
      <formula>$C$4</formula>
    </cfRule>
  </conditionalFormatting>
  <conditionalFormatting sqref="AZ41">
    <cfRule type="cellIs" dxfId="2446" priority="3090" operator="lessThan">
      <formula>$C$4</formula>
    </cfRule>
  </conditionalFormatting>
  <conditionalFormatting sqref="AZ42">
    <cfRule type="cellIs" dxfId="2445" priority="3091" operator="lessThan">
      <formula>$C$4</formula>
    </cfRule>
  </conditionalFormatting>
  <conditionalFormatting sqref="AZ42">
    <cfRule type="cellIs" dxfId="2444" priority="3092" operator="lessThan">
      <formula>$C$4</formula>
    </cfRule>
  </conditionalFormatting>
  <conditionalFormatting sqref="AZ43">
    <cfRule type="cellIs" dxfId="2443" priority="3093" operator="lessThan">
      <formula>$C$4</formula>
    </cfRule>
  </conditionalFormatting>
  <conditionalFormatting sqref="AZ43">
    <cfRule type="cellIs" dxfId="2442" priority="3094" operator="lessThan">
      <formula>$C$4</formula>
    </cfRule>
  </conditionalFormatting>
  <conditionalFormatting sqref="AZ44">
    <cfRule type="cellIs" dxfId="2441" priority="3095" operator="lessThan">
      <formula>$C$4</formula>
    </cfRule>
  </conditionalFormatting>
  <conditionalFormatting sqref="AZ44">
    <cfRule type="cellIs" dxfId="2440" priority="3096" operator="lessThan">
      <formula>$C$4</formula>
    </cfRule>
  </conditionalFormatting>
  <conditionalFormatting sqref="AZ45">
    <cfRule type="cellIs" dxfId="2439" priority="3097" operator="lessThan">
      <formula>$C$4</formula>
    </cfRule>
  </conditionalFormatting>
  <conditionalFormatting sqref="AZ45">
    <cfRule type="cellIs" dxfId="2438" priority="3098" operator="lessThan">
      <formula>$C$4</formula>
    </cfRule>
  </conditionalFormatting>
  <conditionalFormatting sqref="AZ46">
    <cfRule type="cellIs" dxfId="2437" priority="3099" operator="lessThan">
      <formula>$C$4</formula>
    </cfRule>
  </conditionalFormatting>
  <conditionalFormatting sqref="AZ46">
    <cfRule type="cellIs" dxfId="2436" priority="3100" operator="lessThan">
      <formula>$C$4</formula>
    </cfRule>
  </conditionalFormatting>
  <conditionalFormatting sqref="AZ47">
    <cfRule type="cellIs" dxfId="2435" priority="3101" operator="lessThan">
      <formula>$C$4</formula>
    </cfRule>
  </conditionalFormatting>
  <conditionalFormatting sqref="AZ47">
    <cfRule type="cellIs" dxfId="2434" priority="3102" operator="lessThan">
      <formula>$C$4</formula>
    </cfRule>
  </conditionalFormatting>
  <conditionalFormatting sqref="AZ48">
    <cfRule type="cellIs" dxfId="2433" priority="3103" operator="lessThan">
      <formula>$C$4</formula>
    </cfRule>
  </conditionalFormatting>
  <conditionalFormatting sqref="AZ48">
    <cfRule type="cellIs" dxfId="2432" priority="3104" operator="lessThan">
      <formula>$C$4</formula>
    </cfRule>
  </conditionalFormatting>
  <conditionalFormatting sqref="AZ49">
    <cfRule type="cellIs" dxfId="2431" priority="3105" operator="lessThan">
      <formula>$C$4</formula>
    </cfRule>
  </conditionalFormatting>
  <conditionalFormatting sqref="AZ49">
    <cfRule type="cellIs" dxfId="2430" priority="3106" operator="lessThan">
      <formula>$C$4</formula>
    </cfRule>
  </conditionalFormatting>
  <conditionalFormatting sqref="AZ50">
    <cfRule type="cellIs" dxfId="2429" priority="3107" operator="lessThan">
      <formula>$C$4</formula>
    </cfRule>
  </conditionalFormatting>
  <conditionalFormatting sqref="AZ50">
    <cfRule type="cellIs" dxfId="2428" priority="3108" operator="lessThan">
      <formula>$C$4</formula>
    </cfRule>
  </conditionalFormatting>
  <conditionalFormatting sqref="AZ51">
    <cfRule type="cellIs" dxfId="2427" priority="3109" operator="lessThan">
      <formula>$C$4</formula>
    </cfRule>
  </conditionalFormatting>
  <conditionalFormatting sqref="AZ51">
    <cfRule type="cellIs" dxfId="2426" priority="3110" operator="lessThan">
      <formula>$C$4</formula>
    </cfRule>
  </conditionalFormatting>
  <conditionalFormatting sqref="AZ52">
    <cfRule type="cellIs" dxfId="2425" priority="3111" operator="lessThan">
      <formula>$C$4</formula>
    </cfRule>
  </conditionalFormatting>
  <conditionalFormatting sqref="AZ52">
    <cfRule type="cellIs" dxfId="2424" priority="3112" operator="lessThan">
      <formula>$C$4</formula>
    </cfRule>
  </conditionalFormatting>
  <conditionalFormatting sqref="AZ53">
    <cfRule type="cellIs" dxfId="2423" priority="3113" operator="lessThan">
      <formula>$C$4</formula>
    </cfRule>
  </conditionalFormatting>
  <conditionalFormatting sqref="AZ53">
    <cfRule type="cellIs" dxfId="2422" priority="3114" operator="lessThan">
      <formula>$C$4</formula>
    </cfRule>
  </conditionalFormatting>
  <conditionalFormatting sqref="AZ54">
    <cfRule type="cellIs" dxfId="2421" priority="3115" operator="lessThan">
      <formula>$C$4</formula>
    </cfRule>
  </conditionalFormatting>
  <conditionalFormatting sqref="AZ54">
    <cfRule type="cellIs" dxfId="2420" priority="3116" operator="lessThan">
      <formula>$C$4</formula>
    </cfRule>
  </conditionalFormatting>
  <conditionalFormatting sqref="AZ55">
    <cfRule type="cellIs" dxfId="2419" priority="3117" operator="lessThan">
      <formula>$C$4</formula>
    </cfRule>
  </conditionalFormatting>
  <conditionalFormatting sqref="AZ55">
    <cfRule type="cellIs" dxfId="2418" priority="3118" operator="lessThan">
      <formula>$C$4</formula>
    </cfRule>
  </conditionalFormatting>
  <conditionalFormatting sqref="AZ56">
    <cfRule type="cellIs" dxfId="2417" priority="3119" operator="lessThan">
      <formula>$C$4</formula>
    </cfRule>
  </conditionalFormatting>
  <conditionalFormatting sqref="AZ56">
    <cfRule type="cellIs" dxfId="2416" priority="3120" operator="lessThan">
      <formula>$C$4</formula>
    </cfRule>
  </conditionalFormatting>
  <conditionalFormatting sqref="AZ57">
    <cfRule type="cellIs" dxfId="2415" priority="3121" operator="lessThan">
      <formula>$C$4</formula>
    </cfRule>
  </conditionalFormatting>
  <conditionalFormatting sqref="AZ57">
    <cfRule type="cellIs" dxfId="2414" priority="3122" operator="lessThan">
      <formula>$C$4</formula>
    </cfRule>
  </conditionalFormatting>
  <conditionalFormatting sqref="AZ58">
    <cfRule type="cellIs" dxfId="2413" priority="3123" operator="lessThan">
      <formula>$C$4</formula>
    </cfRule>
  </conditionalFormatting>
  <conditionalFormatting sqref="AZ58">
    <cfRule type="cellIs" dxfId="2412" priority="3124" operator="lessThan">
      <formula>$C$4</formula>
    </cfRule>
  </conditionalFormatting>
  <conditionalFormatting sqref="AZ59">
    <cfRule type="cellIs" dxfId="2411" priority="3125" operator="lessThan">
      <formula>$C$4</formula>
    </cfRule>
  </conditionalFormatting>
  <conditionalFormatting sqref="AZ59">
    <cfRule type="cellIs" dxfId="2410" priority="3126" operator="lessThan">
      <formula>$C$4</formula>
    </cfRule>
  </conditionalFormatting>
  <conditionalFormatting sqref="AZ60">
    <cfRule type="cellIs" dxfId="2409" priority="3127" operator="lessThan">
      <formula>$C$4</formula>
    </cfRule>
  </conditionalFormatting>
  <conditionalFormatting sqref="AZ60">
    <cfRule type="cellIs" dxfId="2408" priority="3128" operator="lessThan">
      <formula>$C$4</formula>
    </cfRule>
  </conditionalFormatting>
  <conditionalFormatting sqref="BA11">
    <cfRule type="cellIs" dxfId="2407" priority="3129" operator="lessThan">
      <formula>$C$4</formula>
    </cfRule>
  </conditionalFormatting>
  <conditionalFormatting sqref="BA11">
    <cfRule type="cellIs" dxfId="2406" priority="3130" operator="lessThan">
      <formula>$C$4</formula>
    </cfRule>
  </conditionalFormatting>
  <conditionalFormatting sqref="BA12">
    <cfRule type="cellIs" dxfId="2405" priority="3131" operator="lessThan">
      <formula>$C$4</formula>
    </cfRule>
  </conditionalFormatting>
  <conditionalFormatting sqref="BA12">
    <cfRule type="cellIs" dxfId="2404" priority="3132" operator="lessThan">
      <formula>$C$4</formula>
    </cfRule>
  </conditionalFormatting>
  <conditionalFormatting sqref="BA13">
    <cfRule type="cellIs" dxfId="2403" priority="3133" operator="lessThan">
      <formula>$C$4</formula>
    </cfRule>
  </conditionalFormatting>
  <conditionalFormatting sqref="BA13">
    <cfRule type="cellIs" dxfId="2402" priority="3134" operator="lessThan">
      <formula>$C$4</formula>
    </cfRule>
  </conditionalFormatting>
  <conditionalFormatting sqref="BA14">
    <cfRule type="cellIs" dxfId="2401" priority="3135" operator="lessThan">
      <formula>$C$4</formula>
    </cfRule>
  </conditionalFormatting>
  <conditionalFormatting sqref="BA14">
    <cfRule type="cellIs" dxfId="2400" priority="3136" operator="lessThan">
      <formula>$C$4</formula>
    </cfRule>
  </conditionalFormatting>
  <conditionalFormatting sqref="BA15">
    <cfRule type="cellIs" dxfId="2399" priority="3137" operator="lessThan">
      <formula>$C$4</formula>
    </cfRule>
  </conditionalFormatting>
  <conditionalFormatting sqref="BA15">
    <cfRule type="cellIs" dxfId="2398" priority="3138" operator="lessThan">
      <formula>$C$4</formula>
    </cfRule>
  </conditionalFormatting>
  <conditionalFormatting sqref="BA16">
    <cfRule type="cellIs" dxfId="2397" priority="3139" operator="lessThan">
      <formula>$C$4</formula>
    </cfRule>
  </conditionalFormatting>
  <conditionalFormatting sqref="BA16">
    <cfRule type="cellIs" dxfId="2396" priority="3140" operator="lessThan">
      <formula>$C$4</formula>
    </cfRule>
  </conditionalFormatting>
  <conditionalFormatting sqref="BA17">
    <cfRule type="cellIs" dxfId="2395" priority="3141" operator="lessThan">
      <formula>$C$4</formula>
    </cfRule>
  </conditionalFormatting>
  <conditionalFormatting sqref="BA17">
    <cfRule type="cellIs" dxfId="2394" priority="3142" operator="lessThan">
      <formula>$C$4</formula>
    </cfRule>
  </conditionalFormatting>
  <conditionalFormatting sqref="BA18">
    <cfRule type="cellIs" dxfId="2393" priority="3143" operator="lessThan">
      <formula>$C$4</formula>
    </cfRule>
  </conditionalFormatting>
  <conditionalFormatting sqref="BA18">
    <cfRule type="cellIs" dxfId="2392" priority="3144" operator="lessThan">
      <formula>$C$4</formula>
    </cfRule>
  </conditionalFormatting>
  <conditionalFormatting sqref="BA19">
    <cfRule type="cellIs" dxfId="2391" priority="3145" operator="lessThan">
      <formula>$C$4</formula>
    </cfRule>
  </conditionalFormatting>
  <conditionalFormatting sqref="BA19">
    <cfRule type="cellIs" dxfId="2390" priority="3146" operator="lessThan">
      <formula>$C$4</formula>
    </cfRule>
  </conditionalFormatting>
  <conditionalFormatting sqref="BA20">
    <cfRule type="cellIs" dxfId="2389" priority="3147" operator="lessThan">
      <formula>$C$4</formula>
    </cfRule>
  </conditionalFormatting>
  <conditionalFormatting sqref="BA20">
    <cfRule type="cellIs" dxfId="2388" priority="3148" operator="lessThan">
      <formula>$C$4</formula>
    </cfRule>
  </conditionalFormatting>
  <conditionalFormatting sqref="BA21">
    <cfRule type="cellIs" dxfId="2387" priority="3149" operator="lessThan">
      <formula>$C$4</formula>
    </cfRule>
  </conditionalFormatting>
  <conditionalFormatting sqref="BA21">
    <cfRule type="cellIs" dxfId="2386" priority="3150" operator="lessThan">
      <formula>$C$4</formula>
    </cfRule>
  </conditionalFormatting>
  <conditionalFormatting sqref="BA22">
    <cfRule type="cellIs" dxfId="2385" priority="3151" operator="lessThan">
      <formula>$C$4</formula>
    </cfRule>
  </conditionalFormatting>
  <conditionalFormatting sqref="BA22">
    <cfRule type="cellIs" dxfId="2384" priority="3152" operator="lessThan">
      <formula>$C$4</formula>
    </cfRule>
  </conditionalFormatting>
  <conditionalFormatting sqref="BA23">
    <cfRule type="cellIs" dxfId="2383" priority="3153" operator="lessThan">
      <formula>$C$4</formula>
    </cfRule>
  </conditionalFormatting>
  <conditionalFormatting sqref="BA23">
    <cfRule type="cellIs" dxfId="2382" priority="3154" operator="lessThan">
      <formula>$C$4</formula>
    </cfRule>
  </conditionalFormatting>
  <conditionalFormatting sqref="BA24">
    <cfRule type="cellIs" dxfId="2381" priority="3155" operator="lessThan">
      <formula>$C$4</formula>
    </cfRule>
  </conditionalFormatting>
  <conditionalFormatting sqref="BA24">
    <cfRule type="cellIs" dxfId="2380" priority="3156" operator="lessThan">
      <formula>$C$4</formula>
    </cfRule>
  </conditionalFormatting>
  <conditionalFormatting sqref="BA25">
    <cfRule type="cellIs" dxfId="2379" priority="3157" operator="lessThan">
      <formula>$C$4</formula>
    </cfRule>
  </conditionalFormatting>
  <conditionalFormatting sqref="BA25">
    <cfRule type="cellIs" dxfId="2378" priority="3158" operator="lessThan">
      <formula>$C$4</formula>
    </cfRule>
  </conditionalFormatting>
  <conditionalFormatting sqref="BA26">
    <cfRule type="cellIs" dxfId="2377" priority="3159" operator="lessThan">
      <formula>$C$4</formula>
    </cfRule>
  </conditionalFormatting>
  <conditionalFormatting sqref="BA26">
    <cfRule type="cellIs" dxfId="2376" priority="3160" operator="lessThan">
      <formula>$C$4</formula>
    </cfRule>
  </conditionalFormatting>
  <conditionalFormatting sqref="BA27">
    <cfRule type="cellIs" dxfId="2375" priority="3161" operator="lessThan">
      <formula>$C$4</formula>
    </cfRule>
  </conditionalFormatting>
  <conditionalFormatting sqref="BA27">
    <cfRule type="cellIs" dxfId="2374" priority="3162" operator="lessThan">
      <formula>$C$4</formula>
    </cfRule>
  </conditionalFormatting>
  <conditionalFormatting sqref="BA28">
    <cfRule type="cellIs" dxfId="2373" priority="3163" operator="lessThan">
      <formula>$C$4</formula>
    </cfRule>
  </conditionalFormatting>
  <conditionalFormatting sqref="BA28">
    <cfRule type="cellIs" dxfId="2372" priority="3164" operator="lessThan">
      <formula>$C$4</formula>
    </cfRule>
  </conditionalFormatting>
  <conditionalFormatting sqref="BA29">
    <cfRule type="cellIs" dxfId="2371" priority="3165" operator="lessThan">
      <formula>$C$4</formula>
    </cfRule>
  </conditionalFormatting>
  <conditionalFormatting sqref="BA29">
    <cfRule type="cellIs" dxfId="2370" priority="3166" operator="lessThan">
      <formula>$C$4</formula>
    </cfRule>
  </conditionalFormatting>
  <conditionalFormatting sqref="BA30">
    <cfRule type="cellIs" dxfId="2369" priority="3167" operator="lessThan">
      <formula>$C$4</formula>
    </cfRule>
  </conditionalFormatting>
  <conditionalFormatting sqref="BA30">
    <cfRule type="cellIs" dxfId="2368" priority="3168" operator="lessThan">
      <formula>$C$4</formula>
    </cfRule>
  </conditionalFormatting>
  <conditionalFormatting sqref="BA31">
    <cfRule type="cellIs" dxfId="2367" priority="3169" operator="lessThan">
      <formula>$C$4</formula>
    </cfRule>
  </conditionalFormatting>
  <conditionalFormatting sqref="BA31">
    <cfRule type="cellIs" dxfId="2366" priority="3170" operator="lessThan">
      <formula>$C$4</formula>
    </cfRule>
  </conditionalFormatting>
  <conditionalFormatting sqref="BA32">
    <cfRule type="cellIs" dxfId="2365" priority="3171" operator="lessThan">
      <formula>$C$4</formula>
    </cfRule>
  </conditionalFormatting>
  <conditionalFormatting sqref="BA32">
    <cfRule type="cellIs" dxfId="2364" priority="3172" operator="lessThan">
      <formula>$C$4</formula>
    </cfRule>
  </conditionalFormatting>
  <conditionalFormatting sqref="BA33">
    <cfRule type="cellIs" dxfId="2363" priority="3173" operator="lessThan">
      <formula>$C$4</formula>
    </cfRule>
  </conditionalFormatting>
  <conditionalFormatting sqref="BA33">
    <cfRule type="cellIs" dxfId="2362" priority="3174" operator="lessThan">
      <formula>$C$4</formula>
    </cfRule>
  </conditionalFormatting>
  <conditionalFormatting sqref="BA34">
    <cfRule type="cellIs" dxfId="2361" priority="3175" operator="lessThan">
      <formula>$C$4</formula>
    </cfRule>
  </conditionalFormatting>
  <conditionalFormatting sqref="BA34">
    <cfRule type="cellIs" dxfId="2360" priority="3176" operator="lessThan">
      <formula>$C$4</formula>
    </cfRule>
  </conditionalFormatting>
  <conditionalFormatting sqref="BA35">
    <cfRule type="cellIs" dxfId="2359" priority="3177" operator="lessThan">
      <formula>$C$4</formula>
    </cfRule>
  </conditionalFormatting>
  <conditionalFormatting sqref="BA35">
    <cfRule type="cellIs" dxfId="2358" priority="3178" operator="lessThan">
      <formula>$C$4</formula>
    </cfRule>
  </conditionalFormatting>
  <conditionalFormatting sqref="BA36">
    <cfRule type="cellIs" dxfId="2357" priority="3179" operator="lessThan">
      <formula>$C$4</formula>
    </cfRule>
  </conditionalFormatting>
  <conditionalFormatting sqref="BA36">
    <cfRule type="cellIs" dxfId="2356" priority="3180" operator="lessThan">
      <formula>$C$4</formula>
    </cfRule>
  </conditionalFormatting>
  <conditionalFormatting sqref="BA37">
    <cfRule type="cellIs" dxfId="2355" priority="3181" operator="lessThan">
      <formula>$C$4</formula>
    </cfRule>
  </conditionalFormatting>
  <conditionalFormatting sqref="BA37">
    <cfRule type="cellIs" dxfId="2354" priority="3182" operator="lessThan">
      <formula>$C$4</formula>
    </cfRule>
  </conditionalFormatting>
  <conditionalFormatting sqref="BA38">
    <cfRule type="cellIs" dxfId="2353" priority="3183" operator="lessThan">
      <formula>$C$4</formula>
    </cfRule>
  </conditionalFormatting>
  <conditionalFormatting sqref="BA38">
    <cfRule type="cellIs" dxfId="2352" priority="3184" operator="lessThan">
      <formula>$C$4</formula>
    </cfRule>
  </conditionalFormatting>
  <conditionalFormatting sqref="BA39">
    <cfRule type="cellIs" dxfId="2351" priority="3185" operator="lessThan">
      <formula>$C$4</formula>
    </cfRule>
  </conditionalFormatting>
  <conditionalFormatting sqref="BA39">
    <cfRule type="cellIs" dxfId="2350" priority="3186" operator="lessThan">
      <formula>$C$4</formula>
    </cfRule>
  </conditionalFormatting>
  <conditionalFormatting sqref="BA40">
    <cfRule type="cellIs" dxfId="2349" priority="3187" operator="lessThan">
      <formula>$C$4</formula>
    </cfRule>
  </conditionalFormatting>
  <conditionalFormatting sqref="BA40">
    <cfRule type="cellIs" dxfId="2348" priority="3188" operator="lessThan">
      <formula>$C$4</formula>
    </cfRule>
  </conditionalFormatting>
  <conditionalFormatting sqref="BA41">
    <cfRule type="cellIs" dxfId="2347" priority="3189" operator="lessThan">
      <formula>$C$4</formula>
    </cfRule>
  </conditionalFormatting>
  <conditionalFormatting sqref="BA41">
    <cfRule type="cellIs" dxfId="2346" priority="3190" operator="lessThan">
      <formula>$C$4</formula>
    </cfRule>
  </conditionalFormatting>
  <conditionalFormatting sqref="BA42">
    <cfRule type="cellIs" dxfId="2345" priority="3191" operator="lessThan">
      <formula>$C$4</formula>
    </cfRule>
  </conditionalFormatting>
  <conditionalFormatting sqref="BA42">
    <cfRule type="cellIs" dxfId="2344" priority="3192" operator="lessThan">
      <formula>$C$4</formula>
    </cfRule>
  </conditionalFormatting>
  <conditionalFormatting sqref="BA43">
    <cfRule type="cellIs" dxfId="2343" priority="3193" operator="lessThan">
      <formula>$C$4</formula>
    </cfRule>
  </conditionalFormatting>
  <conditionalFormatting sqref="BA43">
    <cfRule type="cellIs" dxfId="2342" priority="3194" operator="lessThan">
      <formula>$C$4</formula>
    </cfRule>
  </conditionalFormatting>
  <conditionalFormatting sqref="BA44">
    <cfRule type="cellIs" dxfId="2341" priority="3195" operator="lessThan">
      <formula>$C$4</formula>
    </cfRule>
  </conditionalFormatting>
  <conditionalFormatting sqref="BA44">
    <cfRule type="cellIs" dxfId="2340" priority="3196" operator="lessThan">
      <formula>$C$4</formula>
    </cfRule>
  </conditionalFormatting>
  <conditionalFormatting sqref="BA45">
    <cfRule type="cellIs" dxfId="2339" priority="3197" operator="lessThan">
      <formula>$C$4</formula>
    </cfRule>
  </conditionalFormatting>
  <conditionalFormatting sqref="BA45">
    <cfRule type="cellIs" dxfId="2338" priority="3198" operator="lessThan">
      <formula>$C$4</formula>
    </cfRule>
  </conditionalFormatting>
  <conditionalFormatting sqref="BA46">
    <cfRule type="cellIs" dxfId="2337" priority="3199" operator="lessThan">
      <formula>$C$4</formula>
    </cfRule>
  </conditionalFormatting>
  <conditionalFormatting sqref="BA46">
    <cfRule type="cellIs" dxfId="2336" priority="3200" operator="lessThan">
      <formula>$C$4</formula>
    </cfRule>
  </conditionalFormatting>
  <conditionalFormatting sqref="BA47">
    <cfRule type="cellIs" dxfId="2335" priority="3201" operator="lessThan">
      <formula>$C$4</formula>
    </cfRule>
  </conditionalFormatting>
  <conditionalFormatting sqref="BA47">
    <cfRule type="cellIs" dxfId="2334" priority="3202" operator="lessThan">
      <formula>$C$4</formula>
    </cfRule>
  </conditionalFormatting>
  <conditionalFormatting sqref="BA48">
    <cfRule type="cellIs" dxfId="2333" priority="3203" operator="lessThan">
      <formula>$C$4</formula>
    </cfRule>
  </conditionalFormatting>
  <conditionalFormatting sqref="BA48">
    <cfRule type="cellIs" dxfId="2332" priority="3204" operator="lessThan">
      <formula>$C$4</formula>
    </cfRule>
  </conditionalFormatting>
  <conditionalFormatting sqref="BA49">
    <cfRule type="cellIs" dxfId="2331" priority="3205" operator="lessThan">
      <formula>$C$4</formula>
    </cfRule>
  </conditionalFormatting>
  <conditionalFormatting sqref="BA49">
    <cfRule type="cellIs" dxfId="2330" priority="3206" operator="lessThan">
      <formula>$C$4</formula>
    </cfRule>
  </conditionalFormatting>
  <conditionalFormatting sqref="BA50">
    <cfRule type="cellIs" dxfId="2329" priority="3207" operator="lessThan">
      <formula>$C$4</formula>
    </cfRule>
  </conditionalFormatting>
  <conditionalFormatting sqref="BA50">
    <cfRule type="cellIs" dxfId="2328" priority="3208" operator="lessThan">
      <formula>$C$4</formula>
    </cfRule>
  </conditionalFormatting>
  <conditionalFormatting sqref="BA51">
    <cfRule type="cellIs" dxfId="2327" priority="3209" operator="lessThan">
      <formula>$C$4</formula>
    </cfRule>
  </conditionalFormatting>
  <conditionalFormatting sqref="BA51">
    <cfRule type="cellIs" dxfId="2326" priority="3210" operator="lessThan">
      <formula>$C$4</formula>
    </cfRule>
  </conditionalFormatting>
  <conditionalFormatting sqref="BA52">
    <cfRule type="cellIs" dxfId="2325" priority="3211" operator="lessThan">
      <formula>$C$4</formula>
    </cfRule>
  </conditionalFormatting>
  <conditionalFormatting sqref="BA52">
    <cfRule type="cellIs" dxfId="2324" priority="3212" operator="lessThan">
      <formula>$C$4</formula>
    </cfRule>
  </conditionalFormatting>
  <conditionalFormatting sqref="BA53">
    <cfRule type="cellIs" dxfId="2323" priority="3213" operator="lessThan">
      <formula>$C$4</formula>
    </cfRule>
  </conditionalFormatting>
  <conditionalFormatting sqref="BA53">
    <cfRule type="cellIs" dxfId="2322" priority="3214" operator="lessThan">
      <formula>$C$4</formula>
    </cfRule>
  </conditionalFormatting>
  <conditionalFormatting sqref="BA54">
    <cfRule type="cellIs" dxfId="2321" priority="3215" operator="lessThan">
      <formula>$C$4</formula>
    </cfRule>
  </conditionalFormatting>
  <conditionalFormatting sqref="BA54">
    <cfRule type="cellIs" dxfId="2320" priority="3216" operator="lessThan">
      <formula>$C$4</formula>
    </cfRule>
  </conditionalFormatting>
  <conditionalFormatting sqref="BA55">
    <cfRule type="cellIs" dxfId="2319" priority="3217" operator="lessThan">
      <formula>$C$4</formula>
    </cfRule>
  </conditionalFormatting>
  <conditionalFormatting sqref="BA55">
    <cfRule type="cellIs" dxfId="2318" priority="3218" operator="lessThan">
      <formula>$C$4</formula>
    </cfRule>
  </conditionalFormatting>
  <conditionalFormatting sqref="BA56">
    <cfRule type="cellIs" dxfId="2317" priority="3219" operator="lessThan">
      <formula>$C$4</formula>
    </cfRule>
  </conditionalFormatting>
  <conditionalFormatting sqref="BA56">
    <cfRule type="cellIs" dxfId="2316" priority="3220" operator="lessThan">
      <formula>$C$4</formula>
    </cfRule>
  </conditionalFormatting>
  <conditionalFormatting sqref="BA57">
    <cfRule type="cellIs" dxfId="2315" priority="3221" operator="lessThan">
      <formula>$C$4</formula>
    </cfRule>
  </conditionalFormatting>
  <conditionalFormatting sqref="BA57">
    <cfRule type="cellIs" dxfId="2314" priority="3222" operator="lessThan">
      <formula>$C$4</formula>
    </cfRule>
  </conditionalFormatting>
  <conditionalFormatting sqref="BA58">
    <cfRule type="cellIs" dxfId="2313" priority="3223" operator="lessThan">
      <formula>$C$4</formula>
    </cfRule>
  </conditionalFormatting>
  <conditionalFormatting sqref="BA58">
    <cfRule type="cellIs" dxfId="2312" priority="3224" operator="lessThan">
      <formula>$C$4</formula>
    </cfRule>
  </conditionalFormatting>
  <conditionalFormatting sqref="BA59">
    <cfRule type="cellIs" dxfId="2311" priority="3225" operator="lessThan">
      <formula>$C$4</formula>
    </cfRule>
  </conditionalFormatting>
  <conditionalFormatting sqref="BA59">
    <cfRule type="cellIs" dxfId="2310" priority="3226" operator="lessThan">
      <formula>$C$4</formula>
    </cfRule>
  </conditionalFormatting>
  <conditionalFormatting sqref="BA60">
    <cfRule type="cellIs" dxfId="2309" priority="3227" operator="lessThan">
      <formula>$C$4</formula>
    </cfRule>
  </conditionalFormatting>
  <conditionalFormatting sqref="BA60">
    <cfRule type="cellIs" dxfId="2308" priority="3228" operator="lessThan">
      <formula>$C$4</formula>
    </cfRule>
  </conditionalFormatting>
  <conditionalFormatting sqref="BB11">
    <cfRule type="cellIs" dxfId="2307" priority="3229" operator="lessThan">
      <formula>$C$4</formula>
    </cfRule>
  </conditionalFormatting>
  <conditionalFormatting sqref="BB11">
    <cfRule type="cellIs" dxfId="2306" priority="3230" operator="lessThan">
      <formula>$C$4</formula>
    </cfRule>
  </conditionalFormatting>
  <conditionalFormatting sqref="BB12">
    <cfRule type="cellIs" dxfId="2305" priority="3231" operator="lessThan">
      <formula>$C$4</formula>
    </cfRule>
  </conditionalFormatting>
  <conditionalFormatting sqref="BB12">
    <cfRule type="cellIs" dxfId="2304" priority="3232" operator="lessThan">
      <formula>$C$4</formula>
    </cfRule>
  </conditionalFormatting>
  <conditionalFormatting sqref="BB13">
    <cfRule type="cellIs" dxfId="2303" priority="3233" operator="lessThan">
      <formula>$C$4</formula>
    </cfRule>
  </conditionalFormatting>
  <conditionalFormatting sqref="BB13">
    <cfRule type="cellIs" dxfId="2302" priority="3234" operator="lessThan">
      <formula>$C$4</formula>
    </cfRule>
  </conditionalFormatting>
  <conditionalFormatting sqref="BB14">
    <cfRule type="cellIs" dxfId="2301" priority="3235" operator="lessThan">
      <formula>$C$4</formula>
    </cfRule>
  </conditionalFormatting>
  <conditionalFormatting sqref="BB14">
    <cfRule type="cellIs" dxfId="2300" priority="3236" operator="lessThan">
      <formula>$C$4</formula>
    </cfRule>
  </conditionalFormatting>
  <conditionalFormatting sqref="BB15">
    <cfRule type="cellIs" dxfId="2299" priority="3237" operator="lessThan">
      <formula>$C$4</formula>
    </cfRule>
  </conditionalFormatting>
  <conditionalFormatting sqref="BB15">
    <cfRule type="cellIs" dxfId="2298" priority="3238" operator="lessThan">
      <formula>$C$4</formula>
    </cfRule>
  </conditionalFormatting>
  <conditionalFormatting sqref="BB16">
    <cfRule type="cellIs" dxfId="2297" priority="3239" operator="lessThan">
      <formula>$C$4</formula>
    </cfRule>
  </conditionalFormatting>
  <conditionalFormatting sqref="BB16">
    <cfRule type="cellIs" dxfId="2296" priority="3240" operator="lessThan">
      <formula>$C$4</formula>
    </cfRule>
  </conditionalFormatting>
  <conditionalFormatting sqref="BB17">
    <cfRule type="cellIs" dxfId="2295" priority="3241" operator="lessThan">
      <formula>$C$4</formula>
    </cfRule>
  </conditionalFormatting>
  <conditionalFormatting sqref="BB17">
    <cfRule type="cellIs" dxfId="2294" priority="3242" operator="lessThan">
      <formula>$C$4</formula>
    </cfRule>
  </conditionalFormatting>
  <conditionalFormatting sqref="BB18">
    <cfRule type="cellIs" dxfId="2293" priority="3243" operator="lessThan">
      <formula>$C$4</formula>
    </cfRule>
  </conditionalFormatting>
  <conditionalFormatting sqref="BB18">
    <cfRule type="cellIs" dxfId="2292" priority="3244" operator="lessThan">
      <formula>$C$4</formula>
    </cfRule>
  </conditionalFormatting>
  <conditionalFormatting sqref="BB19">
    <cfRule type="cellIs" dxfId="2291" priority="3245" operator="lessThan">
      <formula>$C$4</formula>
    </cfRule>
  </conditionalFormatting>
  <conditionalFormatting sqref="BB19">
    <cfRule type="cellIs" dxfId="2290" priority="3246" operator="lessThan">
      <formula>$C$4</formula>
    </cfRule>
  </conditionalFormatting>
  <conditionalFormatting sqref="BB20">
    <cfRule type="cellIs" dxfId="2289" priority="3247" operator="lessThan">
      <formula>$C$4</formula>
    </cfRule>
  </conditionalFormatting>
  <conditionalFormatting sqref="BB20">
    <cfRule type="cellIs" dxfId="2288" priority="3248" operator="lessThan">
      <formula>$C$4</formula>
    </cfRule>
  </conditionalFormatting>
  <conditionalFormatting sqref="BB21">
    <cfRule type="cellIs" dxfId="2287" priority="3249" operator="lessThan">
      <formula>$C$4</formula>
    </cfRule>
  </conditionalFormatting>
  <conditionalFormatting sqref="BB21">
    <cfRule type="cellIs" dxfId="2286" priority="3250" operator="lessThan">
      <formula>$C$4</formula>
    </cfRule>
  </conditionalFormatting>
  <conditionalFormatting sqref="BB22">
    <cfRule type="cellIs" dxfId="2285" priority="3251" operator="lessThan">
      <formula>$C$4</formula>
    </cfRule>
  </conditionalFormatting>
  <conditionalFormatting sqref="BB22">
    <cfRule type="cellIs" dxfId="2284" priority="3252" operator="lessThan">
      <formula>$C$4</formula>
    </cfRule>
  </conditionalFormatting>
  <conditionalFormatting sqref="BB23">
    <cfRule type="cellIs" dxfId="2283" priority="3253" operator="lessThan">
      <formula>$C$4</formula>
    </cfRule>
  </conditionalFormatting>
  <conditionalFormatting sqref="BB23">
    <cfRule type="cellIs" dxfId="2282" priority="3254" operator="lessThan">
      <formula>$C$4</formula>
    </cfRule>
  </conditionalFormatting>
  <conditionalFormatting sqref="BB24">
    <cfRule type="cellIs" dxfId="2281" priority="3255" operator="lessThan">
      <formula>$C$4</formula>
    </cfRule>
  </conditionalFormatting>
  <conditionalFormatting sqref="BB24">
    <cfRule type="cellIs" dxfId="2280" priority="3256" operator="lessThan">
      <formula>$C$4</formula>
    </cfRule>
  </conditionalFormatting>
  <conditionalFormatting sqref="BB25">
    <cfRule type="cellIs" dxfId="2279" priority="3257" operator="lessThan">
      <formula>$C$4</formula>
    </cfRule>
  </conditionalFormatting>
  <conditionalFormatting sqref="BB25">
    <cfRule type="cellIs" dxfId="2278" priority="3258" operator="lessThan">
      <formula>$C$4</formula>
    </cfRule>
  </conditionalFormatting>
  <conditionalFormatting sqref="BB26">
    <cfRule type="cellIs" dxfId="2277" priority="3259" operator="lessThan">
      <formula>$C$4</formula>
    </cfRule>
  </conditionalFormatting>
  <conditionalFormatting sqref="BB26">
    <cfRule type="cellIs" dxfId="2276" priority="3260" operator="lessThan">
      <formula>$C$4</formula>
    </cfRule>
  </conditionalFormatting>
  <conditionalFormatting sqref="BB27">
    <cfRule type="cellIs" dxfId="2275" priority="3261" operator="lessThan">
      <formula>$C$4</formula>
    </cfRule>
  </conditionalFormatting>
  <conditionalFormatting sqref="BB27">
    <cfRule type="cellIs" dxfId="2274" priority="3262" operator="lessThan">
      <formula>$C$4</formula>
    </cfRule>
  </conditionalFormatting>
  <conditionalFormatting sqref="BB28">
    <cfRule type="cellIs" dxfId="2273" priority="3263" operator="lessThan">
      <formula>$C$4</formula>
    </cfRule>
  </conditionalFormatting>
  <conditionalFormatting sqref="BB28">
    <cfRule type="cellIs" dxfId="2272" priority="3264" operator="lessThan">
      <formula>$C$4</formula>
    </cfRule>
  </conditionalFormatting>
  <conditionalFormatting sqref="BB29">
    <cfRule type="cellIs" dxfId="2271" priority="3265" operator="lessThan">
      <formula>$C$4</formula>
    </cfRule>
  </conditionalFormatting>
  <conditionalFormatting sqref="BB29">
    <cfRule type="cellIs" dxfId="2270" priority="3266" operator="lessThan">
      <formula>$C$4</formula>
    </cfRule>
  </conditionalFormatting>
  <conditionalFormatting sqref="BB30">
    <cfRule type="cellIs" dxfId="2269" priority="3267" operator="lessThan">
      <formula>$C$4</formula>
    </cfRule>
  </conditionalFormatting>
  <conditionalFormatting sqref="BB30">
    <cfRule type="cellIs" dxfId="2268" priority="3268" operator="lessThan">
      <formula>$C$4</formula>
    </cfRule>
  </conditionalFormatting>
  <conditionalFormatting sqref="BB31">
    <cfRule type="cellIs" dxfId="2267" priority="3269" operator="lessThan">
      <formula>$C$4</formula>
    </cfRule>
  </conditionalFormatting>
  <conditionalFormatting sqref="BB31">
    <cfRule type="cellIs" dxfId="2266" priority="3270" operator="lessThan">
      <formula>$C$4</formula>
    </cfRule>
  </conditionalFormatting>
  <conditionalFormatting sqref="BB32">
    <cfRule type="cellIs" dxfId="2265" priority="3271" operator="lessThan">
      <formula>$C$4</formula>
    </cfRule>
  </conditionalFormatting>
  <conditionalFormatting sqref="BB32">
    <cfRule type="cellIs" dxfId="2264" priority="3272" operator="lessThan">
      <formula>$C$4</formula>
    </cfRule>
  </conditionalFormatting>
  <conditionalFormatting sqref="BB33">
    <cfRule type="cellIs" dxfId="2263" priority="3273" operator="lessThan">
      <formula>$C$4</formula>
    </cfRule>
  </conditionalFormatting>
  <conditionalFormatting sqref="BB33">
    <cfRule type="cellIs" dxfId="2262" priority="3274" operator="lessThan">
      <formula>$C$4</formula>
    </cfRule>
  </conditionalFormatting>
  <conditionalFormatting sqref="BB34">
    <cfRule type="cellIs" dxfId="2261" priority="3275" operator="lessThan">
      <formula>$C$4</formula>
    </cfRule>
  </conditionalFormatting>
  <conditionalFormatting sqref="BB34">
    <cfRule type="cellIs" dxfId="2260" priority="3276" operator="lessThan">
      <formula>$C$4</formula>
    </cfRule>
  </conditionalFormatting>
  <conditionalFormatting sqref="BB35">
    <cfRule type="cellIs" dxfId="2259" priority="3277" operator="lessThan">
      <formula>$C$4</formula>
    </cfRule>
  </conditionalFormatting>
  <conditionalFormatting sqref="BB35">
    <cfRule type="cellIs" dxfId="2258" priority="3278" operator="lessThan">
      <formula>$C$4</formula>
    </cfRule>
  </conditionalFormatting>
  <conditionalFormatting sqref="BB36">
    <cfRule type="cellIs" dxfId="2257" priority="3279" operator="lessThan">
      <formula>$C$4</formula>
    </cfRule>
  </conditionalFormatting>
  <conditionalFormatting sqref="BB36">
    <cfRule type="cellIs" dxfId="2256" priority="3280" operator="lessThan">
      <formula>$C$4</formula>
    </cfRule>
  </conditionalFormatting>
  <conditionalFormatting sqref="BB37">
    <cfRule type="cellIs" dxfId="2255" priority="3281" operator="lessThan">
      <formula>$C$4</formula>
    </cfRule>
  </conditionalFormatting>
  <conditionalFormatting sqref="BB37">
    <cfRule type="cellIs" dxfId="2254" priority="3282" operator="lessThan">
      <formula>$C$4</formula>
    </cfRule>
  </conditionalFormatting>
  <conditionalFormatting sqref="BB38">
    <cfRule type="cellIs" dxfId="2253" priority="3283" operator="lessThan">
      <formula>$C$4</formula>
    </cfRule>
  </conditionalFormatting>
  <conditionalFormatting sqref="BB38">
    <cfRule type="cellIs" dxfId="2252" priority="3284" operator="lessThan">
      <formula>$C$4</formula>
    </cfRule>
  </conditionalFormatting>
  <conditionalFormatting sqref="BB39">
    <cfRule type="cellIs" dxfId="2251" priority="3285" operator="lessThan">
      <formula>$C$4</formula>
    </cfRule>
  </conditionalFormatting>
  <conditionalFormatting sqref="BB39">
    <cfRule type="cellIs" dxfId="2250" priority="3286" operator="lessThan">
      <formula>$C$4</formula>
    </cfRule>
  </conditionalFormatting>
  <conditionalFormatting sqref="BB40">
    <cfRule type="cellIs" dxfId="2249" priority="3287" operator="lessThan">
      <formula>$C$4</formula>
    </cfRule>
  </conditionalFormatting>
  <conditionalFormatting sqref="BB40">
    <cfRule type="cellIs" dxfId="2248" priority="3288" operator="lessThan">
      <formula>$C$4</formula>
    </cfRule>
  </conditionalFormatting>
  <conditionalFormatting sqref="BB41">
    <cfRule type="cellIs" dxfId="2247" priority="3289" operator="lessThan">
      <formula>$C$4</formula>
    </cfRule>
  </conditionalFormatting>
  <conditionalFormatting sqref="BB41">
    <cfRule type="cellIs" dxfId="2246" priority="3290" operator="lessThan">
      <formula>$C$4</formula>
    </cfRule>
  </conditionalFormatting>
  <conditionalFormatting sqref="BB42">
    <cfRule type="cellIs" dxfId="2245" priority="3291" operator="lessThan">
      <formula>$C$4</formula>
    </cfRule>
  </conditionalFormatting>
  <conditionalFormatting sqref="BB42">
    <cfRule type="cellIs" dxfId="2244" priority="3292" operator="lessThan">
      <formula>$C$4</formula>
    </cfRule>
  </conditionalFormatting>
  <conditionalFormatting sqref="BB43">
    <cfRule type="cellIs" dxfId="2243" priority="3293" operator="lessThan">
      <formula>$C$4</formula>
    </cfRule>
  </conditionalFormatting>
  <conditionalFormatting sqref="BB43">
    <cfRule type="cellIs" dxfId="2242" priority="3294" operator="lessThan">
      <formula>$C$4</formula>
    </cfRule>
  </conditionalFormatting>
  <conditionalFormatting sqref="BB44">
    <cfRule type="cellIs" dxfId="2241" priority="3295" operator="lessThan">
      <formula>$C$4</formula>
    </cfRule>
  </conditionalFormatting>
  <conditionalFormatting sqref="BB44">
    <cfRule type="cellIs" dxfId="2240" priority="3296" operator="lessThan">
      <formula>$C$4</formula>
    </cfRule>
  </conditionalFormatting>
  <conditionalFormatting sqref="BB45">
    <cfRule type="cellIs" dxfId="2239" priority="3297" operator="lessThan">
      <formula>$C$4</formula>
    </cfRule>
  </conditionalFormatting>
  <conditionalFormatting sqref="BB45">
    <cfRule type="cellIs" dxfId="2238" priority="3298" operator="lessThan">
      <formula>$C$4</formula>
    </cfRule>
  </conditionalFormatting>
  <conditionalFormatting sqref="BB46">
    <cfRule type="cellIs" dxfId="2237" priority="3299" operator="lessThan">
      <formula>$C$4</formula>
    </cfRule>
  </conditionalFormatting>
  <conditionalFormatting sqref="BB46">
    <cfRule type="cellIs" dxfId="2236" priority="3300" operator="lessThan">
      <formula>$C$4</formula>
    </cfRule>
  </conditionalFormatting>
  <conditionalFormatting sqref="BB47">
    <cfRule type="cellIs" dxfId="2235" priority="3301" operator="lessThan">
      <formula>$C$4</formula>
    </cfRule>
  </conditionalFormatting>
  <conditionalFormatting sqref="BB47">
    <cfRule type="cellIs" dxfId="2234" priority="3302" operator="lessThan">
      <formula>$C$4</formula>
    </cfRule>
  </conditionalFormatting>
  <conditionalFormatting sqref="BB48">
    <cfRule type="cellIs" dxfId="2233" priority="3303" operator="lessThan">
      <formula>$C$4</formula>
    </cfRule>
  </conditionalFormatting>
  <conditionalFormatting sqref="BB48">
    <cfRule type="cellIs" dxfId="2232" priority="3304" operator="lessThan">
      <formula>$C$4</formula>
    </cfRule>
  </conditionalFormatting>
  <conditionalFormatting sqref="BB49">
    <cfRule type="cellIs" dxfId="2231" priority="3305" operator="lessThan">
      <formula>$C$4</formula>
    </cfRule>
  </conditionalFormatting>
  <conditionalFormatting sqref="BB49">
    <cfRule type="cellIs" dxfId="2230" priority="3306" operator="lessThan">
      <formula>$C$4</formula>
    </cfRule>
  </conditionalFormatting>
  <conditionalFormatting sqref="BB50">
    <cfRule type="cellIs" dxfId="2229" priority="3307" operator="lessThan">
      <formula>$C$4</formula>
    </cfRule>
  </conditionalFormatting>
  <conditionalFormatting sqref="BB50">
    <cfRule type="cellIs" dxfId="2228" priority="3308" operator="lessThan">
      <formula>$C$4</formula>
    </cfRule>
  </conditionalFormatting>
  <conditionalFormatting sqref="BB51">
    <cfRule type="cellIs" dxfId="2227" priority="3309" operator="lessThan">
      <formula>$C$4</formula>
    </cfRule>
  </conditionalFormatting>
  <conditionalFormatting sqref="BB51">
    <cfRule type="cellIs" dxfId="2226" priority="3310" operator="lessThan">
      <formula>$C$4</formula>
    </cfRule>
  </conditionalFormatting>
  <conditionalFormatting sqref="BB52">
    <cfRule type="cellIs" dxfId="2225" priority="3311" operator="lessThan">
      <formula>$C$4</formula>
    </cfRule>
  </conditionalFormatting>
  <conditionalFormatting sqref="BB52">
    <cfRule type="cellIs" dxfId="2224" priority="3312" operator="lessThan">
      <formula>$C$4</formula>
    </cfRule>
  </conditionalFormatting>
  <conditionalFormatting sqref="BB53">
    <cfRule type="cellIs" dxfId="2223" priority="3313" operator="lessThan">
      <formula>$C$4</formula>
    </cfRule>
  </conditionalFormatting>
  <conditionalFormatting sqref="BB53">
    <cfRule type="cellIs" dxfId="2222" priority="3314" operator="lessThan">
      <formula>$C$4</formula>
    </cfRule>
  </conditionalFormatting>
  <conditionalFormatting sqref="BB54">
    <cfRule type="cellIs" dxfId="2221" priority="3315" operator="lessThan">
      <formula>$C$4</formula>
    </cfRule>
  </conditionalFormatting>
  <conditionalFormatting sqref="BB54">
    <cfRule type="cellIs" dxfId="2220" priority="3316" operator="lessThan">
      <formula>$C$4</formula>
    </cfRule>
  </conditionalFormatting>
  <conditionalFormatting sqref="BB55">
    <cfRule type="cellIs" dxfId="2219" priority="3317" operator="lessThan">
      <formula>$C$4</formula>
    </cfRule>
  </conditionalFormatting>
  <conditionalFormatting sqref="BB55">
    <cfRule type="cellIs" dxfId="2218" priority="3318" operator="lessThan">
      <formula>$C$4</formula>
    </cfRule>
  </conditionalFormatting>
  <conditionalFormatting sqref="BB56">
    <cfRule type="cellIs" dxfId="2217" priority="3319" operator="lessThan">
      <formula>$C$4</formula>
    </cfRule>
  </conditionalFormatting>
  <conditionalFormatting sqref="BB56">
    <cfRule type="cellIs" dxfId="2216" priority="3320" operator="lessThan">
      <formula>$C$4</formula>
    </cfRule>
  </conditionalFormatting>
  <conditionalFormatting sqref="BB57">
    <cfRule type="cellIs" dxfId="2215" priority="3321" operator="lessThan">
      <formula>$C$4</formula>
    </cfRule>
  </conditionalFormatting>
  <conditionalFormatting sqref="BB57">
    <cfRule type="cellIs" dxfId="2214" priority="3322" operator="lessThan">
      <formula>$C$4</formula>
    </cfRule>
  </conditionalFormatting>
  <conditionalFormatting sqref="BB58">
    <cfRule type="cellIs" dxfId="2213" priority="3323" operator="lessThan">
      <formula>$C$4</formula>
    </cfRule>
  </conditionalFormatting>
  <conditionalFormatting sqref="BB58">
    <cfRule type="cellIs" dxfId="2212" priority="3324" operator="lessThan">
      <formula>$C$4</formula>
    </cfRule>
  </conditionalFormatting>
  <conditionalFormatting sqref="BB59">
    <cfRule type="cellIs" dxfId="2211" priority="3325" operator="lessThan">
      <formula>$C$4</formula>
    </cfRule>
  </conditionalFormatting>
  <conditionalFormatting sqref="BB59">
    <cfRule type="cellIs" dxfId="2210" priority="3326" operator="lessThan">
      <formula>$C$4</formula>
    </cfRule>
  </conditionalFormatting>
  <conditionalFormatting sqref="BB60">
    <cfRule type="cellIs" dxfId="2209" priority="3327" operator="lessThan">
      <formula>$C$4</formula>
    </cfRule>
  </conditionalFormatting>
  <conditionalFormatting sqref="BB60">
    <cfRule type="cellIs" dxfId="2208" priority="3328" operator="lessThan">
      <formula>$C$4</formula>
    </cfRule>
  </conditionalFormatting>
  <conditionalFormatting sqref="BC11">
    <cfRule type="cellIs" dxfId="2207" priority="3329" operator="lessThan">
      <formula>$C$4</formula>
    </cfRule>
  </conditionalFormatting>
  <conditionalFormatting sqref="BC11">
    <cfRule type="cellIs" dxfId="2206" priority="3330" operator="lessThan">
      <formula>$C$4</formula>
    </cfRule>
  </conditionalFormatting>
  <conditionalFormatting sqref="BC12">
    <cfRule type="cellIs" dxfId="2205" priority="3331" operator="lessThan">
      <formula>$C$4</formula>
    </cfRule>
  </conditionalFormatting>
  <conditionalFormatting sqref="BC12">
    <cfRule type="cellIs" dxfId="2204" priority="3332" operator="lessThan">
      <formula>$C$4</formula>
    </cfRule>
  </conditionalFormatting>
  <conditionalFormatting sqref="BC13">
    <cfRule type="cellIs" dxfId="2203" priority="3333" operator="lessThan">
      <formula>$C$4</formula>
    </cfRule>
  </conditionalFormatting>
  <conditionalFormatting sqref="BC13">
    <cfRule type="cellIs" dxfId="2202" priority="3334" operator="lessThan">
      <formula>$C$4</formula>
    </cfRule>
  </conditionalFormatting>
  <conditionalFormatting sqref="BC14">
    <cfRule type="cellIs" dxfId="2201" priority="3335" operator="lessThan">
      <formula>$C$4</formula>
    </cfRule>
  </conditionalFormatting>
  <conditionalFormatting sqref="BC14">
    <cfRule type="cellIs" dxfId="2200" priority="3336" operator="lessThan">
      <formula>$C$4</formula>
    </cfRule>
  </conditionalFormatting>
  <conditionalFormatting sqref="BC15">
    <cfRule type="cellIs" dxfId="2199" priority="3337" operator="lessThan">
      <formula>$C$4</formula>
    </cfRule>
  </conditionalFormatting>
  <conditionalFormatting sqref="BC15">
    <cfRule type="cellIs" dxfId="2198" priority="3338" operator="lessThan">
      <formula>$C$4</formula>
    </cfRule>
  </conditionalFormatting>
  <conditionalFormatting sqref="BC16">
    <cfRule type="cellIs" dxfId="2197" priority="3339" operator="lessThan">
      <formula>$C$4</formula>
    </cfRule>
  </conditionalFormatting>
  <conditionalFormatting sqref="BC16">
    <cfRule type="cellIs" dxfId="2196" priority="3340" operator="lessThan">
      <formula>$C$4</formula>
    </cfRule>
  </conditionalFormatting>
  <conditionalFormatting sqref="BC17">
    <cfRule type="cellIs" dxfId="2195" priority="3341" operator="lessThan">
      <formula>$C$4</formula>
    </cfRule>
  </conditionalFormatting>
  <conditionalFormatting sqref="BC17">
    <cfRule type="cellIs" dxfId="2194" priority="3342" operator="lessThan">
      <formula>$C$4</formula>
    </cfRule>
  </conditionalFormatting>
  <conditionalFormatting sqref="BC18">
    <cfRule type="cellIs" dxfId="2193" priority="3343" operator="lessThan">
      <formula>$C$4</formula>
    </cfRule>
  </conditionalFormatting>
  <conditionalFormatting sqref="BC18">
    <cfRule type="cellIs" dxfId="2192" priority="3344" operator="lessThan">
      <formula>$C$4</formula>
    </cfRule>
  </conditionalFormatting>
  <conditionalFormatting sqref="BC19">
    <cfRule type="cellIs" dxfId="2191" priority="3345" operator="lessThan">
      <formula>$C$4</formula>
    </cfRule>
  </conditionalFormatting>
  <conditionalFormatting sqref="BC19">
    <cfRule type="cellIs" dxfId="2190" priority="3346" operator="lessThan">
      <formula>$C$4</formula>
    </cfRule>
  </conditionalFormatting>
  <conditionalFormatting sqref="BC20">
    <cfRule type="cellIs" dxfId="2189" priority="3347" operator="lessThan">
      <formula>$C$4</formula>
    </cfRule>
  </conditionalFormatting>
  <conditionalFormatting sqref="BC20">
    <cfRule type="cellIs" dxfId="2188" priority="3348" operator="lessThan">
      <formula>$C$4</formula>
    </cfRule>
  </conditionalFormatting>
  <conditionalFormatting sqref="BC21">
    <cfRule type="cellIs" dxfId="2187" priority="3349" operator="lessThan">
      <formula>$C$4</formula>
    </cfRule>
  </conditionalFormatting>
  <conditionalFormatting sqref="BC21">
    <cfRule type="cellIs" dxfId="2186" priority="3350" operator="lessThan">
      <formula>$C$4</formula>
    </cfRule>
  </conditionalFormatting>
  <conditionalFormatting sqref="BC22">
    <cfRule type="cellIs" dxfId="2185" priority="3351" operator="lessThan">
      <formula>$C$4</formula>
    </cfRule>
  </conditionalFormatting>
  <conditionalFormatting sqref="BC22">
    <cfRule type="cellIs" dxfId="2184" priority="3352" operator="lessThan">
      <formula>$C$4</formula>
    </cfRule>
  </conditionalFormatting>
  <conditionalFormatting sqref="BC23">
    <cfRule type="cellIs" dxfId="2183" priority="3353" operator="lessThan">
      <formula>$C$4</formula>
    </cfRule>
  </conditionalFormatting>
  <conditionalFormatting sqref="BC23">
    <cfRule type="cellIs" dxfId="2182" priority="3354" operator="lessThan">
      <formula>$C$4</formula>
    </cfRule>
  </conditionalFormatting>
  <conditionalFormatting sqref="BC24">
    <cfRule type="cellIs" dxfId="2181" priority="3355" operator="lessThan">
      <formula>$C$4</formula>
    </cfRule>
  </conditionalFormatting>
  <conditionalFormatting sqref="BC24">
    <cfRule type="cellIs" dxfId="2180" priority="3356" operator="lessThan">
      <formula>$C$4</formula>
    </cfRule>
  </conditionalFormatting>
  <conditionalFormatting sqref="BC25">
    <cfRule type="cellIs" dxfId="2179" priority="3357" operator="lessThan">
      <formula>$C$4</formula>
    </cfRule>
  </conditionalFormatting>
  <conditionalFormatting sqref="BC25">
    <cfRule type="cellIs" dxfId="2178" priority="3358" operator="lessThan">
      <formula>$C$4</formula>
    </cfRule>
  </conditionalFormatting>
  <conditionalFormatting sqref="BC26">
    <cfRule type="cellIs" dxfId="2177" priority="3359" operator="lessThan">
      <formula>$C$4</formula>
    </cfRule>
  </conditionalFormatting>
  <conditionalFormatting sqref="BC26">
    <cfRule type="cellIs" dxfId="2176" priority="3360" operator="lessThan">
      <formula>$C$4</formula>
    </cfRule>
  </conditionalFormatting>
  <conditionalFormatting sqref="BC27">
    <cfRule type="cellIs" dxfId="2175" priority="3361" operator="lessThan">
      <formula>$C$4</formula>
    </cfRule>
  </conditionalFormatting>
  <conditionalFormatting sqref="BC27">
    <cfRule type="cellIs" dxfId="2174" priority="3362" operator="lessThan">
      <formula>$C$4</formula>
    </cfRule>
  </conditionalFormatting>
  <conditionalFormatting sqref="BC28">
    <cfRule type="cellIs" dxfId="2173" priority="3363" operator="lessThan">
      <formula>$C$4</formula>
    </cfRule>
  </conditionalFormatting>
  <conditionalFormatting sqref="BC28">
    <cfRule type="cellIs" dxfId="2172" priority="3364" operator="lessThan">
      <formula>$C$4</formula>
    </cfRule>
  </conditionalFormatting>
  <conditionalFormatting sqref="BC29">
    <cfRule type="cellIs" dxfId="2171" priority="3365" operator="lessThan">
      <formula>$C$4</formula>
    </cfRule>
  </conditionalFormatting>
  <conditionalFormatting sqref="BC29">
    <cfRule type="cellIs" dxfId="2170" priority="3366" operator="lessThan">
      <formula>$C$4</formula>
    </cfRule>
  </conditionalFormatting>
  <conditionalFormatting sqref="BC30">
    <cfRule type="cellIs" dxfId="2169" priority="3367" operator="lessThan">
      <formula>$C$4</formula>
    </cfRule>
  </conditionalFormatting>
  <conditionalFormatting sqref="BC30">
    <cfRule type="cellIs" dxfId="2168" priority="3368" operator="lessThan">
      <formula>$C$4</formula>
    </cfRule>
  </conditionalFormatting>
  <conditionalFormatting sqref="BC31">
    <cfRule type="cellIs" dxfId="2167" priority="3369" operator="lessThan">
      <formula>$C$4</formula>
    </cfRule>
  </conditionalFormatting>
  <conditionalFormatting sqref="BC31">
    <cfRule type="cellIs" dxfId="2166" priority="3370" operator="lessThan">
      <formula>$C$4</formula>
    </cfRule>
  </conditionalFormatting>
  <conditionalFormatting sqref="BC32">
    <cfRule type="cellIs" dxfId="2165" priority="3371" operator="lessThan">
      <formula>$C$4</formula>
    </cfRule>
  </conditionalFormatting>
  <conditionalFormatting sqref="BC32">
    <cfRule type="cellIs" dxfId="2164" priority="3372" operator="lessThan">
      <formula>$C$4</formula>
    </cfRule>
  </conditionalFormatting>
  <conditionalFormatting sqref="BC33">
    <cfRule type="cellIs" dxfId="2163" priority="3373" operator="lessThan">
      <formula>$C$4</formula>
    </cfRule>
  </conditionalFormatting>
  <conditionalFormatting sqref="BC33">
    <cfRule type="cellIs" dxfId="2162" priority="3374" operator="lessThan">
      <formula>$C$4</formula>
    </cfRule>
  </conditionalFormatting>
  <conditionalFormatting sqref="BC34">
    <cfRule type="cellIs" dxfId="2161" priority="3375" operator="lessThan">
      <formula>$C$4</formula>
    </cfRule>
  </conditionalFormatting>
  <conditionalFormatting sqref="BC34">
    <cfRule type="cellIs" dxfId="2160" priority="3376" operator="lessThan">
      <formula>$C$4</formula>
    </cfRule>
  </conditionalFormatting>
  <conditionalFormatting sqref="BC35">
    <cfRule type="cellIs" dxfId="2159" priority="3377" operator="lessThan">
      <formula>$C$4</formula>
    </cfRule>
  </conditionalFormatting>
  <conditionalFormatting sqref="BC35">
    <cfRule type="cellIs" dxfId="2158" priority="3378" operator="lessThan">
      <formula>$C$4</formula>
    </cfRule>
  </conditionalFormatting>
  <conditionalFormatting sqref="BC36">
    <cfRule type="cellIs" dxfId="2157" priority="3379" operator="lessThan">
      <formula>$C$4</formula>
    </cfRule>
  </conditionalFormatting>
  <conditionalFormatting sqref="BC36">
    <cfRule type="cellIs" dxfId="2156" priority="3380" operator="lessThan">
      <formula>$C$4</formula>
    </cfRule>
  </conditionalFormatting>
  <conditionalFormatting sqref="BC37">
    <cfRule type="cellIs" dxfId="2155" priority="3381" operator="lessThan">
      <formula>$C$4</formula>
    </cfRule>
  </conditionalFormatting>
  <conditionalFormatting sqref="BC37">
    <cfRule type="cellIs" dxfId="2154" priority="3382" operator="lessThan">
      <formula>$C$4</formula>
    </cfRule>
  </conditionalFormatting>
  <conditionalFormatting sqref="BC38">
    <cfRule type="cellIs" dxfId="2153" priority="3383" operator="lessThan">
      <formula>$C$4</formula>
    </cfRule>
  </conditionalFormatting>
  <conditionalFormatting sqref="BC38">
    <cfRule type="cellIs" dxfId="2152" priority="3384" operator="lessThan">
      <formula>$C$4</formula>
    </cfRule>
  </conditionalFormatting>
  <conditionalFormatting sqref="BC39">
    <cfRule type="cellIs" dxfId="2151" priority="3385" operator="lessThan">
      <formula>$C$4</formula>
    </cfRule>
  </conditionalFormatting>
  <conditionalFormatting sqref="BC39">
    <cfRule type="cellIs" dxfId="2150" priority="3386" operator="lessThan">
      <formula>$C$4</formula>
    </cfRule>
  </conditionalFormatting>
  <conditionalFormatting sqref="BC40">
    <cfRule type="cellIs" dxfId="2149" priority="3387" operator="lessThan">
      <formula>$C$4</formula>
    </cfRule>
  </conditionalFormatting>
  <conditionalFormatting sqref="BC40">
    <cfRule type="cellIs" dxfId="2148" priority="3388" operator="lessThan">
      <formula>$C$4</formula>
    </cfRule>
  </conditionalFormatting>
  <conditionalFormatting sqref="BC41">
    <cfRule type="cellIs" dxfId="2147" priority="3389" operator="lessThan">
      <formula>$C$4</formula>
    </cfRule>
  </conditionalFormatting>
  <conditionalFormatting sqref="BC41">
    <cfRule type="cellIs" dxfId="2146" priority="3390" operator="lessThan">
      <formula>$C$4</formula>
    </cfRule>
  </conditionalFormatting>
  <conditionalFormatting sqref="BC42">
    <cfRule type="cellIs" dxfId="2145" priority="3391" operator="lessThan">
      <formula>$C$4</formula>
    </cfRule>
  </conditionalFormatting>
  <conditionalFormatting sqref="BC42">
    <cfRule type="cellIs" dxfId="2144" priority="3392" operator="lessThan">
      <formula>$C$4</formula>
    </cfRule>
  </conditionalFormatting>
  <conditionalFormatting sqref="BC43">
    <cfRule type="cellIs" dxfId="2143" priority="3393" operator="lessThan">
      <formula>$C$4</formula>
    </cfRule>
  </conditionalFormatting>
  <conditionalFormatting sqref="BC43">
    <cfRule type="cellIs" dxfId="2142" priority="3394" operator="lessThan">
      <formula>$C$4</formula>
    </cfRule>
  </conditionalFormatting>
  <conditionalFormatting sqref="BC44">
    <cfRule type="cellIs" dxfId="2141" priority="3395" operator="lessThan">
      <formula>$C$4</formula>
    </cfRule>
  </conditionalFormatting>
  <conditionalFormatting sqref="BC44">
    <cfRule type="cellIs" dxfId="2140" priority="3396" operator="lessThan">
      <formula>$C$4</formula>
    </cfRule>
  </conditionalFormatting>
  <conditionalFormatting sqref="BC45">
    <cfRule type="cellIs" dxfId="2139" priority="3397" operator="lessThan">
      <formula>$C$4</formula>
    </cfRule>
  </conditionalFormatting>
  <conditionalFormatting sqref="BC45">
    <cfRule type="cellIs" dxfId="2138" priority="3398" operator="lessThan">
      <formula>$C$4</formula>
    </cfRule>
  </conditionalFormatting>
  <conditionalFormatting sqref="BC46">
    <cfRule type="cellIs" dxfId="2137" priority="3399" operator="lessThan">
      <formula>$C$4</formula>
    </cfRule>
  </conditionalFormatting>
  <conditionalFormatting sqref="BC46">
    <cfRule type="cellIs" dxfId="2136" priority="3400" operator="lessThan">
      <formula>$C$4</formula>
    </cfRule>
  </conditionalFormatting>
  <conditionalFormatting sqref="BC47">
    <cfRule type="cellIs" dxfId="2135" priority="3401" operator="lessThan">
      <formula>$C$4</formula>
    </cfRule>
  </conditionalFormatting>
  <conditionalFormatting sqref="BC47">
    <cfRule type="cellIs" dxfId="2134" priority="3402" operator="lessThan">
      <formula>$C$4</formula>
    </cfRule>
  </conditionalFormatting>
  <conditionalFormatting sqref="BC48">
    <cfRule type="cellIs" dxfId="2133" priority="3403" operator="lessThan">
      <formula>$C$4</formula>
    </cfRule>
  </conditionalFormatting>
  <conditionalFormatting sqref="BC48">
    <cfRule type="cellIs" dxfId="2132" priority="3404" operator="lessThan">
      <formula>$C$4</formula>
    </cfRule>
  </conditionalFormatting>
  <conditionalFormatting sqref="BC49">
    <cfRule type="cellIs" dxfId="2131" priority="3405" operator="lessThan">
      <formula>$C$4</formula>
    </cfRule>
  </conditionalFormatting>
  <conditionalFormatting sqref="BC49">
    <cfRule type="cellIs" dxfId="2130" priority="3406" operator="lessThan">
      <formula>$C$4</formula>
    </cfRule>
  </conditionalFormatting>
  <conditionalFormatting sqref="BC50">
    <cfRule type="cellIs" dxfId="2129" priority="3407" operator="lessThan">
      <formula>$C$4</formula>
    </cfRule>
  </conditionalFormatting>
  <conditionalFormatting sqref="BC50">
    <cfRule type="cellIs" dxfId="2128" priority="3408" operator="lessThan">
      <formula>$C$4</formula>
    </cfRule>
  </conditionalFormatting>
  <conditionalFormatting sqref="BC51">
    <cfRule type="cellIs" dxfId="2127" priority="3409" operator="lessThan">
      <formula>$C$4</formula>
    </cfRule>
  </conditionalFormatting>
  <conditionalFormatting sqref="BC51">
    <cfRule type="cellIs" dxfId="2126" priority="3410" operator="lessThan">
      <formula>$C$4</formula>
    </cfRule>
  </conditionalFormatting>
  <conditionalFormatting sqref="BC52">
    <cfRule type="cellIs" dxfId="2125" priority="3411" operator="lessThan">
      <formula>$C$4</formula>
    </cfRule>
  </conditionalFormatting>
  <conditionalFormatting sqref="BC52">
    <cfRule type="cellIs" dxfId="2124" priority="3412" operator="lessThan">
      <formula>$C$4</formula>
    </cfRule>
  </conditionalFormatting>
  <conditionalFormatting sqref="BC53">
    <cfRule type="cellIs" dxfId="2123" priority="3413" operator="lessThan">
      <formula>$C$4</formula>
    </cfRule>
  </conditionalFormatting>
  <conditionalFormatting sqref="BC53">
    <cfRule type="cellIs" dxfId="2122" priority="3414" operator="lessThan">
      <formula>$C$4</formula>
    </cfRule>
  </conditionalFormatting>
  <conditionalFormatting sqref="BC54">
    <cfRule type="cellIs" dxfId="2121" priority="3415" operator="lessThan">
      <formula>$C$4</formula>
    </cfRule>
  </conditionalFormatting>
  <conditionalFormatting sqref="BC54">
    <cfRule type="cellIs" dxfId="2120" priority="3416" operator="lessThan">
      <formula>$C$4</formula>
    </cfRule>
  </conditionalFormatting>
  <conditionalFormatting sqref="BC55">
    <cfRule type="cellIs" dxfId="2119" priority="3417" operator="lessThan">
      <formula>$C$4</formula>
    </cfRule>
  </conditionalFormatting>
  <conditionalFormatting sqref="BC55">
    <cfRule type="cellIs" dxfId="2118" priority="3418" operator="lessThan">
      <formula>$C$4</formula>
    </cfRule>
  </conditionalFormatting>
  <conditionalFormatting sqref="BC56">
    <cfRule type="cellIs" dxfId="2117" priority="3419" operator="lessThan">
      <formula>$C$4</formula>
    </cfRule>
  </conditionalFormatting>
  <conditionalFormatting sqref="BC56">
    <cfRule type="cellIs" dxfId="2116" priority="3420" operator="lessThan">
      <formula>$C$4</formula>
    </cfRule>
  </conditionalFormatting>
  <conditionalFormatting sqref="BC57">
    <cfRule type="cellIs" dxfId="2115" priority="3421" operator="lessThan">
      <formula>$C$4</formula>
    </cfRule>
  </conditionalFormatting>
  <conditionalFormatting sqref="BC57">
    <cfRule type="cellIs" dxfId="2114" priority="3422" operator="lessThan">
      <formula>$C$4</formula>
    </cfRule>
  </conditionalFormatting>
  <conditionalFormatting sqref="BC58">
    <cfRule type="cellIs" dxfId="2113" priority="3423" operator="lessThan">
      <formula>$C$4</formula>
    </cfRule>
  </conditionalFormatting>
  <conditionalFormatting sqref="BC58">
    <cfRule type="cellIs" dxfId="2112" priority="3424" operator="lessThan">
      <formula>$C$4</formula>
    </cfRule>
  </conditionalFormatting>
  <conditionalFormatting sqref="BC59">
    <cfRule type="cellIs" dxfId="2111" priority="3425" operator="lessThan">
      <formula>$C$4</formula>
    </cfRule>
  </conditionalFormatting>
  <conditionalFormatting sqref="BC59">
    <cfRule type="cellIs" dxfId="2110" priority="3426" operator="lessThan">
      <formula>$C$4</formula>
    </cfRule>
  </conditionalFormatting>
  <conditionalFormatting sqref="BC60">
    <cfRule type="cellIs" dxfId="2109" priority="3427" operator="lessThan">
      <formula>$C$4</formula>
    </cfRule>
  </conditionalFormatting>
  <conditionalFormatting sqref="BC60">
    <cfRule type="cellIs" dxfId="2108" priority="3428" operator="lessThan">
      <formula>$C$4</formula>
    </cfRule>
  </conditionalFormatting>
  <conditionalFormatting sqref="BD11">
    <cfRule type="cellIs" dxfId="2107" priority="3429" operator="lessThan">
      <formula>$C$4</formula>
    </cfRule>
  </conditionalFormatting>
  <conditionalFormatting sqref="BD11">
    <cfRule type="cellIs" dxfId="2106" priority="3430" operator="lessThan">
      <formula>$C$4</formula>
    </cfRule>
  </conditionalFormatting>
  <conditionalFormatting sqref="BD12">
    <cfRule type="cellIs" dxfId="2105" priority="3431" operator="lessThan">
      <formula>$C$4</formula>
    </cfRule>
  </conditionalFormatting>
  <conditionalFormatting sqref="BD12">
    <cfRule type="cellIs" dxfId="2104" priority="3432" operator="lessThan">
      <formula>$C$4</formula>
    </cfRule>
  </conditionalFormatting>
  <conditionalFormatting sqref="BD13">
    <cfRule type="cellIs" dxfId="2103" priority="3433" operator="lessThan">
      <formula>$C$4</formula>
    </cfRule>
  </conditionalFormatting>
  <conditionalFormatting sqref="BD13">
    <cfRule type="cellIs" dxfId="2102" priority="3434" operator="lessThan">
      <formula>$C$4</formula>
    </cfRule>
  </conditionalFormatting>
  <conditionalFormatting sqref="BD14">
    <cfRule type="cellIs" dxfId="2101" priority="3435" operator="lessThan">
      <formula>$C$4</formula>
    </cfRule>
  </conditionalFormatting>
  <conditionalFormatting sqref="BD14">
    <cfRule type="cellIs" dxfId="2100" priority="3436" operator="lessThan">
      <formula>$C$4</formula>
    </cfRule>
  </conditionalFormatting>
  <conditionalFormatting sqref="BD15">
    <cfRule type="cellIs" dxfId="2099" priority="3437" operator="lessThan">
      <formula>$C$4</formula>
    </cfRule>
  </conditionalFormatting>
  <conditionalFormatting sqref="BD15">
    <cfRule type="cellIs" dxfId="2098" priority="3438" operator="lessThan">
      <formula>$C$4</formula>
    </cfRule>
  </conditionalFormatting>
  <conditionalFormatting sqref="BD16">
    <cfRule type="cellIs" dxfId="2097" priority="3439" operator="lessThan">
      <formula>$C$4</formula>
    </cfRule>
  </conditionalFormatting>
  <conditionalFormatting sqref="BD16">
    <cfRule type="cellIs" dxfId="2096" priority="3440" operator="lessThan">
      <formula>$C$4</formula>
    </cfRule>
  </conditionalFormatting>
  <conditionalFormatting sqref="BD17">
    <cfRule type="cellIs" dxfId="2095" priority="3441" operator="lessThan">
      <formula>$C$4</formula>
    </cfRule>
  </conditionalFormatting>
  <conditionalFormatting sqref="BD17">
    <cfRule type="cellIs" dxfId="2094" priority="3442" operator="lessThan">
      <formula>$C$4</formula>
    </cfRule>
  </conditionalFormatting>
  <conditionalFormatting sqref="BD18">
    <cfRule type="cellIs" dxfId="2093" priority="3443" operator="lessThan">
      <formula>$C$4</formula>
    </cfRule>
  </conditionalFormatting>
  <conditionalFormatting sqref="BD18">
    <cfRule type="cellIs" dxfId="2092" priority="3444" operator="lessThan">
      <formula>$C$4</formula>
    </cfRule>
  </conditionalFormatting>
  <conditionalFormatting sqref="BD19">
    <cfRule type="cellIs" dxfId="2091" priority="3445" operator="lessThan">
      <formula>$C$4</formula>
    </cfRule>
  </conditionalFormatting>
  <conditionalFormatting sqref="BD19">
    <cfRule type="cellIs" dxfId="2090" priority="3446" operator="lessThan">
      <formula>$C$4</formula>
    </cfRule>
  </conditionalFormatting>
  <conditionalFormatting sqref="BD20">
    <cfRule type="cellIs" dxfId="2089" priority="3447" operator="lessThan">
      <formula>$C$4</formula>
    </cfRule>
  </conditionalFormatting>
  <conditionalFormatting sqref="BD20">
    <cfRule type="cellIs" dxfId="2088" priority="3448" operator="lessThan">
      <formula>$C$4</formula>
    </cfRule>
  </conditionalFormatting>
  <conditionalFormatting sqref="BD21">
    <cfRule type="cellIs" dxfId="2087" priority="3449" operator="lessThan">
      <formula>$C$4</formula>
    </cfRule>
  </conditionalFormatting>
  <conditionalFormatting sqref="BD21">
    <cfRule type="cellIs" dxfId="2086" priority="3450" operator="lessThan">
      <formula>$C$4</formula>
    </cfRule>
  </conditionalFormatting>
  <conditionalFormatting sqref="BD22">
    <cfRule type="cellIs" dxfId="2085" priority="3451" operator="lessThan">
      <formula>$C$4</formula>
    </cfRule>
  </conditionalFormatting>
  <conditionalFormatting sqref="BD22">
    <cfRule type="cellIs" dxfId="2084" priority="3452" operator="lessThan">
      <formula>$C$4</formula>
    </cfRule>
  </conditionalFormatting>
  <conditionalFormatting sqref="BD23">
    <cfRule type="cellIs" dxfId="2083" priority="3453" operator="lessThan">
      <formula>$C$4</formula>
    </cfRule>
  </conditionalFormatting>
  <conditionalFormatting sqref="BD23">
    <cfRule type="cellIs" dxfId="2082" priority="3454" operator="lessThan">
      <formula>$C$4</formula>
    </cfRule>
  </conditionalFormatting>
  <conditionalFormatting sqref="BD24">
    <cfRule type="cellIs" dxfId="2081" priority="3455" operator="lessThan">
      <formula>$C$4</formula>
    </cfRule>
  </conditionalFormatting>
  <conditionalFormatting sqref="BD24">
    <cfRule type="cellIs" dxfId="2080" priority="3456" operator="lessThan">
      <formula>$C$4</formula>
    </cfRule>
  </conditionalFormatting>
  <conditionalFormatting sqref="BD25">
    <cfRule type="cellIs" dxfId="2079" priority="3457" operator="lessThan">
      <formula>$C$4</formula>
    </cfRule>
  </conditionalFormatting>
  <conditionalFormatting sqref="BD25">
    <cfRule type="cellIs" dxfId="2078" priority="3458" operator="lessThan">
      <formula>$C$4</formula>
    </cfRule>
  </conditionalFormatting>
  <conditionalFormatting sqref="BD26">
    <cfRule type="cellIs" dxfId="2077" priority="3459" operator="lessThan">
      <formula>$C$4</formula>
    </cfRule>
  </conditionalFormatting>
  <conditionalFormatting sqref="BD26">
    <cfRule type="cellIs" dxfId="2076" priority="3460" operator="lessThan">
      <formula>$C$4</formula>
    </cfRule>
  </conditionalFormatting>
  <conditionalFormatting sqref="BD27">
    <cfRule type="cellIs" dxfId="2075" priority="3461" operator="lessThan">
      <formula>$C$4</formula>
    </cfRule>
  </conditionalFormatting>
  <conditionalFormatting sqref="BD27">
    <cfRule type="cellIs" dxfId="2074" priority="3462" operator="lessThan">
      <formula>$C$4</formula>
    </cfRule>
  </conditionalFormatting>
  <conditionalFormatting sqref="BD28">
    <cfRule type="cellIs" dxfId="2073" priority="3463" operator="lessThan">
      <formula>$C$4</formula>
    </cfRule>
  </conditionalFormatting>
  <conditionalFormatting sqref="BD28">
    <cfRule type="cellIs" dxfId="2072" priority="3464" operator="lessThan">
      <formula>$C$4</formula>
    </cfRule>
  </conditionalFormatting>
  <conditionalFormatting sqref="BD29">
    <cfRule type="cellIs" dxfId="2071" priority="3465" operator="lessThan">
      <formula>$C$4</formula>
    </cfRule>
  </conditionalFormatting>
  <conditionalFormatting sqref="BD29">
    <cfRule type="cellIs" dxfId="2070" priority="3466" operator="lessThan">
      <formula>$C$4</formula>
    </cfRule>
  </conditionalFormatting>
  <conditionalFormatting sqref="BD30">
    <cfRule type="cellIs" dxfId="2069" priority="3467" operator="lessThan">
      <formula>$C$4</formula>
    </cfRule>
  </conditionalFormatting>
  <conditionalFormatting sqref="BD30">
    <cfRule type="cellIs" dxfId="2068" priority="3468" operator="lessThan">
      <formula>$C$4</formula>
    </cfRule>
  </conditionalFormatting>
  <conditionalFormatting sqref="BD31">
    <cfRule type="cellIs" dxfId="2067" priority="3469" operator="lessThan">
      <formula>$C$4</formula>
    </cfRule>
  </conditionalFormatting>
  <conditionalFormatting sqref="BD31">
    <cfRule type="cellIs" dxfId="2066" priority="3470" operator="lessThan">
      <formula>$C$4</formula>
    </cfRule>
  </conditionalFormatting>
  <conditionalFormatting sqref="BD32">
    <cfRule type="cellIs" dxfId="2065" priority="3471" operator="lessThan">
      <formula>$C$4</formula>
    </cfRule>
  </conditionalFormatting>
  <conditionalFormatting sqref="BD32">
    <cfRule type="cellIs" dxfId="2064" priority="3472" operator="lessThan">
      <formula>$C$4</formula>
    </cfRule>
  </conditionalFormatting>
  <conditionalFormatting sqref="BD33">
    <cfRule type="cellIs" dxfId="2063" priority="3473" operator="lessThan">
      <formula>$C$4</formula>
    </cfRule>
  </conditionalFormatting>
  <conditionalFormatting sqref="BD33">
    <cfRule type="cellIs" dxfId="2062" priority="3474" operator="lessThan">
      <formula>$C$4</formula>
    </cfRule>
  </conditionalFormatting>
  <conditionalFormatting sqref="BD34">
    <cfRule type="cellIs" dxfId="2061" priority="3475" operator="lessThan">
      <formula>$C$4</formula>
    </cfRule>
  </conditionalFormatting>
  <conditionalFormatting sqref="BD34">
    <cfRule type="cellIs" dxfId="2060" priority="3476" operator="lessThan">
      <formula>$C$4</formula>
    </cfRule>
  </conditionalFormatting>
  <conditionalFormatting sqref="BD35">
    <cfRule type="cellIs" dxfId="2059" priority="3477" operator="lessThan">
      <formula>$C$4</formula>
    </cfRule>
  </conditionalFormatting>
  <conditionalFormatting sqref="BD35">
    <cfRule type="cellIs" dxfId="2058" priority="3478" operator="lessThan">
      <formula>$C$4</formula>
    </cfRule>
  </conditionalFormatting>
  <conditionalFormatting sqref="BD36">
    <cfRule type="cellIs" dxfId="2057" priority="3479" operator="lessThan">
      <formula>$C$4</formula>
    </cfRule>
  </conditionalFormatting>
  <conditionalFormatting sqref="BD36">
    <cfRule type="cellIs" dxfId="2056" priority="3480" operator="lessThan">
      <formula>$C$4</formula>
    </cfRule>
  </conditionalFormatting>
  <conditionalFormatting sqref="BD37">
    <cfRule type="cellIs" dxfId="2055" priority="3481" operator="lessThan">
      <formula>$C$4</formula>
    </cfRule>
  </conditionalFormatting>
  <conditionalFormatting sqref="BD37">
    <cfRule type="cellIs" dxfId="2054" priority="3482" operator="lessThan">
      <formula>$C$4</formula>
    </cfRule>
  </conditionalFormatting>
  <conditionalFormatting sqref="BD38">
    <cfRule type="cellIs" dxfId="2053" priority="3483" operator="lessThan">
      <formula>$C$4</formula>
    </cfRule>
  </conditionalFormatting>
  <conditionalFormatting sqref="BD38">
    <cfRule type="cellIs" dxfId="2052" priority="3484" operator="lessThan">
      <formula>$C$4</formula>
    </cfRule>
  </conditionalFormatting>
  <conditionalFormatting sqref="BD39">
    <cfRule type="cellIs" dxfId="2051" priority="3485" operator="lessThan">
      <formula>$C$4</formula>
    </cfRule>
  </conditionalFormatting>
  <conditionalFormatting sqref="BD39">
    <cfRule type="cellIs" dxfId="2050" priority="3486" operator="lessThan">
      <formula>$C$4</formula>
    </cfRule>
  </conditionalFormatting>
  <conditionalFormatting sqref="BD40">
    <cfRule type="cellIs" dxfId="2049" priority="3487" operator="lessThan">
      <formula>$C$4</formula>
    </cfRule>
  </conditionalFormatting>
  <conditionalFormatting sqref="BD40">
    <cfRule type="cellIs" dxfId="2048" priority="3488" operator="lessThan">
      <formula>$C$4</formula>
    </cfRule>
  </conditionalFormatting>
  <conditionalFormatting sqref="BD41">
    <cfRule type="cellIs" dxfId="2047" priority="3489" operator="lessThan">
      <formula>$C$4</formula>
    </cfRule>
  </conditionalFormatting>
  <conditionalFormatting sqref="BD41">
    <cfRule type="cellIs" dxfId="2046" priority="3490" operator="lessThan">
      <formula>$C$4</formula>
    </cfRule>
  </conditionalFormatting>
  <conditionalFormatting sqref="BD42">
    <cfRule type="cellIs" dxfId="2045" priority="3491" operator="lessThan">
      <formula>$C$4</formula>
    </cfRule>
  </conditionalFormatting>
  <conditionalFormatting sqref="BD42">
    <cfRule type="cellIs" dxfId="2044" priority="3492" operator="lessThan">
      <formula>$C$4</formula>
    </cfRule>
  </conditionalFormatting>
  <conditionalFormatting sqref="BD43">
    <cfRule type="cellIs" dxfId="2043" priority="3493" operator="lessThan">
      <formula>$C$4</formula>
    </cfRule>
  </conditionalFormatting>
  <conditionalFormatting sqref="BD43">
    <cfRule type="cellIs" dxfId="2042" priority="3494" operator="lessThan">
      <formula>$C$4</formula>
    </cfRule>
  </conditionalFormatting>
  <conditionalFormatting sqref="BD44">
    <cfRule type="cellIs" dxfId="2041" priority="3495" operator="lessThan">
      <formula>$C$4</formula>
    </cfRule>
  </conditionalFormatting>
  <conditionalFormatting sqref="BD44">
    <cfRule type="cellIs" dxfId="2040" priority="3496" operator="lessThan">
      <formula>$C$4</formula>
    </cfRule>
  </conditionalFormatting>
  <conditionalFormatting sqref="BD45">
    <cfRule type="cellIs" dxfId="2039" priority="3497" operator="lessThan">
      <formula>$C$4</formula>
    </cfRule>
  </conditionalFormatting>
  <conditionalFormatting sqref="BD45">
    <cfRule type="cellIs" dxfId="2038" priority="3498" operator="lessThan">
      <formula>$C$4</formula>
    </cfRule>
  </conditionalFormatting>
  <conditionalFormatting sqref="BD46">
    <cfRule type="cellIs" dxfId="2037" priority="3499" operator="lessThan">
      <formula>$C$4</formula>
    </cfRule>
  </conditionalFormatting>
  <conditionalFormatting sqref="BD46">
    <cfRule type="cellIs" dxfId="2036" priority="3500" operator="lessThan">
      <formula>$C$4</formula>
    </cfRule>
  </conditionalFormatting>
  <conditionalFormatting sqref="BD47">
    <cfRule type="cellIs" dxfId="2035" priority="3501" operator="lessThan">
      <formula>$C$4</formula>
    </cfRule>
  </conditionalFormatting>
  <conditionalFormatting sqref="BD47">
    <cfRule type="cellIs" dxfId="2034" priority="3502" operator="lessThan">
      <formula>$C$4</formula>
    </cfRule>
  </conditionalFormatting>
  <conditionalFormatting sqref="BD48">
    <cfRule type="cellIs" dxfId="2033" priority="3503" operator="lessThan">
      <formula>$C$4</formula>
    </cfRule>
  </conditionalFormatting>
  <conditionalFormatting sqref="BD48">
    <cfRule type="cellIs" dxfId="2032" priority="3504" operator="lessThan">
      <formula>$C$4</formula>
    </cfRule>
  </conditionalFormatting>
  <conditionalFormatting sqref="BD49">
    <cfRule type="cellIs" dxfId="2031" priority="3505" operator="lessThan">
      <formula>$C$4</formula>
    </cfRule>
  </conditionalFormatting>
  <conditionalFormatting sqref="BD49">
    <cfRule type="cellIs" dxfId="2030" priority="3506" operator="lessThan">
      <formula>$C$4</formula>
    </cfRule>
  </conditionalFormatting>
  <conditionalFormatting sqref="BD50">
    <cfRule type="cellIs" dxfId="2029" priority="3507" operator="lessThan">
      <formula>$C$4</formula>
    </cfRule>
  </conditionalFormatting>
  <conditionalFormatting sqref="BD50">
    <cfRule type="cellIs" dxfId="2028" priority="3508" operator="lessThan">
      <formula>$C$4</formula>
    </cfRule>
  </conditionalFormatting>
  <conditionalFormatting sqref="BD51">
    <cfRule type="cellIs" dxfId="2027" priority="3509" operator="lessThan">
      <formula>$C$4</formula>
    </cfRule>
  </conditionalFormatting>
  <conditionalFormatting sqref="BD51">
    <cfRule type="cellIs" dxfId="2026" priority="3510" operator="lessThan">
      <formula>$C$4</formula>
    </cfRule>
  </conditionalFormatting>
  <conditionalFormatting sqref="BD52">
    <cfRule type="cellIs" dxfId="2025" priority="3511" operator="lessThan">
      <formula>$C$4</formula>
    </cfRule>
  </conditionalFormatting>
  <conditionalFormatting sqref="BD52">
    <cfRule type="cellIs" dxfId="2024" priority="3512" operator="lessThan">
      <formula>$C$4</formula>
    </cfRule>
  </conditionalFormatting>
  <conditionalFormatting sqref="BD53">
    <cfRule type="cellIs" dxfId="2023" priority="3513" operator="lessThan">
      <formula>$C$4</formula>
    </cfRule>
  </conditionalFormatting>
  <conditionalFormatting sqref="BD53">
    <cfRule type="cellIs" dxfId="2022" priority="3514" operator="lessThan">
      <formula>$C$4</formula>
    </cfRule>
  </conditionalFormatting>
  <conditionalFormatting sqref="BD54">
    <cfRule type="cellIs" dxfId="2021" priority="3515" operator="lessThan">
      <formula>$C$4</formula>
    </cfRule>
  </conditionalFormatting>
  <conditionalFormatting sqref="BD54">
    <cfRule type="cellIs" dxfId="2020" priority="3516" operator="lessThan">
      <formula>$C$4</formula>
    </cfRule>
  </conditionalFormatting>
  <conditionalFormatting sqref="BD55">
    <cfRule type="cellIs" dxfId="2019" priority="3517" operator="lessThan">
      <formula>$C$4</formula>
    </cfRule>
  </conditionalFormatting>
  <conditionalFormatting sqref="BD55">
    <cfRule type="cellIs" dxfId="2018" priority="3518" operator="lessThan">
      <formula>$C$4</formula>
    </cfRule>
  </conditionalFormatting>
  <conditionalFormatting sqref="BD56">
    <cfRule type="cellIs" dxfId="2017" priority="3519" operator="lessThan">
      <formula>$C$4</formula>
    </cfRule>
  </conditionalFormatting>
  <conditionalFormatting sqref="BD56">
    <cfRule type="cellIs" dxfId="2016" priority="3520" operator="lessThan">
      <formula>$C$4</formula>
    </cfRule>
  </conditionalFormatting>
  <conditionalFormatting sqref="BD57">
    <cfRule type="cellIs" dxfId="2015" priority="3521" operator="lessThan">
      <formula>$C$4</formula>
    </cfRule>
  </conditionalFormatting>
  <conditionalFormatting sqref="BD57">
    <cfRule type="cellIs" dxfId="2014" priority="3522" operator="lessThan">
      <formula>$C$4</formula>
    </cfRule>
  </conditionalFormatting>
  <conditionalFormatting sqref="BD58">
    <cfRule type="cellIs" dxfId="2013" priority="3523" operator="lessThan">
      <formula>$C$4</formula>
    </cfRule>
  </conditionalFormatting>
  <conditionalFormatting sqref="BD58">
    <cfRule type="cellIs" dxfId="2012" priority="3524" operator="lessThan">
      <formula>$C$4</formula>
    </cfRule>
  </conditionalFormatting>
  <conditionalFormatting sqref="BD59">
    <cfRule type="cellIs" dxfId="2011" priority="3525" operator="lessThan">
      <formula>$C$4</formula>
    </cfRule>
  </conditionalFormatting>
  <conditionalFormatting sqref="BD59">
    <cfRule type="cellIs" dxfId="2010" priority="3526" operator="lessThan">
      <formula>$C$4</formula>
    </cfRule>
  </conditionalFormatting>
  <conditionalFormatting sqref="BD60">
    <cfRule type="cellIs" dxfId="2009" priority="3527" operator="lessThan">
      <formula>$C$4</formula>
    </cfRule>
  </conditionalFormatting>
  <conditionalFormatting sqref="BD60">
    <cfRule type="cellIs" dxfId="2008" priority="3528" operator="lessThan">
      <formula>$C$4</formula>
    </cfRule>
  </conditionalFormatting>
  <conditionalFormatting sqref="BE11">
    <cfRule type="cellIs" dxfId="2007" priority="3529" operator="lessThan">
      <formula>$C$4</formula>
    </cfRule>
  </conditionalFormatting>
  <conditionalFormatting sqref="BE11">
    <cfRule type="cellIs" dxfId="2006" priority="3530" operator="lessThan">
      <formula>$C$4</formula>
    </cfRule>
  </conditionalFormatting>
  <conditionalFormatting sqref="BE12">
    <cfRule type="cellIs" dxfId="2005" priority="3531" operator="lessThan">
      <formula>$C$4</formula>
    </cfRule>
  </conditionalFormatting>
  <conditionalFormatting sqref="BE12">
    <cfRule type="cellIs" dxfId="2004" priority="3532" operator="lessThan">
      <formula>$C$4</formula>
    </cfRule>
  </conditionalFormatting>
  <conditionalFormatting sqref="BE13">
    <cfRule type="cellIs" dxfId="2003" priority="3533" operator="lessThan">
      <formula>$C$4</formula>
    </cfRule>
  </conditionalFormatting>
  <conditionalFormatting sqref="BE13">
    <cfRule type="cellIs" dxfId="2002" priority="3534" operator="lessThan">
      <formula>$C$4</formula>
    </cfRule>
  </conditionalFormatting>
  <conditionalFormatting sqref="BE14">
    <cfRule type="cellIs" dxfId="2001" priority="3535" operator="lessThan">
      <formula>$C$4</formula>
    </cfRule>
  </conditionalFormatting>
  <conditionalFormatting sqref="BE14">
    <cfRule type="cellIs" dxfId="2000" priority="3536" operator="lessThan">
      <formula>$C$4</formula>
    </cfRule>
  </conditionalFormatting>
  <conditionalFormatting sqref="BE15">
    <cfRule type="cellIs" dxfId="1999" priority="3537" operator="lessThan">
      <formula>$C$4</formula>
    </cfRule>
  </conditionalFormatting>
  <conditionalFormatting sqref="BE15">
    <cfRule type="cellIs" dxfId="1998" priority="3538" operator="lessThan">
      <formula>$C$4</formula>
    </cfRule>
  </conditionalFormatting>
  <conditionalFormatting sqref="BE16">
    <cfRule type="cellIs" dxfId="1997" priority="3539" operator="lessThan">
      <formula>$C$4</formula>
    </cfRule>
  </conditionalFormatting>
  <conditionalFormatting sqref="BE16">
    <cfRule type="cellIs" dxfId="1996" priority="3540" operator="lessThan">
      <formula>$C$4</formula>
    </cfRule>
  </conditionalFormatting>
  <conditionalFormatting sqref="BE17">
    <cfRule type="cellIs" dxfId="1995" priority="3541" operator="lessThan">
      <formula>$C$4</formula>
    </cfRule>
  </conditionalFormatting>
  <conditionalFormatting sqref="BE17">
    <cfRule type="cellIs" dxfId="1994" priority="3542" operator="lessThan">
      <formula>$C$4</formula>
    </cfRule>
  </conditionalFormatting>
  <conditionalFormatting sqref="BE18">
    <cfRule type="cellIs" dxfId="1993" priority="3543" operator="lessThan">
      <formula>$C$4</formula>
    </cfRule>
  </conditionalFormatting>
  <conditionalFormatting sqref="BE18">
    <cfRule type="cellIs" dxfId="1992" priority="3544" operator="lessThan">
      <formula>$C$4</formula>
    </cfRule>
  </conditionalFormatting>
  <conditionalFormatting sqref="BE19">
    <cfRule type="cellIs" dxfId="1991" priority="3545" operator="lessThan">
      <formula>$C$4</formula>
    </cfRule>
  </conditionalFormatting>
  <conditionalFormatting sqref="BE19">
    <cfRule type="cellIs" dxfId="1990" priority="3546" operator="lessThan">
      <formula>$C$4</formula>
    </cfRule>
  </conditionalFormatting>
  <conditionalFormatting sqref="BE20">
    <cfRule type="cellIs" dxfId="1989" priority="3547" operator="lessThan">
      <formula>$C$4</formula>
    </cfRule>
  </conditionalFormatting>
  <conditionalFormatting sqref="BE20">
    <cfRule type="cellIs" dxfId="1988" priority="3548" operator="lessThan">
      <formula>$C$4</formula>
    </cfRule>
  </conditionalFormatting>
  <conditionalFormatting sqref="BE21">
    <cfRule type="cellIs" dxfId="1987" priority="3549" operator="lessThan">
      <formula>$C$4</formula>
    </cfRule>
  </conditionalFormatting>
  <conditionalFormatting sqref="BE21">
    <cfRule type="cellIs" dxfId="1986" priority="3550" operator="lessThan">
      <formula>$C$4</formula>
    </cfRule>
  </conditionalFormatting>
  <conditionalFormatting sqref="BE22">
    <cfRule type="cellIs" dxfId="1985" priority="3551" operator="lessThan">
      <formula>$C$4</formula>
    </cfRule>
  </conditionalFormatting>
  <conditionalFormatting sqref="BE22">
    <cfRule type="cellIs" dxfId="1984" priority="3552" operator="lessThan">
      <formula>$C$4</formula>
    </cfRule>
  </conditionalFormatting>
  <conditionalFormatting sqref="BE23">
    <cfRule type="cellIs" dxfId="1983" priority="3553" operator="lessThan">
      <formula>$C$4</formula>
    </cfRule>
  </conditionalFormatting>
  <conditionalFormatting sqref="BE23">
    <cfRule type="cellIs" dxfId="1982" priority="3554" operator="lessThan">
      <formula>$C$4</formula>
    </cfRule>
  </conditionalFormatting>
  <conditionalFormatting sqref="BE24">
    <cfRule type="cellIs" dxfId="1981" priority="3555" operator="lessThan">
      <formula>$C$4</formula>
    </cfRule>
  </conditionalFormatting>
  <conditionalFormatting sqref="BE24">
    <cfRule type="cellIs" dxfId="1980" priority="3556" operator="lessThan">
      <formula>$C$4</formula>
    </cfRule>
  </conditionalFormatting>
  <conditionalFormatting sqref="BE25">
    <cfRule type="cellIs" dxfId="1979" priority="3557" operator="lessThan">
      <formula>$C$4</formula>
    </cfRule>
  </conditionalFormatting>
  <conditionalFormatting sqref="BE25">
    <cfRule type="cellIs" dxfId="1978" priority="3558" operator="lessThan">
      <formula>$C$4</formula>
    </cfRule>
  </conditionalFormatting>
  <conditionalFormatting sqref="BE26">
    <cfRule type="cellIs" dxfId="1977" priority="3559" operator="lessThan">
      <formula>$C$4</formula>
    </cfRule>
  </conditionalFormatting>
  <conditionalFormatting sqref="BE26">
    <cfRule type="cellIs" dxfId="1976" priority="3560" operator="lessThan">
      <formula>$C$4</formula>
    </cfRule>
  </conditionalFormatting>
  <conditionalFormatting sqref="BE27">
    <cfRule type="cellIs" dxfId="1975" priority="3561" operator="lessThan">
      <formula>$C$4</formula>
    </cfRule>
  </conditionalFormatting>
  <conditionalFormatting sqref="BE27">
    <cfRule type="cellIs" dxfId="1974" priority="3562" operator="lessThan">
      <formula>$C$4</formula>
    </cfRule>
  </conditionalFormatting>
  <conditionalFormatting sqref="BE28">
    <cfRule type="cellIs" dxfId="1973" priority="3563" operator="lessThan">
      <formula>$C$4</formula>
    </cfRule>
  </conditionalFormatting>
  <conditionalFormatting sqref="BE28">
    <cfRule type="cellIs" dxfId="1972" priority="3564" operator="lessThan">
      <formula>$C$4</formula>
    </cfRule>
  </conditionalFormatting>
  <conditionalFormatting sqref="BE29">
    <cfRule type="cellIs" dxfId="1971" priority="3565" operator="lessThan">
      <formula>$C$4</formula>
    </cfRule>
  </conditionalFormatting>
  <conditionalFormatting sqref="BE29">
    <cfRule type="cellIs" dxfId="1970" priority="3566" operator="lessThan">
      <formula>$C$4</formula>
    </cfRule>
  </conditionalFormatting>
  <conditionalFormatting sqref="BE30">
    <cfRule type="cellIs" dxfId="1969" priority="3567" operator="lessThan">
      <formula>$C$4</formula>
    </cfRule>
  </conditionalFormatting>
  <conditionalFormatting sqref="BE30">
    <cfRule type="cellIs" dxfId="1968" priority="3568" operator="lessThan">
      <formula>$C$4</formula>
    </cfRule>
  </conditionalFormatting>
  <conditionalFormatting sqref="BE31">
    <cfRule type="cellIs" dxfId="1967" priority="3569" operator="lessThan">
      <formula>$C$4</formula>
    </cfRule>
  </conditionalFormatting>
  <conditionalFormatting sqref="BE31">
    <cfRule type="cellIs" dxfId="1966" priority="3570" operator="lessThan">
      <formula>$C$4</formula>
    </cfRule>
  </conditionalFormatting>
  <conditionalFormatting sqref="BE32">
    <cfRule type="cellIs" dxfId="1965" priority="3571" operator="lessThan">
      <formula>$C$4</formula>
    </cfRule>
  </conditionalFormatting>
  <conditionalFormatting sqref="BE32">
    <cfRule type="cellIs" dxfId="1964" priority="3572" operator="lessThan">
      <formula>$C$4</formula>
    </cfRule>
  </conditionalFormatting>
  <conditionalFormatting sqref="BE33">
    <cfRule type="cellIs" dxfId="1963" priority="3573" operator="lessThan">
      <formula>$C$4</formula>
    </cfRule>
  </conditionalFormatting>
  <conditionalFormatting sqref="BE33">
    <cfRule type="cellIs" dxfId="1962" priority="3574" operator="lessThan">
      <formula>$C$4</formula>
    </cfRule>
  </conditionalFormatting>
  <conditionalFormatting sqref="BE34">
    <cfRule type="cellIs" dxfId="1961" priority="3575" operator="lessThan">
      <formula>$C$4</formula>
    </cfRule>
  </conditionalFormatting>
  <conditionalFormatting sqref="BE34">
    <cfRule type="cellIs" dxfId="1960" priority="3576" operator="lessThan">
      <formula>$C$4</formula>
    </cfRule>
  </conditionalFormatting>
  <conditionalFormatting sqref="BE35">
    <cfRule type="cellIs" dxfId="1959" priority="3577" operator="lessThan">
      <formula>$C$4</formula>
    </cfRule>
  </conditionalFormatting>
  <conditionalFormatting sqref="BE35">
    <cfRule type="cellIs" dxfId="1958" priority="3578" operator="lessThan">
      <formula>$C$4</formula>
    </cfRule>
  </conditionalFormatting>
  <conditionalFormatting sqref="BE36">
    <cfRule type="cellIs" dxfId="1957" priority="3579" operator="lessThan">
      <formula>$C$4</formula>
    </cfRule>
  </conditionalFormatting>
  <conditionalFormatting sqref="BE36">
    <cfRule type="cellIs" dxfId="1956" priority="3580" operator="lessThan">
      <formula>$C$4</formula>
    </cfRule>
  </conditionalFormatting>
  <conditionalFormatting sqref="BE37">
    <cfRule type="cellIs" dxfId="1955" priority="3581" operator="lessThan">
      <formula>$C$4</formula>
    </cfRule>
  </conditionalFormatting>
  <conditionalFormatting sqref="BE37">
    <cfRule type="cellIs" dxfId="1954" priority="3582" operator="lessThan">
      <formula>$C$4</formula>
    </cfRule>
  </conditionalFormatting>
  <conditionalFormatting sqref="BE38">
    <cfRule type="cellIs" dxfId="1953" priority="3583" operator="lessThan">
      <formula>$C$4</formula>
    </cfRule>
  </conditionalFormatting>
  <conditionalFormatting sqref="BE38">
    <cfRule type="cellIs" dxfId="1952" priority="3584" operator="lessThan">
      <formula>$C$4</formula>
    </cfRule>
  </conditionalFormatting>
  <conditionalFormatting sqref="BE39">
    <cfRule type="cellIs" dxfId="1951" priority="3585" operator="lessThan">
      <formula>$C$4</formula>
    </cfRule>
  </conditionalFormatting>
  <conditionalFormatting sqref="BE39">
    <cfRule type="cellIs" dxfId="1950" priority="3586" operator="lessThan">
      <formula>$C$4</formula>
    </cfRule>
  </conditionalFormatting>
  <conditionalFormatting sqref="BE40">
    <cfRule type="cellIs" dxfId="1949" priority="3587" operator="lessThan">
      <formula>$C$4</formula>
    </cfRule>
  </conditionalFormatting>
  <conditionalFormatting sqref="BE40">
    <cfRule type="cellIs" dxfId="1948" priority="3588" operator="lessThan">
      <formula>$C$4</formula>
    </cfRule>
  </conditionalFormatting>
  <conditionalFormatting sqref="BE41">
    <cfRule type="cellIs" dxfId="1947" priority="3589" operator="lessThan">
      <formula>$C$4</formula>
    </cfRule>
  </conditionalFormatting>
  <conditionalFormatting sqref="BE41">
    <cfRule type="cellIs" dxfId="1946" priority="3590" operator="lessThan">
      <formula>$C$4</formula>
    </cfRule>
  </conditionalFormatting>
  <conditionalFormatting sqref="BE42">
    <cfRule type="cellIs" dxfId="1945" priority="3591" operator="lessThan">
      <formula>$C$4</formula>
    </cfRule>
  </conditionalFormatting>
  <conditionalFormatting sqref="BE42">
    <cfRule type="cellIs" dxfId="1944" priority="3592" operator="lessThan">
      <formula>$C$4</formula>
    </cfRule>
  </conditionalFormatting>
  <conditionalFormatting sqref="BE43">
    <cfRule type="cellIs" dxfId="1943" priority="3593" operator="lessThan">
      <formula>$C$4</formula>
    </cfRule>
  </conditionalFormatting>
  <conditionalFormatting sqref="BE43">
    <cfRule type="cellIs" dxfId="1942" priority="3594" operator="lessThan">
      <formula>$C$4</formula>
    </cfRule>
  </conditionalFormatting>
  <conditionalFormatting sqref="BE44">
    <cfRule type="cellIs" dxfId="1941" priority="3595" operator="lessThan">
      <formula>$C$4</formula>
    </cfRule>
  </conditionalFormatting>
  <conditionalFormatting sqref="BE44">
    <cfRule type="cellIs" dxfId="1940" priority="3596" operator="lessThan">
      <formula>$C$4</formula>
    </cfRule>
  </conditionalFormatting>
  <conditionalFormatting sqref="BE45">
    <cfRule type="cellIs" dxfId="1939" priority="3597" operator="lessThan">
      <formula>$C$4</formula>
    </cfRule>
  </conditionalFormatting>
  <conditionalFormatting sqref="BE45">
    <cfRule type="cellIs" dxfId="1938" priority="3598" operator="lessThan">
      <formula>$C$4</formula>
    </cfRule>
  </conditionalFormatting>
  <conditionalFormatting sqref="BE46">
    <cfRule type="cellIs" dxfId="1937" priority="3599" operator="lessThan">
      <formula>$C$4</formula>
    </cfRule>
  </conditionalFormatting>
  <conditionalFormatting sqref="BE46">
    <cfRule type="cellIs" dxfId="1936" priority="3600" operator="lessThan">
      <formula>$C$4</formula>
    </cfRule>
  </conditionalFormatting>
  <conditionalFormatting sqref="BE47">
    <cfRule type="cellIs" dxfId="1935" priority="3601" operator="lessThan">
      <formula>$C$4</formula>
    </cfRule>
  </conditionalFormatting>
  <conditionalFormatting sqref="BE47">
    <cfRule type="cellIs" dxfId="1934" priority="3602" operator="lessThan">
      <formula>$C$4</formula>
    </cfRule>
  </conditionalFormatting>
  <conditionalFormatting sqref="BE48">
    <cfRule type="cellIs" dxfId="1933" priority="3603" operator="lessThan">
      <formula>$C$4</formula>
    </cfRule>
  </conditionalFormatting>
  <conditionalFormatting sqref="BE48">
    <cfRule type="cellIs" dxfId="1932" priority="3604" operator="lessThan">
      <formula>$C$4</formula>
    </cfRule>
  </conditionalFormatting>
  <conditionalFormatting sqref="BE49">
    <cfRule type="cellIs" dxfId="1931" priority="3605" operator="lessThan">
      <formula>$C$4</formula>
    </cfRule>
  </conditionalFormatting>
  <conditionalFormatting sqref="BE49">
    <cfRule type="cellIs" dxfId="1930" priority="3606" operator="lessThan">
      <formula>$C$4</formula>
    </cfRule>
  </conditionalFormatting>
  <conditionalFormatting sqref="BE50">
    <cfRule type="cellIs" dxfId="1929" priority="3607" operator="lessThan">
      <formula>$C$4</formula>
    </cfRule>
  </conditionalFormatting>
  <conditionalFormatting sqref="BE50">
    <cfRule type="cellIs" dxfId="1928" priority="3608" operator="lessThan">
      <formula>$C$4</formula>
    </cfRule>
  </conditionalFormatting>
  <conditionalFormatting sqref="BE51">
    <cfRule type="cellIs" dxfId="1927" priority="3609" operator="lessThan">
      <formula>$C$4</formula>
    </cfRule>
  </conditionalFormatting>
  <conditionalFormatting sqref="BE51">
    <cfRule type="cellIs" dxfId="1926" priority="3610" operator="lessThan">
      <formula>$C$4</formula>
    </cfRule>
  </conditionalFormatting>
  <conditionalFormatting sqref="BE52">
    <cfRule type="cellIs" dxfId="1925" priority="3611" operator="lessThan">
      <formula>$C$4</formula>
    </cfRule>
  </conditionalFormatting>
  <conditionalFormatting sqref="BE52">
    <cfRule type="cellIs" dxfId="1924" priority="3612" operator="lessThan">
      <formula>$C$4</formula>
    </cfRule>
  </conditionalFormatting>
  <conditionalFormatting sqref="BE53">
    <cfRule type="cellIs" dxfId="1923" priority="3613" operator="lessThan">
      <formula>$C$4</formula>
    </cfRule>
  </conditionalFormatting>
  <conditionalFormatting sqref="BE53">
    <cfRule type="cellIs" dxfId="1922" priority="3614" operator="lessThan">
      <formula>$C$4</formula>
    </cfRule>
  </conditionalFormatting>
  <conditionalFormatting sqref="BE54">
    <cfRule type="cellIs" dxfId="1921" priority="3615" operator="lessThan">
      <formula>$C$4</formula>
    </cfRule>
  </conditionalFormatting>
  <conditionalFormatting sqref="BE54">
    <cfRule type="cellIs" dxfId="1920" priority="3616" operator="lessThan">
      <formula>$C$4</formula>
    </cfRule>
  </conditionalFormatting>
  <conditionalFormatting sqref="BE55">
    <cfRule type="cellIs" dxfId="1919" priority="3617" operator="lessThan">
      <formula>$C$4</formula>
    </cfRule>
  </conditionalFormatting>
  <conditionalFormatting sqref="BE55">
    <cfRule type="cellIs" dxfId="1918" priority="3618" operator="lessThan">
      <formula>$C$4</formula>
    </cfRule>
  </conditionalFormatting>
  <conditionalFormatting sqref="BE56">
    <cfRule type="cellIs" dxfId="1917" priority="3619" operator="lessThan">
      <formula>$C$4</formula>
    </cfRule>
  </conditionalFormatting>
  <conditionalFormatting sqref="BE56">
    <cfRule type="cellIs" dxfId="1916" priority="3620" operator="lessThan">
      <formula>$C$4</formula>
    </cfRule>
  </conditionalFormatting>
  <conditionalFormatting sqref="BE57">
    <cfRule type="cellIs" dxfId="1915" priority="3621" operator="lessThan">
      <formula>$C$4</formula>
    </cfRule>
  </conditionalFormatting>
  <conditionalFormatting sqref="BE57">
    <cfRule type="cellIs" dxfId="1914" priority="3622" operator="lessThan">
      <formula>$C$4</formula>
    </cfRule>
  </conditionalFormatting>
  <conditionalFormatting sqref="BE58">
    <cfRule type="cellIs" dxfId="1913" priority="3623" operator="lessThan">
      <formula>$C$4</formula>
    </cfRule>
  </conditionalFormatting>
  <conditionalFormatting sqref="BE58">
    <cfRule type="cellIs" dxfId="1912" priority="3624" operator="lessThan">
      <formula>$C$4</formula>
    </cfRule>
  </conditionalFormatting>
  <conditionalFormatting sqref="BE59">
    <cfRule type="cellIs" dxfId="1911" priority="3625" operator="lessThan">
      <formula>$C$4</formula>
    </cfRule>
  </conditionalFormatting>
  <conditionalFormatting sqref="BE59">
    <cfRule type="cellIs" dxfId="1910" priority="3626" operator="lessThan">
      <formula>$C$4</formula>
    </cfRule>
  </conditionalFormatting>
  <conditionalFormatting sqref="BE60">
    <cfRule type="cellIs" dxfId="1909" priority="3627" operator="lessThan">
      <formula>$C$4</formula>
    </cfRule>
  </conditionalFormatting>
  <conditionalFormatting sqref="BE60">
    <cfRule type="cellIs" dxfId="1908" priority="3628" operator="lessThan">
      <formula>$C$4</formula>
    </cfRule>
  </conditionalFormatting>
  <conditionalFormatting sqref="BF11">
    <cfRule type="cellIs" dxfId="1907" priority="3629" operator="lessThan">
      <formula>$C$4</formula>
    </cfRule>
  </conditionalFormatting>
  <conditionalFormatting sqref="BF11">
    <cfRule type="cellIs" dxfId="1906" priority="3630" operator="lessThan">
      <formula>$C$4</formula>
    </cfRule>
  </conditionalFormatting>
  <conditionalFormatting sqref="BF12">
    <cfRule type="cellIs" dxfId="1905" priority="3631" operator="lessThan">
      <formula>$C$4</formula>
    </cfRule>
  </conditionalFormatting>
  <conditionalFormatting sqref="BF12">
    <cfRule type="cellIs" dxfId="1904" priority="3632" operator="lessThan">
      <formula>$C$4</formula>
    </cfRule>
  </conditionalFormatting>
  <conditionalFormatting sqref="BF13">
    <cfRule type="cellIs" dxfId="1903" priority="3633" operator="lessThan">
      <formula>$C$4</formula>
    </cfRule>
  </conditionalFormatting>
  <conditionalFormatting sqref="BF13">
    <cfRule type="cellIs" dxfId="1902" priority="3634" operator="lessThan">
      <formula>$C$4</formula>
    </cfRule>
  </conditionalFormatting>
  <conditionalFormatting sqref="BF14">
    <cfRule type="cellIs" dxfId="1901" priority="3635" operator="lessThan">
      <formula>$C$4</formula>
    </cfRule>
  </conditionalFormatting>
  <conditionalFormatting sqref="BF14">
    <cfRule type="cellIs" dxfId="1900" priority="3636" operator="lessThan">
      <formula>$C$4</formula>
    </cfRule>
  </conditionalFormatting>
  <conditionalFormatting sqref="BF15">
    <cfRule type="cellIs" dxfId="1899" priority="3637" operator="lessThan">
      <formula>$C$4</formula>
    </cfRule>
  </conditionalFormatting>
  <conditionalFormatting sqref="BF15">
    <cfRule type="cellIs" dxfId="1898" priority="3638" operator="lessThan">
      <formula>$C$4</formula>
    </cfRule>
  </conditionalFormatting>
  <conditionalFormatting sqref="BF16">
    <cfRule type="cellIs" dxfId="1897" priority="3639" operator="lessThan">
      <formula>$C$4</formula>
    </cfRule>
  </conditionalFormatting>
  <conditionalFormatting sqref="BF16">
    <cfRule type="cellIs" dxfId="1896" priority="3640" operator="lessThan">
      <formula>$C$4</formula>
    </cfRule>
  </conditionalFormatting>
  <conditionalFormatting sqref="BF17">
    <cfRule type="cellIs" dxfId="1895" priority="3641" operator="lessThan">
      <formula>$C$4</formula>
    </cfRule>
  </conditionalFormatting>
  <conditionalFormatting sqref="BF17">
    <cfRule type="cellIs" dxfId="1894" priority="3642" operator="lessThan">
      <formula>$C$4</formula>
    </cfRule>
  </conditionalFormatting>
  <conditionalFormatting sqref="BF18">
    <cfRule type="cellIs" dxfId="1893" priority="3643" operator="lessThan">
      <formula>$C$4</formula>
    </cfRule>
  </conditionalFormatting>
  <conditionalFormatting sqref="BF18">
    <cfRule type="cellIs" dxfId="1892" priority="3644" operator="lessThan">
      <formula>$C$4</formula>
    </cfRule>
  </conditionalFormatting>
  <conditionalFormatting sqref="BF19">
    <cfRule type="cellIs" dxfId="1891" priority="3645" operator="lessThan">
      <formula>$C$4</formula>
    </cfRule>
  </conditionalFormatting>
  <conditionalFormatting sqref="BF19">
    <cfRule type="cellIs" dxfId="1890" priority="3646" operator="lessThan">
      <formula>$C$4</formula>
    </cfRule>
  </conditionalFormatting>
  <conditionalFormatting sqref="BF20">
    <cfRule type="cellIs" dxfId="1889" priority="3647" operator="lessThan">
      <formula>$C$4</formula>
    </cfRule>
  </conditionalFormatting>
  <conditionalFormatting sqref="BF20">
    <cfRule type="cellIs" dxfId="1888" priority="3648" operator="lessThan">
      <formula>$C$4</formula>
    </cfRule>
  </conditionalFormatting>
  <conditionalFormatting sqref="BF21">
    <cfRule type="cellIs" dxfId="1887" priority="3649" operator="lessThan">
      <formula>$C$4</formula>
    </cfRule>
  </conditionalFormatting>
  <conditionalFormatting sqref="BF21">
    <cfRule type="cellIs" dxfId="1886" priority="3650" operator="lessThan">
      <formula>$C$4</formula>
    </cfRule>
  </conditionalFormatting>
  <conditionalFormatting sqref="BF22">
    <cfRule type="cellIs" dxfId="1885" priority="3651" operator="lessThan">
      <formula>$C$4</formula>
    </cfRule>
  </conditionalFormatting>
  <conditionalFormatting sqref="BF22">
    <cfRule type="cellIs" dxfId="1884" priority="3652" operator="lessThan">
      <formula>$C$4</formula>
    </cfRule>
  </conditionalFormatting>
  <conditionalFormatting sqref="BF23">
    <cfRule type="cellIs" dxfId="1883" priority="3653" operator="lessThan">
      <formula>$C$4</formula>
    </cfRule>
  </conditionalFormatting>
  <conditionalFormatting sqref="BF23">
    <cfRule type="cellIs" dxfId="1882" priority="3654" operator="lessThan">
      <formula>$C$4</formula>
    </cfRule>
  </conditionalFormatting>
  <conditionalFormatting sqref="BF24">
    <cfRule type="cellIs" dxfId="1881" priority="3655" operator="lessThan">
      <formula>$C$4</formula>
    </cfRule>
  </conditionalFormatting>
  <conditionalFormatting sqref="BF24">
    <cfRule type="cellIs" dxfId="1880" priority="3656" operator="lessThan">
      <formula>$C$4</formula>
    </cfRule>
  </conditionalFormatting>
  <conditionalFormatting sqref="BF25">
    <cfRule type="cellIs" dxfId="1879" priority="3657" operator="lessThan">
      <formula>$C$4</formula>
    </cfRule>
  </conditionalFormatting>
  <conditionalFormatting sqref="BF25">
    <cfRule type="cellIs" dxfId="1878" priority="3658" operator="lessThan">
      <formula>$C$4</formula>
    </cfRule>
  </conditionalFormatting>
  <conditionalFormatting sqref="BF26">
    <cfRule type="cellIs" dxfId="1877" priority="3659" operator="lessThan">
      <formula>$C$4</formula>
    </cfRule>
  </conditionalFormatting>
  <conditionalFormatting sqref="BF26">
    <cfRule type="cellIs" dxfId="1876" priority="3660" operator="lessThan">
      <formula>$C$4</formula>
    </cfRule>
  </conditionalFormatting>
  <conditionalFormatting sqref="BF27">
    <cfRule type="cellIs" dxfId="1875" priority="3661" operator="lessThan">
      <formula>$C$4</formula>
    </cfRule>
  </conditionalFormatting>
  <conditionalFormatting sqref="BF27">
    <cfRule type="cellIs" dxfId="1874" priority="3662" operator="lessThan">
      <formula>$C$4</formula>
    </cfRule>
  </conditionalFormatting>
  <conditionalFormatting sqref="BF28">
    <cfRule type="cellIs" dxfId="1873" priority="3663" operator="lessThan">
      <formula>$C$4</formula>
    </cfRule>
  </conditionalFormatting>
  <conditionalFormatting sqref="BF28">
    <cfRule type="cellIs" dxfId="1872" priority="3664" operator="lessThan">
      <formula>$C$4</formula>
    </cfRule>
  </conditionalFormatting>
  <conditionalFormatting sqref="BF29">
    <cfRule type="cellIs" dxfId="1871" priority="3665" operator="lessThan">
      <formula>$C$4</formula>
    </cfRule>
  </conditionalFormatting>
  <conditionalFormatting sqref="BF29">
    <cfRule type="cellIs" dxfId="1870" priority="3666" operator="lessThan">
      <formula>$C$4</formula>
    </cfRule>
  </conditionalFormatting>
  <conditionalFormatting sqref="BF30">
    <cfRule type="cellIs" dxfId="1869" priority="3667" operator="lessThan">
      <formula>$C$4</formula>
    </cfRule>
  </conditionalFormatting>
  <conditionalFormatting sqref="BF30">
    <cfRule type="cellIs" dxfId="1868" priority="3668" operator="lessThan">
      <formula>$C$4</formula>
    </cfRule>
  </conditionalFormatting>
  <conditionalFormatting sqref="BF31">
    <cfRule type="cellIs" dxfId="1867" priority="3669" operator="lessThan">
      <formula>$C$4</formula>
    </cfRule>
  </conditionalFormatting>
  <conditionalFormatting sqref="BF31">
    <cfRule type="cellIs" dxfId="1866" priority="3670" operator="lessThan">
      <formula>$C$4</formula>
    </cfRule>
  </conditionalFormatting>
  <conditionalFormatting sqref="BF32">
    <cfRule type="cellIs" dxfId="1865" priority="3671" operator="lessThan">
      <formula>$C$4</formula>
    </cfRule>
  </conditionalFormatting>
  <conditionalFormatting sqref="BF32">
    <cfRule type="cellIs" dxfId="1864" priority="3672" operator="lessThan">
      <formula>$C$4</formula>
    </cfRule>
  </conditionalFormatting>
  <conditionalFormatting sqref="BF33">
    <cfRule type="cellIs" dxfId="1863" priority="3673" operator="lessThan">
      <formula>$C$4</formula>
    </cfRule>
  </conditionalFormatting>
  <conditionalFormatting sqref="BF33">
    <cfRule type="cellIs" dxfId="1862" priority="3674" operator="lessThan">
      <formula>$C$4</formula>
    </cfRule>
  </conditionalFormatting>
  <conditionalFormatting sqref="BF34">
    <cfRule type="cellIs" dxfId="1861" priority="3675" operator="lessThan">
      <formula>$C$4</formula>
    </cfRule>
  </conditionalFormatting>
  <conditionalFormatting sqref="BF34">
    <cfRule type="cellIs" dxfId="1860" priority="3676" operator="lessThan">
      <formula>$C$4</formula>
    </cfRule>
  </conditionalFormatting>
  <conditionalFormatting sqref="BF35">
    <cfRule type="cellIs" dxfId="1859" priority="3677" operator="lessThan">
      <formula>$C$4</formula>
    </cfRule>
  </conditionalFormatting>
  <conditionalFormatting sqref="BF35">
    <cfRule type="cellIs" dxfId="1858" priority="3678" operator="lessThan">
      <formula>$C$4</formula>
    </cfRule>
  </conditionalFormatting>
  <conditionalFormatting sqref="BF36">
    <cfRule type="cellIs" dxfId="1857" priority="3679" operator="lessThan">
      <formula>$C$4</formula>
    </cfRule>
  </conditionalFormatting>
  <conditionalFormatting sqref="BF36">
    <cfRule type="cellIs" dxfId="1856" priority="3680" operator="lessThan">
      <formula>$C$4</formula>
    </cfRule>
  </conditionalFormatting>
  <conditionalFormatting sqref="BF37">
    <cfRule type="cellIs" dxfId="1855" priority="3681" operator="lessThan">
      <formula>$C$4</formula>
    </cfRule>
  </conditionalFormatting>
  <conditionalFormatting sqref="BF37">
    <cfRule type="cellIs" dxfId="1854" priority="3682" operator="lessThan">
      <formula>$C$4</formula>
    </cfRule>
  </conditionalFormatting>
  <conditionalFormatting sqref="BF38">
    <cfRule type="cellIs" dxfId="1853" priority="3683" operator="lessThan">
      <formula>$C$4</formula>
    </cfRule>
  </conditionalFormatting>
  <conditionalFormatting sqref="BF38">
    <cfRule type="cellIs" dxfId="1852" priority="3684" operator="lessThan">
      <formula>$C$4</formula>
    </cfRule>
  </conditionalFormatting>
  <conditionalFormatting sqref="BF39">
    <cfRule type="cellIs" dxfId="1851" priority="3685" operator="lessThan">
      <formula>$C$4</formula>
    </cfRule>
  </conditionalFormatting>
  <conditionalFormatting sqref="BF39">
    <cfRule type="cellIs" dxfId="1850" priority="3686" operator="lessThan">
      <formula>$C$4</formula>
    </cfRule>
  </conditionalFormatting>
  <conditionalFormatting sqref="BF40">
    <cfRule type="cellIs" dxfId="1849" priority="3687" operator="lessThan">
      <formula>$C$4</formula>
    </cfRule>
  </conditionalFormatting>
  <conditionalFormatting sqref="BF40">
    <cfRule type="cellIs" dxfId="1848" priority="3688" operator="lessThan">
      <formula>$C$4</formula>
    </cfRule>
  </conditionalFormatting>
  <conditionalFormatting sqref="BF41">
    <cfRule type="cellIs" dxfId="1847" priority="3689" operator="lessThan">
      <formula>$C$4</formula>
    </cfRule>
  </conditionalFormatting>
  <conditionalFormatting sqref="BF41">
    <cfRule type="cellIs" dxfId="1846" priority="3690" operator="lessThan">
      <formula>$C$4</formula>
    </cfRule>
  </conditionalFormatting>
  <conditionalFormatting sqref="BF42">
    <cfRule type="cellIs" dxfId="1845" priority="3691" operator="lessThan">
      <formula>$C$4</formula>
    </cfRule>
  </conditionalFormatting>
  <conditionalFormatting sqref="BF42">
    <cfRule type="cellIs" dxfId="1844" priority="3692" operator="lessThan">
      <formula>$C$4</formula>
    </cfRule>
  </conditionalFormatting>
  <conditionalFormatting sqref="BF43">
    <cfRule type="cellIs" dxfId="1843" priority="3693" operator="lessThan">
      <formula>$C$4</formula>
    </cfRule>
  </conditionalFormatting>
  <conditionalFormatting sqref="BF43">
    <cfRule type="cellIs" dxfId="1842" priority="3694" operator="lessThan">
      <formula>$C$4</formula>
    </cfRule>
  </conditionalFormatting>
  <conditionalFormatting sqref="BF44">
    <cfRule type="cellIs" dxfId="1841" priority="3695" operator="lessThan">
      <formula>$C$4</formula>
    </cfRule>
  </conditionalFormatting>
  <conditionalFormatting sqref="BF44">
    <cfRule type="cellIs" dxfId="1840" priority="3696" operator="lessThan">
      <formula>$C$4</formula>
    </cfRule>
  </conditionalFormatting>
  <conditionalFormatting sqref="BF45">
    <cfRule type="cellIs" dxfId="1839" priority="3697" operator="lessThan">
      <formula>$C$4</formula>
    </cfRule>
  </conditionalFormatting>
  <conditionalFormatting sqref="BF45">
    <cfRule type="cellIs" dxfId="1838" priority="3698" operator="lessThan">
      <formula>$C$4</formula>
    </cfRule>
  </conditionalFormatting>
  <conditionalFormatting sqref="BF46">
    <cfRule type="cellIs" dxfId="1837" priority="3699" operator="lessThan">
      <formula>$C$4</formula>
    </cfRule>
  </conditionalFormatting>
  <conditionalFormatting sqref="BF46">
    <cfRule type="cellIs" dxfId="1836" priority="3700" operator="lessThan">
      <formula>$C$4</formula>
    </cfRule>
  </conditionalFormatting>
  <conditionalFormatting sqref="BF47">
    <cfRule type="cellIs" dxfId="1835" priority="3701" operator="lessThan">
      <formula>$C$4</formula>
    </cfRule>
  </conditionalFormatting>
  <conditionalFormatting sqref="BF47">
    <cfRule type="cellIs" dxfId="1834" priority="3702" operator="lessThan">
      <formula>$C$4</formula>
    </cfRule>
  </conditionalFormatting>
  <conditionalFormatting sqref="BF48">
    <cfRule type="cellIs" dxfId="1833" priority="3703" operator="lessThan">
      <formula>$C$4</formula>
    </cfRule>
  </conditionalFormatting>
  <conditionalFormatting sqref="BF48">
    <cfRule type="cellIs" dxfId="1832" priority="3704" operator="lessThan">
      <formula>$C$4</formula>
    </cfRule>
  </conditionalFormatting>
  <conditionalFormatting sqref="BF49">
    <cfRule type="cellIs" dxfId="1831" priority="3705" operator="lessThan">
      <formula>$C$4</formula>
    </cfRule>
  </conditionalFormatting>
  <conditionalFormatting sqref="BF49">
    <cfRule type="cellIs" dxfId="1830" priority="3706" operator="lessThan">
      <formula>$C$4</formula>
    </cfRule>
  </conditionalFormatting>
  <conditionalFormatting sqref="BF50">
    <cfRule type="cellIs" dxfId="1829" priority="3707" operator="lessThan">
      <formula>$C$4</formula>
    </cfRule>
  </conditionalFormatting>
  <conditionalFormatting sqref="BF50">
    <cfRule type="cellIs" dxfId="1828" priority="3708" operator="lessThan">
      <formula>$C$4</formula>
    </cfRule>
  </conditionalFormatting>
  <conditionalFormatting sqref="BF51">
    <cfRule type="cellIs" dxfId="1827" priority="3709" operator="lessThan">
      <formula>$C$4</formula>
    </cfRule>
  </conditionalFormatting>
  <conditionalFormatting sqref="BF51">
    <cfRule type="cellIs" dxfId="1826" priority="3710" operator="lessThan">
      <formula>$C$4</formula>
    </cfRule>
  </conditionalFormatting>
  <conditionalFormatting sqref="BF52">
    <cfRule type="cellIs" dxfId="1825" priority="3711" operator="lessThan">
      <formula>$C$4</formula>
    </cfRule>
  </conditionalFormatting>
  <conditionalFormatting sqref="BF52">
    <cfRule type="cellIs" dxfId="1824" priority="3712" operator="lessThan">
      <formula>$C$4</formula>
    </cfRule>
  </conditionalFormatting>
  <conditionalFormatting sqref="BF53">
    <cfRule type="cellIs" dxfId="1823" priority="3713" operator="lessThan">
      <formula>$C$4</formula>
    </cfRule>
  </conditionalFormatting>
  <conditionalFormatting sqref="BF53">
    <cfRule type="cellIs" dxfId="1822" priority="3714" operator="lessThan">
      <formula>$C$4</formula>
    </cfRule>
  </conditionalFormatting>
  <conditionalFormatting sqref="BF54">
    <cfRule type="cellIs" dxfId="1821" priority="3715" operator="lessThan">
      <formula>$C$4</formula>
    </cfRule>
  </conditionalFormatting>
  <conditionalFormatting sqref="BF54">
    <cfRule type="cellIs" dxfId="1820" priority="3716" operator="lessThan">
      <formula>$C$4</formula>
    </cfRule>
  </conditionalFormatting>
  <conditionalFormatting sqref="BF55">
    <cfRule type="cellIs" dxfId="1819" priority="3717" operator="lessThan">
      <formula>$C$4</formula>
    </cfRule>
  </conditionalFormatting>
  <conditionalFormatting sqref="BF55">
    <cfRule type="cellIs" dxfId="1818" priority="3718" operator="lessThan">
      <formula>$C$4</formula>
    </cfRule>
  </conditionalFormatting>
  <conditionalFormatting sqref="BF56">
    <cfRule type="cellIs" dxfId="1817" priority="3719" operator="lessThan">
      <formula>$C$4</formula>
    </cfRule>
  </conditionalFormatting>
  <conditionalFormatting sqref="BF56">
    <cfRule type="cellIs" dxfId="1816" priority="3720" operator="lessThan">
      <formula>$C$4</formula>
    </cfRule>
  </conditionalFormatting>
  <conditionalFormatting sqref="BF57">
    <cfRule type="cellIs" dxfId="1815" priority="3721" operator="lessThan">
      <formula>$C$4</formula>
    </cfRule>
  </conditionalFormatting>
  <conditionalFormatting sqref="BF57">
    <cfRule type="cellIs" dxfId="1814" priority="3722" operator="lessThan">
      <formula>$C$4</formula>
    </cfRule>
  </conditionalFormatting>
  <conditionalFormatting sqref="BF58">
    <cfRule type="cellIs" dxfId="1813" priority="3723" operator="lessThan">
      <formula>$C$4</formula>
    </cfRule>
  </conditionalFormatting>
  <conditionalFormatting sqref="BF58">
    <cfRule type="cellIs" dxfId="1812" priority="3724" operator="lessThan">
      <formula>$C$4</formula>
    </cfRule>
  </conditionalFormatting>
  <conditionalFormatting sqref="BF59">
    <cfRule type="cellIs" dxfId="1811" priority="3725" operator="lessThan">
      <formula>$C$4</formula>
    </cfRule>
  </conditionalFormatting>
  <conditionalFormatting sqref="BF59">
    <cfRule type="cellIs" dxfId="1810" priority="3726" operator="lessThan">
      <formula>$C$4</formula>
    </cfRule>
  </conditionalFormatting>
  <conditionalFormatting sqref="BF60">
    <cfRule type="cellIs" dxfId="1809" priority="3727" operator="lessThan">
      <formula>$C$4</formula>
    </cfRule>
  </conditionalFormatting>
  <conditionalFormatting sqref="BF60">
    <cfRule type="cellIs" dxfId="1808" priority="3728" operator="lessThan">
      <formula>$C$4</formula>
    </cfRule>
  </conditionalFormatting>
  <conditionalFormatting sqref="BG11">
    <cfRule type="cellIs" dxfId="1807" priority="3729" operator="lessThan">
      <formula>$C$4</formula>
    </cfRule>
  </conditionalFormatting>
  <conditionalFormatting sqref="BG11">
    <cfRule type="cellIs" dxfId="1806" priority="3730" operator="lessThan">
      <formula>$C$4</formula>
    </cfRule>
  </conditionalFormatting>
  <conditionalFormatting sqref="BG12">
    <cfRule type="cellIs" dxfId="1805" priority="3731" operator="lessThan">
      <formula>$C$4</formula>
    </cfRule>
  </conditionalFormatting>
  <conditionalFormatting sqref="BG12">
    <cfRule type="cellIs" dxfId="1804" priority="3732" operator="lessThan">
      <formula>$C$4</formula>
    </cfRule>
  </conditionalFormatting>
  <conditionalFormatting sqref="BG13">
    <cfRule type="cellIs" dxfId="1803" priority="3733" operator="lessThan">
      <formula>$C$4</formula>
    </cfRule>
  </conditionalFormatting>
  <conditionalFormatting sqref="BG13">
    <cfRule type="cellIs" dxfId="1802" priority="3734" operator="lessThan">
      <formula>$C$4</formula>
    </cfRule>
  </conditionalFormatting>
  <conditionalFormatting sqref="BG14">
    <cfRule type="cellIs" dxfId="1801" priority="3735" operator="lessThan">
      <formula>$C$4</formula>
    </cfRule>
  </conditionalFormatting>
  <conditionalFormatting sqref="BG14">
    <cfRule type="cellIs" dxfId="1800" priority="3736" operator="lessThan">
      <formula>$C$4</formula>
    </cfRule>
  </conditionalFormatting>
  <conditionalFormatting sqref="BG15">
    <cfRule type="cellIs" dxfId="1799" priority="3737" operator="lessThan">
      <formula>$C$4</formula>
    </cfRule>
  </conditionalFormatting>
  <conditionalFormatting sqref="BG15">
    <cfRule type="cellIs" dxfId="1798" priority="3738" operator="lessThan">
      <formula>$C$4</formula>
    </cfRule>
  </conditionalFormatting>
  <conditionalFormatting sqref="BG16">
    <cfRule type="cellIs" dxfId="1797" priority="3739" operator="lessThan">
      <formula>$C$4</formula>
    </cfRule>
  </conditionalFormatting>
  <conditionalFormatting sqref="BG16">
    <cfRule type="cellIs" dxfId="1796" priority="3740" operator="lessThan">
      <formula>$C$4</formula>
    </cfRule>
  </conditionalFormatting>
  <conditionalFormatting sqref="BG17">
    <cfRule type="cellIs" dxfId="1795" priority="3741" operator="lessThan">
      <formula>$C$4</formula>
    </cfRule>
  </conditionalFormatting>
  <conditionalFormatting sqref="BG17">
    <cfRule type="cellIs" dxfId="1794" priority="3742" operator="lessThan">
      <formula>$C$4</formula>
    </cfRule>
  </conditionalFormatting>
  <conditionalFormatting sqref="BG18">
    <cfRule type="cellIs" dxfId="1793" priority="3743" operator="lessThan">
      <formula>$C$4</formula>
    </cfRule>
  </conditionalFormatting>
  <conditionalFormatting sqref="BG18">
    <cfRule type="cellIs" dxfId="1792" priority="3744" operator="lessThan">
      <formula>$C$4</formula>
    </cfRule>
  </conditionalFormatting>
  <conditionalFormatting sqref="BG19">
    <cfRule type="cellIs" dxfId="1791" priority="3745" operator="lessThan">
      <formula>$C$4</formula>
    </cfRule>
  </conditionalFormatting>
  <conditionalFormatting sqref="BG19">
    <cfRule type="cellIs" dxfId="1790" priority="3746" operator="lessThan">
      <formula>$C$4</formula>
    </cfRule>
  </conditionalFormatting>
  <conditionalFormatting sqref="BG20">
    <cfRule type="cellIs" dxfId="1789" priority="3747" operator="lessThan">
      <formula>$C$4</formula>
    </cfRule>
  </conditionalFormatting>
  <conditionalFormatting sqref="BG20">
    <cfRule type="cellIs" dxfId="1788" priority="3748" operator="lessThan">
      <formula>$C$4</formula>
    </cfRule>
  </conditionalFormatting>
  <conditionalFormatting sqref="BG21">
    <cfRule type="cellIs" dxfId="1787" priority="3749" operator="lessThan">
      <formula>$C$4</formula>
    </cfRule>
  </conditionalFormatting>
  <conditionalFormatting sqref="BG21">
    <cfRule type="cellIs" dxfId="1786" priority="3750" operator="lessThan">
      <formula>$C$4</formula>
    </cfRule>
  </conditionalFormatting>
  <conditionalFormatting sqref="BG22">
    <cfRule type="cellIs" dxfId="1785" priority="3751" operator="lessThan">
      <formula>$C$4</formula>
    </cfRule>
  </conditionalFormatting>
  <conditionalFormatting sqref="BG22">
    <cfRule type="cellIs" dxfId="1784" priority="3752" operator="lessThan">
      <formula>$C$4</formula>
    </cfRule>
  </conditionalFormatting>
  <conditionalFormatting sqref="BG23">
    <cfRule type="cellIs" dxfId="1783" priority="3753" operator="lessThan">
      <formula>$C$4</formula>
    </cfRule>
  </conditionalFormatting>
  <conditionalFormatting sqref="BG23">
    <cfRule type="cellIs" dxfId="1782" priority="3754" operator="lessThan">
      <formula>$C$4</formula>
    </cfRule>
  </conditionalFormatting>
  <conditionalFormatting sqref="BG24">
    <cfRule type="cellIs" dxfId="1781" priority="3755" operator="lessThan">
      <formula>$C$4</formula>
    </cfRule>
  </conditionalFormatting>
  <conditionalFormatting sqref="BG24">
    <cfRule type="cellIs" dxfId="1780" priority="3756" operator="lessThan">
      <formula>$C$4</formula>
    </cfRule>
  </conditionalFormatting>
  <conditionalFormatting sqref="BG25">
    <cfRule type="cellIs" dxfId="1779" priority="3757" operator="lessThan">
      <formula>$C$4</formula>
    </cfRule>
  </conditionalFormatting>
  <conditionalFormatting sqref="BG25">
    <cfRule type="cellIs" dxfId="1778" priority="3758" operator="lessThan">
      <formula>$C$4</formula>
    </cfRule>
  </conditionalFormatting>
  <conditionalFormatting sqref="BG26">
    <cfRule type="cellIs" dxfId="1777" priority="3759" operator="lessThan">
      <formula>$C$4</formula>
    </cfRule>
  </conditionalFormatting>
  <conditionalFormatting sqref="BG26">
    <cfRule type="cellIs" dxfId="1776" priority="3760" operator="lessThan">
      <formula>$C$4</formula>
    </cfRule>
  </conditionalFormatting>
  <conditionalFormatting sqref="BG27">
    <cfRule type="cellIs" dxfId="1775" priority="3761" operator="lessThan">
      <formula>$C$4</formula>
    </cfRule>
  </conditionalFormatting>
  <conditionalFormatting sqref="BG27">
    <cfRule type="cellIs" dxfId="1774" priority="3762" operator="lessThan">
      <formula>$C$4</formula>
    </cfRule>
  </conditionalFormatting>
  <conditionalFormatting sqref="BG28">
    <cfRule type="cellIs" dxfId="1773" priority="3763" operator="lessThan">
      <formula>$C$4</formula>
    </cfRule>
  </conditionalFormatting>
  <conditionalFormatting sqref="BG28">
    <cfRule type="cellIs" dxfId="1772" priority="3764" operator="lessThan">
      <formula>$C$4</formula>
    </cfRule>
  </conditionalFormatting>
  <conditionalFormatting sqref="BG29">
    <cfRule type="cellIs" dxfId="1771" priority="3765" operator="lessThan">
      <formula>$C$4</formula>
    </cfRule>
  </conditionalFormatting>
  <conditionalFormatting sqref="BG29">
    <cfRule type="cellIs" dxfId="1770" priority="3766" operator="lessThan">
      <formula>$C$4</formula>
    </cfRule>
  </conditionalFormatting>
  <conditionalFormatting sqref="BG30">
    <cfRule type="cellIs" dxfId="1769" priority="3767" operator="lessThan">
      <formula>$C$4</formula>
    </cfRule>
  </conditionalFormatting>
  <conditionalFormatting sqref="BG30">
    <cfRule type="cellIs" dxfId="1768" priority="3768" operator="lessThan">
      <formula>$C$4</formula>
    </cfRule>
  </conditionalFormatting>
  <conditionalFormatting sqref="BG31">
    <cfRule type="cellIs" dxfId="1767" priority="3769" operator="lessThan">
      <formula>$C$4</formula>
    </cfRule>
  </conditionalFormatting>
  <conditionalFormatting sqref="BG31">
    <cfRule type="cellIs" dxfId="1766" priority="3770" operator="lessThan">
      <formula>$C$4</formula>
    </cfRule>
  </conditionalFormatting>
  <conditionalFormatting sqref="BG32">
    <cfRule type="cellIs" dxfId="1765" priority="3771" operator="lessThan">
      <formula>$C$4</formula>
    </cfRule>
  </conditionalFormatting>
  <conditionalFormatting sqref="BG32">
    <cfRule type="cellIs" dxfId="1764" priority="3772" operator="lessThan">
      <formula>$C$4</formula>
    </cfRule>
  </conditionalFormatting>
  <conditionalFormatting sqref="BG33">
    <cfRule type="cellIs" dxfId="1763" priority="3773" operator="lessThan">
      <formula>$C$4</formula>
    </cfRule>
  </conditionalFormatting>
  <conditionalFormatting sqref="BG33">
    <cfRule type="cellIs" dxfId="1762" priority="3774" operator="lessThan">
      <formula>$C$4</formula>
    </cfRule>
  </conditionalFormatting>
  <conditionalFormatting sqref="BG34">
    <cfRule type="cellIs" dxfId="1761" priority="3775" operator="lessThan">
      <formula>$C$4</formula>
    </cfRule>
  </conditionalFormatting>
  <conditionalFormatting sqref="BG34">
    <cfRule type="cellIs" dxfId="1760" priority="3776" operator="lessThan">
      <formula>$C$4</formula>
    </cfRule>
  </conditionalFormatting>
  <conditionalFormatting sqref="BG35">
    <cfRule type="cellIs" dxfId="1759" priority="3777" operator="lessThan">
      <formula>$C$4</formula>
    </cfRule>
  </conditionalFormatting>
  <conditionalFormatting sqref="BG35">
    <cfRule type="cellIs" dxfId="1758" priority="3778" operator="lessThan">
      <formula>$C$4</formula>
    </cfRule>
  </conditionalFormatting>
  <conditionalFormatting sqref="BG36">
    <cfRule type="cellIs" dxfId="1757" priority="3779" operator="lessThan">
      <formula>$C$4</formula>
    </cfRule>
  </conditionalFormatting>
  <conditionalFormatting sqref="BG36">
    <cfRule type="cellIs" dxfId="1756" priority="3780" operator="lessThan">
      <formula>$C$4</formula>
    </cfRule>
  </conditionalFormatting>
  <conditionalFormatting sqref="BG37">
    <cfRule type="cellIs" dxfId="1755" priority="3781" operator="lessThan">
      <formula>$C$4</formula>
    </cfRule>
  </conditionalFormatting>
  <conditionalFormatting sqref="BG37">
    <cfRule type="cellIs" dxfId="1754" priority="3782" operator="lessThan">
      <formula>$C$4</formula>
    </cfRule>
  </conditionalFormatting>
  <conditionalFormatting sqref="BG38">
    <cfRule type="cellIs" dxfId="1753" priority="3783" operator="lessThan">
      <formula>$C$4</formula>
    </cfRule>
  </conditionalFormatting>
  <conditionalFormatting sqref="BG38">
    <cfRule type="cellIs" dxfId="1752" priority="3784" operator="lessThan">
      <formula>$C$4</formula>
    </cfRule>
  </conditionalFormatting>
  <conditionalFormatting sqref="BG39">
    <cfRule type="cellIs" dxfId="1751" priority="3785" operator="lessThan">
      <formula>$C$4</formula>
    </cfRule>
  </conditionalFormatting>
  <conditionalFormatting sqref="BG39">
    <cfRule type="cellIs" dxfId="1750" priority="3786" operator="lessThan">
      <formula>$C$4</formula>
    </cfRule>
  </conditionalFormatting>
  <conditionalFormatting sqref="BG40">
    <cfRule type="cellIs" dxfId="1749" priority="3787" operator="lessThan">
      <formula>$C$4</formula>
    </cfRule>
  </conditionalFormatting>
  <conditionalFormatting sqref="BG40">
    <cfRule type="cellIs" dxfId="1748" priority="3788" operator="lessThan">
      <formula>$C$4</formula>
    </cfRule>
  </conditionalFormatting>
  <conditionalFormatting sqref="BG41">
    <cfRule type="cellIs" dxfId="1747" priority="3789" operator="lessThan">
      <formula>$C$4</formula>
    </cfRule>
  </conditionalFormatting>
  <conditionalFormatting sqref="BG41">
    <cfRule type="cellIs" dxfId="1746" priority="3790" operator="lessThan">
      <formula>$C$4</formula>
    </cfRule>
  </conditionalFormatting>
  <conditionalFormatting sqref="BG42">
    <cfRule type="cellIs" dxfId="1745" priority="3791" operator="lessThan">
      <formula>$C$4</formula>
    </cfRule>
  </conditionalFormatting>
  <conditionalFormatting sqref="BG42">
    <cfRule type="cellIs" dxfId="1744" priority="3792" operator="lessThan">
      <formula>$C$4</formula>
    </cfRule>
  </conditionalFormatting>
  <conditionalFormatting sqref="BG43">
    <cfRule type="cellIs" dxfId="1743" priority="3793" operator="lessThan">
      <formula>$C$4</formula>
    </cfRule>
  </conditionalFormatting>
  <conditionalFormatting sqref="BG43">
    <cfRule type="cellIs" dxfId="1742" priority="3794" operator="lessThan">
      <formula>$C$4</formula>
    </cfRule>
  </conditionalFormatting>
  <conditionalFormatting sqref="BG44">
    <cfRule type="cellIs" dxfId="1741" priority="3795" operator="lessThan">
      <formula>$C$4</formula>
    </cfRule>
  </conditionalFormatting>
  <conditionalFormatting sqref="BG44">
    <cfRule type="cellIs" dxfId="1740" priority="3796" operator="lessThan">
      <formula>$C$4</formula>
    </cfRule>
  </conditionalFormatting>
  <conditionalFormatting sqref="BG45">
    <cfRule type="cellIs" dxfId="1739" priority="3797" operator="lessThan">
      <formula>$C$4</formula>
    </cfRule>
  </conditionalFormatting>
  <conditionalFormatting sqref="BG45">
    <cfRule type="cellIs" dxfId="1738" priority="3798" operator="lessThan">
      <formula>$C$4</formula>
    </cfRule>
  </conditionalFormatting>
  <conditionalFormatting sqref="BG46">
    <cfRule type="cellIs" dxfId="1737" priority="3799" operator="lessThan">
      <formula>$C$4</formula>
    </cfRule>
  </conditionalFormatting>
  <conditionalFormatting sqref="BG46">
    <cfRule type="cellIs" dxfId="1736" priority="3800" operator="lessThan">
      <formula>$C$4</formula>
    </cfRule>
  </conditionalFormatting>
  <conditionalFormatting sqref="BG47">
    <cfRule type="cellIs" dxfId="1735" priority="3801" operator="lessThan">
      <formula>$C$4</formula>
    </cfRule>
  </conditionalFormatting>
  <conditionalFormatting sqref="BG47">
    <cfRule type="cellIs" dxfId="1734" priority="3802" operator="lessThan">
      <formula>$C$4</formula>
    </cfRule>
  </conditionalFormatting>
  <conditionalFormatting sqref="BG48">
    <cfRule type="cellIs" dxfId="1733" priority="3803" operator="lessThan">
      <formula>$C$4</formula>
    </cfRule>
  </conditionalFormatting>
  <conditionalFormatting sqref="BG48">
    <cfRule type="cellIs" dxfId="1732" priority="3804" operator="lessThan">
      <formula>$C$4</formula>
    </cfRule>
  </conditionalFormatting>
  <conditionalFormatting sqref="BG49">
    <cfRule type="cellIs" dxfId="1731" priority="3805" operator="lessThan">
      <formula>$C$4</formula>
    </cfRule>
  </conditionalFormatting>
  <conditionalFormatting sqref="BG49">
    <cfRule type="cellIs" dxfId="1730" priority="3806" operator="lessThan">
      <formula>$C$4</formula>
    </cfRule>
  </conditionalFormatting>
  <conditionalFormatting sqref="BG50">
    <cfRule type="cellIs" dxfId="1729" priority="3807" operator="lessThan">
      <formula>$C$4</formula>
    </cfRule>
  </conditionalFormatting>
  <conditionalFormatting sqref="BG50">
    <cfRule type="cellIs" dxfId="1728" priority="3808" operator="lessThan">
      <formula>$C$4</formula>
    </cfRule>
  </conditionalFormatting>
  <conditionalFormatting sqref="BG51">
    <cfRule type="cellIs" dxfId="1727" priority="3809" operator="lessThan">
      <formula>$C$4</formula>
    </cfRule>
  </conditionalFormatting>
  <conditionalFormatting sqref="BG51">
    <cfRule type="cellIs" dxfId="1726" priority="3810" operator="lessThan">
      <formula>$C$4</formula>
    </cfRule>
  </conditionalFormatting>
  <conditionalFormatting sqref="BG52">
    <cfRule type="cellIs" dxfId="1725" priority="3811" operator="lessThan">
      <formula>$C$4</formula>
    </cfRule>
  </conditionalFormatting>
  <conditionalFormatting sqref="BG52">
    <cfRule type="cellIs" dxfId="1724" priority="3812" operator="lessThan">
      <formula>$C$4</formula>
    </cfRule>
  </conditionalFormatting>
  <conditionalFormatting sqref="BG53">
    <cfRule type="cellIs" dxfId="1723" priority="3813" operator="lessThan">
      <formula>$C$4</formula>
    </cfRule>
  </conditionalFormatting>
  <conditionalFormatting sqref="BG53">
    <cfRule type="cellIs" dxfId="1722" priority="3814" operator="lessThan">
      <formula>$C$4</formula>
    </cfRule>
  </conditionalFormatting>
  <conditionalFormatting sqref="BG54">
    <cfRule type="cellIs" dxfId="1721" priority="3815" operator="lessThan">
      <formula>$C$4</formula>
    </cfRule>
  </conditionalFormatting>
  <conditionalFormatting sqref="BG54">
    <cfRule type="cellIs" dxfId="1720" priority="3816" operator="lessThan">
      <formula>$C$4</formula>
    </cfRule>
  </conditionalFormatting>
  <conditionalFormatting sqref="BG55">
    <cfRule type="cellIs" dxfId="1719" priority="3817" operator="lessThan">
      <formula>$C$4</formula>
    </cfRule>
  </conditionalFormatting>
  <conditionalFormatting sqref="BG55">
    <cfRule type="cellIs" dxfId="1718" priority="3818" operator="lessThan">
      <formula>$C$4</formula>
    </cfRule>
  </conditionalFormatting>
  <conditionalFormatting sqref="BG56">
    <cfRule type="cellIs" dxfId="1717" priority="3819" operator="lessThan">
      <formula>$C$4</formula>
    </cfRule>
  </conditionalFormatting>
  <conditionalFormatting sqref="BG56">
    <cfRule type="cellIs" dxfId="1716" priority="3820" operator="lessThan">
      <formula>$C$4</formula>
    </cfRule>
  </conditionalFormatting>
  <conditionalFormatting sqref="BG57">
    <cfRule type="cellIs" dxfId="1715" priority="3821" operator="lessThan">
      <formula>$C$4</formula>
    </cfRule>
  </conditionalFormatting>
  <conditionalFormatting sqref="BG57">
    <cfRule type="cellIs" dxfId="1714" priority="3822" operator="lessThan">
      <formula>$C$4</formula>
    </cfRule>
  </conditionalFormatting>
  <conditionalFormatting sqref="BG58">
    <cfRule type="cellIs" dxfId="1713" priority="3823" operator="lessThan">
      <formula>$C$4</formula>
    </cfRule>
  </conditionalFormatting>
  <conditionalFormatting sqref="BG58">
    <cfRule type="cellIs" dxfId="1712" priority="3824" operator="lessThan">
      <formula>$C$4</formula>
    </cfRule>
  </conditionalFormatting>
  <conditionalFormatting sqref="BG59">
    <cfRule type="cellIs" dxfId="1711" priority="3825" operator="lessThan">
      <formula>$C$4</formula>
    </cfRule>
  </conditionalFormatting>
  <conditionalFormatting sqref="BG59">
    <cfRule type="cellIs" dxfId="1710" priority="3826" operator="lessThan">
      <formula>$C$4</formula>
    </cfRule>
  </conditionalFormatting>
  <conditionalFormatting sqref="BG60">
    <cfRule type="cellIs" dxfId="1709" priority="3827" operator="lessThan">
      <formula>$C$4</formula>
    </cfRule>
  </conditionalFormatting>
  <conditionalFormatting sqref="BG60">
    <cfRule type="cellIs" dxfId="1708" priority="3828" operator="lessThan">
      <formula>$C$4</formula>
    </cfRule>
  </conditionalFormatting>
  <conditionalFormatting sqref="BH11">
    <cfRule type="cellIs" dxfId="1707" priority="3829" operator="lessThan">
      <formula>$C$4</formula>
    </cfRule>
  </conditionalFormatting>
  <conditionalFormatting sqref="BH11">
    <cfRule type="cellIs" dxfId="1706" priority="3830" operator="lessThan">
      <formula>$C$4</formula>
    </cfRule>
  </conditionalFormatting>
  <conditionalFormatting sqref="BH12">
    <cfRule type="cellIs" dxfId="1705" priority="3831" operator="lessThan">
      <formula>$C$4</formula>
    </cfRule>
  </conditionalFormatting>
  <conditionalFormatting sqref="BH12">
    <cfRule type="cellIs" dxfId="1704" priority="3832" operator="lessThan">
      <formula>$C$4</formula>
    </cfRule>
  </conditionalFormatting>
  <conditionalFormatting sqref="BH13">
    <cfRule type="cellIs" dxfId="1703" priority="3833" operator="lessThan">
      <formula>$C$4</formula>
    </cfRule>
  </conditionalFormatting>
  <conditionalFormatting sqref="BH13">
    <cfRule type="cellIs" dxfId="1702" priority="3834" operator="lessThan">
      <formula>$C$4</formula>
    </cfRule>
  </conditionalFormatting>
  <conditionalFormatting sqref="BH14">
    <cfRule type="cellIs" dxfId="1701" priority="3835" operator="lessThan">
      <formula>$C$4</formula>
    </cfRule>
  </conditionalFormatting>
  <conditionalFormatting sqref="BH14">
    <cfRule type="cellIs" dxfId="1700" priority="3836" operator="lessThan">
      <formula>$C$4</formula>
    </cfRule>
  </conditionalFormatting>
  <conditionalFormatting sqref="BH15">
    <cfRule type="cellIs" dxfId="1699" priority="3837" operator="lessThan">
      <formula>$C$4</formula>
    </cfRule>
  </conditionalFormatting>
  <conditionalFormatting sqref="BH15">
    <cfRule type="cellIs" dxfId="1698" priority="3838" operator="lessThan">
      <formula>$C$4</formula>
    </cfRule>
  </conditionalFormatting>
  <conditionalFormatting sqref="BH16">
    <cfRule type="cellIs" dxfId="1697" priority="3839" operator="lessThan">
      <formula>$C$4</formula>
    </cfRule>
  </conditionalFormatting>
  <conditionalFormatting sqref="BH16">
    <cfRule type="cellIs" dxfId="1696" priority="3840" operator="lessThan">
      <formula>$C$4</formula>
    </cfRule>
  </conditionalFormatting>
  <conditionalFormatting sqref="BH17">
    <cfRule type="cellIs" dxfId="1695" priority="3841" operator="lessThan">
      <formula>$C$4</formula>
    </cfRule>
  </conditionalFormatting>
  <conditionalFormatting sqref="BH17">
    <cfRule type="cellIs" dxfId="1694" priority="3842" operator="lessThan">
      <formula>$C$4</formula>
    </cfRule>
  </conditionalFormatting>
  <conditionalFormatting sqref="BH18">
    <cfRule type="cellIs" dxfId="1693" priority="3843" operator="lessThan">
      <formula>$C$4</formula>
    </cfRule>
  </conditionalFormatting>
  <conditionalFormatting sqref="BH18">
    <cfRule type="cellIs" dxfId="1692" priority="3844" operator="lessThan">
      <formula>$C$4</formula>
    </cfRule>
  </conditionalFormatting>
  <conditionalFormatting sqref="BH19">
    <cfRule type="cellIs" dxfId="1691" priority="3845" operator="lessThan">
      <formula>$C$4</formula>
    </cfRule>
  </conditionalFormatting>
  <conditionalFormatting sqref="BH19">
    <cfRule type="cellIs" dxfId="1690" priority="3846" operator="lessThan">
      <formula>$C$4</formula>
    </cfRule>
  </conditionalFormatting>
  <conditionalFormatting sqref="BH20">
    <cfRule type="cellIs" dxfId="1689" priority="3847" operator="lessThan">
      <formula>$C$4</formula>
    </cfRule>
  </conditionalFormatting>
  <conditionalFormatting sqref="BH20">
    <cfRule type="cellIs" dxfId="1688" priority="3848" operator="lessThan">
      <formula>$C$4</formula>
    </cfRule>
  </conditionalFormatting>
  <conditionalFormatting sqref="BH21">
    <cfRule type="cellIs" dxfId="1687" priority="3849" operator="lessThan">
      <formula>$C$4</formula>
    </cfRule>
  </conditionalFormatting>
  <conditionalFormatting sqref="BH21">
    <cfRule type="cellIs" dxfId="1686" priority="3850" operator="lessThan">
      <formula>$C$4</formula>
    </cfRule>
  </conditionalFormatting>
  <conditionalFormatting sqref="BH22">
    <cfRule type="cellIs" dxfId="1685" priority="3851" operator="lessThan">
      <formula>$C$4</formula>
    </cfRule>
  </conditionalFormatting>
  <conditionalFormatting sqref="BH22">
    <cfRule type="cellIs" dxfId="1684" priority="3852" operator="lessThan">
      <formula>$C$4</formula>
    </cfRule>
  </conditionalFormatting>
  <conditionalFormatting sqref="BH23">
    <cfRule type="cellIs" dxfId="1683" priority="3853" operator="lessThan">
      <formula>$C$4</formula>
    </cfRule>
  </conditionalFormatting>
  <conditionalFormatting sqref="BH23">
    <cfRule type="cellIs" dxfId="1682" priority="3854" operator="lessThan">
      <formula>$C$4</formula>
    </cfRule>
  </conditionalFormatting>
  <conditionalFormatting sqref="BH24">
    <cfRule type="cellIs" dxfId="1681" priority="3855" operator="lessThan">
      <formula>$C$4</formula>
    </cfRule>
  </conditionalFormatting>
  <conditionalFormatting sqref="BH24">
    <cfRule type="cellIs" dxfId="1680" priority="3856" operator="lessThan">
      <formula>$C$4</formula>
    </cfRule>
  </conditionalFormatting>
  <conditionalFormatting sqref="BH25">
    <cfRule type="cellIs" dxfId="1679" priority="3857" operator="lessThan">
      <formula>$C$4</formula>
    </cfRule>
  </conditionalFormatting>
  <conditionalFormatting sqref="BH25">
    <cfRule type="cellIs" dxfId="1678" priority="3858" operator="lessThan">
      <formula>$C$4</formula>
    </cfRule>
  </conditionalFormatting>
  <conditionalFormatting sqref="BH26">
    <cfRule type="cellIs" dxfId="1677" priority="3859" operator="lessThan">
      <formula>$C$4</formula>
    </cfRule>
  </conditionalFormatting>
  <conditionalFormatting sqref="BH26">
    <cfRule type="cellIs" dxfId="1676" priority="3860" operator="lessThan">
      <formula>$C$4</formula>
    </cfRule>
  </conditionalFormatting>
  <conditionalFormatting sqref="BH27">
    <cfRule type="cellIs" dxfId="1675" priority="3861" operator="lessThan">
      <formula>$C$4</formula>
    </cfRule>
  </conditionalFormatting>
  <conditionalFormatting sqref="BH27">
    <cfRule type="cellIs" dxfId="1674" priority="3862" operator="lessThan">
      <formula>$C$4</formula>
    </cfRule>
  </conditionalFormatting>
  <conditionalFormatting sqref="BH28">
    <cfRule type="cellIs" dxfId="1673" priority="3863" operator="lessThan">
      <formula>$C$4</formula>
    </cfRule>
  </conditionalFormatting>
  <conditionalFormatting sqref="BH28">
    <cfRule type="cellIs" dxfId="1672" priority="3864" operator="lessThan">
      <formula>$C$4</formula>
    </cfRule>
  </conditionalFormatting>
  <conditionalFormatting sqref="BH29">
    <cfRule type="cellIs" dxfId="1671" priority="3865" operator="lessThan">
      <formula>$C$4</formula>
    </cfRule>
  </conditionalFormatting>
  <conditionalFormatting sqref="BH29">
    <cfRule type="cellIs" dxfId="1670" priority="3866" operator="lessThan">
      <formula>$C$4</formula>
    </cfRule>
  </conditionalFormatting>
  <conditionalFormatting sqref="BH30">
    <cfRule type="cellIs" dxfId="1669" priority="3867" operator="lessThan">
      <formula>$C$4</formula>
    </cfRule>
  </conditionalFormatting>
  <conditionalFormatting sqref="BH30">
    <cfRule type="cellIs" dxfId="1668" priority="3868" operator="lessThan">
      <formula>$C$4</formula>
    </cfRule>
  </conditionalFormatting>
  <conditionalFormatting sqref="BH31">
    <cfRule type="cellIs" dxfId="1667" priority="3869" operator="lessThan">
      <formula>$C$4</formula>
    </cfRule>
  </conditionalFormatting>
  <conditionalFormatting sqref="BH31">
    <cfRule type="cellIs" dxfId="1666" priority="3870" operator="lessThan">
      <formula>$C$4</formula>
    </cfRule>
  </conditionalFormatting>
  <conditionalFormatting sqref="BH32">
    <cfRule type="cellIs" dxfId="1665" priority="3871" operator="lessThan">
      <formula>$C$4</formula>
    </cfRule>
  </conditionalFormatting>
  <conditionalFormatting sqref="BH32">
    <cfRule type="cellIs" dxfId="1664" priority="3872" operator="lessThan">
      <formula>$C$4</formula>
    </cfRule>
  </conditionalFormatting>
  <conditionalFormatting sqref="BH33">
    <cfRule type="cellIs" dxfId="1663" priority="3873" operator="lessThan">
      <formula>$C$4</formula>
    </cfRule>
  </conditionalFormatting>
  <conditionalFormatting sqref="BH33">
    <cfRule type="cellIs" dxfId="1662" priority="3874" operator="lessThan">
      <formula>$C$4</formula>
    </cfRule>
  </conditionalFormatting>
  <conditionalFormatting sqref="BH34">
    <cfRule type="cellIs" dxfId="1661" priority="3875" operator="lessThan">
      <formula>$C$4</formula>
    </cfRule>
  </conditionalFormatting>
  <conditionalFormatting sqref="BH34">
    <cfRule type="cellIs" dxfId="1660" priority="3876" operator="lessThan">
      <formula>$C$4</formula>
    </cfRule>
  </conditionalFormatting>
  <conditionalFormatting sqref="BH35">
    <cfRule type="cellIs" dxfId="1659" priority="3877" operator="lessThan">
      <formula>$C$4</formula>
    </cfRule>
  </conditionalFormatting>
  <conditionalFormatting sqref="BH35">
    <cfRule type="cellIs" dxfId="1658" priority="3878" operator="lessThan">
      <formula>$C$4</formula>
    </cfRule>
  </conditionalFormatting>
  <conditionalFormatting sqref="BH36">
    <cfRule type="cellIs" dxfId="1657" priority="3879" operator="lessThan">
      <formula>$C$4</formula>
    </cfRule>
  </conditionalFormatting>
  <conditionalFormatting sqref="BH36">
    <cfRule type="cellIs" dxfId="1656" priority="3880" operator="lessThan">
      <formula>$C$4</formula>
    </cfRule>
  </conditionalFormatting>
  <conditionalFormatting sqref="BH37">
    <cfRule type="cellIs" dxfId="1655" priority="3881" operator="lessThan">
      <formula>$C$4</formula>
    </cfRule>
  </conditionalFormatting>
  <conditionalFormatting sqref="BH37">
    <cfRule type="cellIs" dxfId="1654" priority="3882" operator="lessThan">
      <formula>$C$4</formula>
    </cfRule>
  </conditionalFormatting>
  <conditionalFormatting sqref="BH38">
    <cfRule type="cellIs" dxfId="1653" priority="3883" operator="lessThan">
      <formula>$C$4</formula>
    </cfRule>
  </conditionalFormatting>
  <conditionalFormatting sqref="BH38">
    <cfRule type="cellIs" dxfId="1652" priority="3884" operator="lessThan">
      <formula>$C$4</formula>
    </cfRule>
  </conditionalFormatting>
  <conditionalFormatting sqref="BH39">
    <cfRule type="cellIs" dxfId="1651" priority="3885" operator="lessThan">
      <formula>$C$4</formula>
    </cfRule>
  </conditionalFormatting>
  <conditionalFormatting sqref="BH39">
    <cfRule type="cellIs" dxfId="1650" priority="3886" operator="lessThan">
      <formula>$C$4</formula>
    </cfRule>
  </conditionalFormatting>
  <conditionalFormatting sqref="BH40">
    <cfRule type="cellIs" dxfId="1649" priority="3887" operator="lessThan">
      <formula>$C$4</formula>
    </cfRule>
  </conditionalFormatting>
  <conditionalFormatting sqref="BH40">
    <cfRule type="cellIs" dxfId="1648" priority="3888" operator="lessThan">
      <formula>$C$4</formula>
    </cfRule>
  </conditionalFormatting>
  <conditionalFormatting sqref="BH41">
    <cfRule type="cellIs" dxfId="1647" priority="3889" operator="lessThan">
      <formula>$C$4</formula>
    </cfRule>
  </conditionalFormatting>
  <conditionalFormatting sqref="BH41">
    <cfRule type="cellIs" dxfId="1646" priority="3890" operator="lessThan">
      <formula>$C$4</formula>
    </cfRule>
  </conditionalFormatting>
  <conditionalFormatting sqref="BH42">
    <cfRule type="cellIs" dxfId="1645" priority="3891" operator="lessThan">
      <formula>$C$4</formula>
    </cfRule>
  </conditionalFormatting>
  <conditionalFormatting sqref="BH42">
    <cfRule type="cellIs" dxfId="1644" priority="3892" operator="lessThan">
      <formula>$C$4</formula>
    </cfRule>
  </conditionalFormatting>
  <conditionalFormatting sqref="BH43">
    <cfRule type="cellIs" dxfId="1643" priority="3893" operator="lessThan">
      <formula>$C$4</formula>
    </cfRule>
  </conditionalFormatting>
  <conditionalFormatting sqref="BH43">
    <cfRule type="cellIs" dxfId="1642" priority="3894" operator="lessThan">
      <formula>$C$4</formula>
    </cfRule>
  </conditionalFormatting>
  <conditionalFormatting sqref="BH44">
    <cfRule type="cellIs" dxfId="1641" priority="3895" operator="lessThan">
      <formula>$C$4</formula>
    </cfRule>
  </conditionalFormatting>
  <conditionalFormatting sqref="BH44">
    <cfRule type="cellIs" dxfId="1640" priority="3896" operator="lessThan">
      <formula>$C$4</formula>
    </cfRule>
  </conditionalFormatting>
  <conditionalFormatting sqref="BH45">
    <cfRule type="cellIs" dxfId="1639" priority="3897" operator="lessThan">
      <formula>$C$4</formula>
    </cfRule>
  </conditionalFormatting>
  <conditionalFormatting sqref="BH45">
    <cfRule type="cellIs" dxfId="1638" priority="3898" operator="lessThan">
      <formula>$C$4</formula>
    </cfRule>
  </conditionalFormatting>
  <conditionalFormatting sqref="BH46">
    <cfRule type="cellIs" dxfId="1637" priority="3899" operator="lessThan">
      <formula>$C$4</formula>
    </cfRule>
  </conditionalFormatting>
  <conditionalFormatting sqref="BH46">
    <cfRule type="cellIs" dxfId="1636" priority="3900" operator="lessThan">
      <formula>$C$4</formula>
    </cfRule>
  </conditionalFormatting>
  <conditionalFormatting sqref="BH47">
    <cfRule type="cellIs" dxfId="1635" priority="3901" operator="lessThan">
      <formula>$C$4</formula>
    </cfRule>
  </conditionalFormatting>
  <conditionalFormatting sqref="BH47">
    <cfRule type="cellIs" dxfId="1634" priority="3902" operator="lessThan">
      <formula>$C$4</formula>
    </cfRule>
  </conditionalFormatting>
  <conditionalFormatting sqref="BH48">
    <cfRule type="cellIs" dxfId="1633" priority="3903" operator="lessThan">
      <formula>$C$4</formula>
    </cfRule>
  </conditionalFormatting>
  <conditionalFormatting sqref="BH48">
    <cfRule type="cellIs" dxfId="1632" priority="3904" operator="lessThan">
      <formula>$C$4</formula>
    </cfRule>
  </conditionalFormatting>
  <conditionalFormatting sqref="BH49">
    <cfRule type="cellIs" dxfId="1631" priority="3905" operator="lessThan">
      <formula>$C$4</formula>
    </cfRule>
  </conditionalFormatting>
  <conditionalFormatting sqref="BH49">
    <cfRule type="cellIs" dxfId="1630" priority="3906" operator="lessThan">
      <formula>$C$4</formula>
    </cfRule>
  </conditionalFormatting>
  <conditionalFormatting sqref="BH50">
    <cfRule type="cellIs" dxfId="1629" priority="3907" operator="lessThan">
      <formula>$C$4</formula>
    </cfRule>
  </conditionalFormatting>
  <conditionalFormatting sqref="BH50">
    <cfRule type="cellIs" dxfId="1628" priority="3908" operator="lessThan">
      <formula>$C$4</formula>
    </cfRule>
  </conditionalFormatting>
  <conditionalFormatting sqref="BH51">
    <cfRule type="cellIs" dxfId="1627" priority="3909" operator="lessThan">
      <formula>$C$4</formula>
    </cfRule>
  </conditionalFormatting>
  <conditionalFormatting sqref="BH51">
    <cfRule type="cellIs" dxfId="1626" priority="3910" operator="lessThan">
      <formula>$C$4</formula>
    </cfRule>
  </conditionalFormatting>
  <conditionalFormatting sqref="BH52">
    <cfRule type="cellIs" dxfId="1625" priority="3911" operator="lessThan">
      <formula>$C$4</formula>
    </cfRule>
  </conditionalFormatting>
  <conditionalFormatting sqref="BH52">
    <cfRule type="cellIs" dxfId="1624" priority="3912" operator="lessThan">
      <formula>$C$4</formula>
    </cfRule>
  </conditionalFormatting>
  <conditionalFormatting sqref="BH53">
    <cfRule type="cellIs" dxfId="1623" priority="3913" operator="lessThan">
      <formula>$C$4</formula>
    </cfRule>
  </conditionalFormatting>
  <conditionalFormatting sqref="BH53">
    <cfRule type="cellIs" dxfId="1622" priority="3914" operator="lessThan">
      <formula>$C$4</formula>
    </cfRule>
  </conditionalFormatting>
  <conditionalFormatting sqref="BH54">
    <cfRule type="cellIs" dxfId="1621" priority="3915" operator="lessThan">
      <formula>$C$4</formula>
    </cfRule>
  </conditionalFormatting>
  <conditionalFormatting sqref="BH54">
    <cfRule type="cellIs" dxfId="1620" priority="3916" operator="lessThan">
      <formula>$C$4</formula>
    </cfRule>
  </conditionalFormatting>
  <conditionalFormatting sqref="BH55">
    <cfRule type="cellIs" dxfId="1619" priority="3917" operator="lessThan">
      <formula>$C$4</formula>
    </cfRule>
  </conditionalFormatting>
  <conditionalFormatting sqref="BH55">
    <cfRule type="cellIs" dxfId="1618" priority="3918" operator="lessThan">
      <formula>$C$4</formula>
    </cfRule>
  </conditionalFormatting>
  <conditionalFormatting sqref="BH56">
    <cfRule type="cellIs" dxfId="1617" priority="3919" operator="lessThan">
      <formula>$C$4</formula>
    </cfRule>
  </conditionalFormatting>
  <conditionalFormatting sqref="BH56">
    <cfRule type="cellIs" dxfId="1616" priority="3920" operator="lessThan">
      <formula>$C$4</formula>
    </cfRule>
  </conditionalFormatting>
  <conditionalFormatting sqref="BH57">
    <cfRule type="cellIs" dxfId="1615" priority="3921" operator="lessThan">
      <formula>$C$4</formula>
    </cfRule>
  </conditionalFormatting>
  <conditionalFormatting sqref="BH57">
    <cfRule type="cellIs" dxfId="1614" priority="3922" operator="lessThan">
      <formula>$C$4</formula>
    </cfRule>
  </conditionalFormatting>
  <conditionalFormatting sqref="BH58">
    <cfRule type="cellIs" dxfId="1613" priority="3923" operator="lessThan">
      <formula>$C$4</formula>
    </cfRule>
  </conditionalFormatting>
  <conditionalFormatting sqref="BH58">
    <cfRule type="cellIs" dxfId="1612" priority="3924" operator="lessThan">
      <formula>$C$4</formula>
    </cfRule>
  </conditionalFormatting>
  <conditionalFormatting sqref="BH59">
    <cfRule type="cellIs" dxfId="1611" priority="3925" operator="lessThan">
      <formula>$C$4</formula>
    </cfRule>
  </conditionalFormatting>
  <conditionalFormatting sqref="BH59">
    <cfRule type="cellIs" dxfId="1610" priority="3926" operator="lessThan">
      <formula>$C$4</formula>
    </cfRule>
  </conditionalFormatting>
  <conditionalFormatting sqref="BH60">
    <cfRule type="cellIs" dxfId="1609" priority="3927" operator="lessThan">
      <formula>$C$4</formula>
    </cfRule>
  </conditionalFormatting>
  <conditionalFormatting sqref="BH60">
    <cfRule type="cellIs" dxfId="1608" priority="3928" operator="lessThan">
      <formula>$C$4</formula>
    </cfRule>
  </conditionalFormatting>
  <conditionalFormatting sqref="BI11">
    <cfRule type="cellIs" dxfId="1607" priority="3929" operator="lessThan">
      <formula>$C$4</formula>
    </cfRule>
  </conditionalFormatting>
  <conditionalFormatting sqref="BI11">
    <cfRule type="cellIs" dxfId="1606" priority="3930" operator="lessThan">
      <formula>$C$4</formula>
    </cfRule>
  </conditionalFormatting>
  <conditionalFormatting sqref="BI12">
    <cfRule type="cellIs" dxfId="1605" priority="3931" operator="lessThan">
      <formula>$C$4</formula>
    </cfRule>
  </conditionalFormatting>
  <conditionalFormatting sqref="BI12">
    <cfRule type="cellIs" dxfId="1604" priority="3932" operator="lessThan">
      <formula>$C$4</formula>
    </cfRule>
  </conditionalFormatting>
  <conditionalFormatting sqref="BI13">
    <cfRule type="cellIs" dxfId="1603" priority="3933" operator="lessThan">
      <formula>$C$4</formula>
    </cfRule>
  </conditionalFormatting>
  <conditionalFormatting sqref="BI13">
    <cfRule type="cellIs" dxfId="1602" priority="3934" operator="lessThan">
      <formula>$C$4</formula>
    </cfRule>
  </conditionalFormatting>
  <conditionalFormatting sqref="BI14">
    <cfRule type="cellIs" dxfId="1601" priority="3935" operator="lessThan">
      <formula>$C$4</formula>
    </cfRule>
  </conditionalFormatting>
  <conditionalFormatting sqref="BI14">
    <cfRule type="cellIs" dxfId="1600" priority="3936" operator="lessThan">
      <formula>$C$4</formula>
    </cfRule>
  </conditionalFormatting>
  <conditionalFormatting sqref="BI15">
    <cfRule type="cellIs" dxfId="1599" priority="3937" operator="lessThan">
      <formula>$C$4</formula>
    </cfRule>
  </conditionalFormatting>
  <conditionalFormatting sqref="BI15">
    <cfRule type="cellIs" dxfId="1598" priority="3938" operator="lessThan">
      <formula>$C$4</formula>
    </cfRule>
  </conditionalFormatting>
  <conditionalFormatting sqref="BI16">
    <cfRule type="cellIs" dxfId="1597" priority="3939" operator="lessThan">
      <formula>$C$4</formula>
    </cfRule>
  </conditionalFormatting>
  <conditionalFormatting sqref="BI16">
    <cfRule type="cellIs" dxfId="1596" priority="3940" operator="lessThan">
      <formula>$C$4</formula>
    </cfRule>
  </conditionalFormatting>
  <conditionalFormatting sqref="BI17">
    <cfRule type="cellIs" dxfId="1595" priority="3941" operator="lessThan">
      <formula>$C$4</formula>
    </cfRule>
  </conditionalFormatting>
  <conditionalFormatting sqref="BI17">
    <cfRule type="cellIs" dxfId="1594" priority="3942" operator="lessThan">
      <formula>$C$4</formula>
    </cfRule>
  </conditionalFormatting>
  <conditionalFormatting sqref="BI18">
    <cfRule type="cellIs" dxfId="1593" priority="3943" operator="lessThan">
      <formula>$C$4</formula>
    </cfRule>
  </conditionalFormatting>
  <conditionalFormatting sqref="BI18">
    <cfRule type="cellIs" dxfId="1592" priority="3944" operator="lessThan">
      <formula>$C$4</formula>
    </cfRule>
  </conditionalFormatting>
  <conditionalFormatting sqref="BI19">
    <cfRule type="cellIs" dxfId="1591" priority="3945" operator="lessThan">
      <formula>$C$4</formula>
    </cfRule>
  </conditionalFormatting>
  <conditionalFormatting sqref="BI19">
    <cfRule type="cellIs" dxfId="1590" priority="3946" operator="lessThan">
      <formula>$C$4</formula>
    </cfRule>
  </conditionalFormatting>
  <conditionalFormatting sqref="BI20">
    <cfRule type="cellIs" dxfId="1589" priority="3947" operator="lessThan">
      <formula>$C$4</formula>
    </cfRule>
  </conditionalFormatting>
  <conditionalFormatting sqref="BI20">
    <cfRule type="cellIs" dxfId="1588" priority="3948" operator="lessThan">
      <formula>$C$4</formula>
    </cfRule>
  </conditionalFormatting>
  <conditionalFormatting sqref="BI21">
    <cfRule type="cellIs" dxfId="1587" priority="3949" operator="lessThan">
      <formula>$C$4</formula>
    </cfRule>
  </conditionalFormatting>
  <conditionalFormatting sqref="BI21">
    <cfRule type="cellIs" dxfId="1586" priority="3950" operator="lessThan">
      <formula>$C$4</formula>
    </cfRule>
  </conditionalFormatting>
  <conditionalFormatting sqref="BI22">
    <cfRule type="cellIs" dxfId="1585" priority="3951" operator="lessThan">
      <formula>$C$4</formula>
    </cfRule>
  </conditionalFormatting>
  <conditionalFormatting sqref="BI22">
    <cfRule type="cellIs" dxfId="1584" priority="3952" operator="lessThan">
      <formula>$C$4</formula>
    </cfRule>
  </conditionalFormatting>
  <conditionalFormatting sqref="BI23">
    <cfRule type="cellIs" dxfId="1583" priority="3953" operator="lessThan">
      <formula>$C$4</formula>
    </cfRule>
  </conditionalFormatting>
  <conditionalFormatting sqref="BI23">
    <cfRule type="cellIs" dxfId="1582" priority="3954" operator="lessThan">
      <formula>$C$4</formula>
    </cfRule>
  </conditionalFormatting>
  <conditionalFormatting sqref="BI24">
    <cfRule type="cellIs" dxfId="1581" priority="3955" operator="lessThan">
      <formula>$C$4</formula>
    </cfRule>
  </conditionalFormatting>
  <conditionalFormatting sqref="BI24">
    <cfRule type="cellIs" dxfId="1580" priority="3956" operator="lessThan">
      <formula>$C$4</formula>
    </cfRule>
  </conditionalFormatting>
  <conditionalFormatting sqref="BI25">
    <cfRule type="cellIs" dxfId="1579" priority="3957" operator="lessThan">
      <formula>$C$4</formula>
    </cfRule>
  </conditionalFormatting>
  <conditionalFormatting sqref="BI25">
    <cfRule type="cellIs" dxfId="1578" priority="3958" operator="lessThan">
      <formula>$C$4</formula>
    </cfRule>
  </conditionalFormatting>
  <conditionalFormatting sqref="BI26">
    <cfRule type="cellIs" dxfId="1577" priority="3959" operator="lessThan">
      <formula>$C$4</formula>
    </cfRule>
  </conditionalFormatting>
  <conditionalFormatting sqref="BI26">
    <cfRule type="cellIs" dxfId="1576" priority="3960" operator="lessThan">
      <formula>$C$4</formula>
    </cfRule>
  </conditionalFormatting>
  <conditionalFormatting sqref="BI27">
    <cfRule type="cellIs" dxfId="1575" priority="3961" operator="lessThan">
      <formula>$C$4</formula>
    </cfRule>
  </conditionalFormatting>
  <conditionalFormatting sqref="BI27">
    <cfRule type="cellIs" dxfId="1574" priority="3962" operator="lessThan">
      <formula>$C$4</formula>
    </cfRule>
  </conditionalFormatting>
  <conditionalFormatting sqref="BI28">
    <cfRule type="cellIs" dxfId="1573" priority="3963" operator="lessThan">
      <formula>$C$4</formula>
    </cfRule>
  </conditionalFormatting>
  <conditionalFormatting sqref="BI28">
    <cfRule type="cellIs" dxfId="1572" priority="3964" operator="lessThan">
      <formula>$C$4</formula>
    </cfRule>
  </conditionalFormatting>
  <conditionalFormatting sqref="BI29">
    <cfRule type="cellIs" dxfId="1571" priority="3965" operator="lessThan">
      <formula>$C$4</formula>
    </cfRule>
  </conditionalFormatting>
  <conditionalFormatting sqref="BI29">
    <cfRule type="cellIs" dxfId="1570" priority="3966" operator="lessThan">
      <formula>$C$4</formula>
    </cfRule>
  </conditionalFormatting>
  <conditionalFormatting sqref="BI30">
    <cfRule type="cellIs" dxfId="1569" priority="3967" operator="lessThan">
      <formula>$C$4</formula>
    </cfRule>
  </conditionalFormatting>
  <conditionalFormatting sqref="BI30">
    <cfRule type="cellIs" dxfId="1568" priority="3968" operator="lessThan">
      <formula>$C$4</formula>
    </cfRule>
  </conditionalFormatting>
  <conditionalFormatting sqref="BI31">
    <cfRule type="cellIs" dxfId="1567" priority="3969" operator="lessThan">
      <formula>$C$4</formula>
    </cfRule>
  </conditionalFormatting>
  <conditionalFormatting sqref="BI31">
    <cfRule type="cellIs" dxfId="1566" priority="3970" operator="lessThan">
      <formula>$C$4</formula>
    </cfRule>
  </conditionalFormatting>
  <conditionalFormatting sqref="BI32">
    <cfRule type="cellIs" dxfId="1565" priority="3971" operator="lessThan">
      <formula>$C$4</formula>
    </cfRule>
  </conditionalFormatting>
  <conditionalFormatting sqref="BI32">
    <cfRule type="cellIs" dxfId="1564" priority="3972" operator="lessThan">
      <formula>$C$4</formula>
    </cfRule>
  </conditionalFormatting>
  <conditionalFormatting sqref="BI33">
    <cfRule type="cellIs" dxfId="1563" priority="3973" operator="lessThan">
      <formula>$C$4</formula>
    </cfRule>
  </conditionalFormatting>
  <conditionalFormatting sqref="BI33">
    <cfRule type="cellIs" dxfId="1562" priority="3974" operator="lessThan">
      <formula>$C$4</formula>
    </cfRule>
  </conditionalFormatting>
  <conditionalFormatting sqref="BI34">
    <cfRule type="cellIs" dxfId="1561" priority="3975" operator="lessThan">
      <formula>$C$4</formula>
    </cfRule>
  </conditionalFormatting>
  <conditionalFormatting sqref="BI34">
    <cfRule type="cellIs" dxfId="1560" priority="3976" operator="lessThan">
      <formula>$C$4</formula>
    </cfRule>
  </conditionalFormatting>
  <conditionalFormatting sqref="BI35">
    <cfRule type="cellIs" dxfId="1559" priority="3977" operator="lessThan">
      <formula>$C$4</formula>
    </cfRule>
  </conditionalFormatting>
  <conditionalFormatting sqref="BI35">
    <cfRule type="cellIs" dxfId="1558" priority="3978" operator="lessThan">
      <formula>$C$4</formula>
    </cfRule>
  </conditionalFormatting>
  <conditionalFormatting sqref="BI36">
    <cfRule type="cellIs" dxfId="1557" priority="3979" operator="lessThan">
      <formula>$C$4</formula>
    </cfRule>
  </conditionalFormatting>
  <conditionalFormatting sqref="BI36">
    <cfRule type="cellIs" dxfId="1556" priority="3980" operator="lessThan">
      <formula>$C$4</formula>
    </cfRule>
  </conditionalFormatting>
  <conditionalFormatting sqref="BI37">
    <cfRule type="cellIs" dxfId="1555" priority="3981" operator="lessThan">
      <formula>$C$4</formula>
    </cfRule>
  </conditionalFormatting>
  <conditionalFormatting sqref="BI37">
    <cfRule type="cellIs" dxfId="1554" priority="3982" operator="lessThan">
      <formula>$C$4</formula>
    </cfRule>
  </conditionalFormatting>
  <conditionalFormatting sqref="BI38">
    <cfRule type="cellIs" dxfId="1553" priority="3983" operator="lessThan">
      <formula>$C$4</formula>
    </cfRule>
  </conditionalFormatting>
  <conditionalFormatting sqref="BI38">
    <cfRule type="cellIs" dxfId="1552" priority="3984" operator="lessThan">
      <formula>$C$4</formula>
    </cfRule>
  </conditionalFormatting>
  <conditionalFormatting sqref="BI39">
    <cfRule type="cellIs" dxfId="1551" priority="3985" operator="lessThan">
      <formula>$C$4</formula>
    </cfRule>
  </conditionalFormatting>
  <conditionalFormatting sqref="BI39">
    <cfRule type="cellIs" dxfId="1550" priority="3986" operator="lessThan">
      <formula>$C$4</formula>
    </cfRule>
  </conditionalFormatting>
  <conditionalFormatting sqref="BI40">
    <cfRule type="cellIs" dxfId="1549" priority="3987" operator="lessThan">
      <formula>$C$4</formula>
    </cfRule>
  </conditionalFormatting>
  <conditionalFormatting sqref="BI40">
    <cfRule type="cellIs" dxfId="1548" priority="3988" operator="lessThan">
      <formula>$C$4</formula>
    </cfRule>
  </conditionalFormatting>
  <conditionalFormatting sqref="BI41">
    <cfRule type="cellIs" dxfId="1547" priority="3989" operator="lessThan">
      <formula>$C$4</formula>
    </cfRule>
  </conditionalFormatting>
  <conditionalFormatting sqref="BI41">
    <cfRule type="cellIs" dxfId="1546" priority="3990" operator="lessThan">
      <formula>$C$4</formula>
    </cfRule>
  </conditionalFormatting>
  <conditionalFormatting sqref="BI42">
    <cfRule type="cellIs" dxfId="1545" priority="3991" operator="lessThan">
      <formula>$C$4</formula>
    </cfRule>
  </conditionalFormatting>
  <conditionalFormatting sqref="BI42">
    <cfRule type="cellIs" dxfId="1544" priority="3992" operator="lessThan">
      <formula>$C$4</formula>
    </cfRule>
  </conditionalFormatting>
  <conditionalFormatting sqref="BI43">
    <cfRule type="cellIs" dxfId="1543" priority="3993" operator="lessThan">
      <formula>$C$4</formula>
    </cfRule>
  </conditionalFormatting>
  <conditionalFormatting sqref="BI43">
    <cfRule type="cellIs" dxfId="1542" priority="3994" operator="lessThan">
      <formula>$C$4</formula>
    </cfRule>
  </conditionalFormatting>
  <conditionalFormatting sqref="BI44">
    <cfRule type="cellIs" dxfId="1541" priority="3995" operator="lessThan">
      <formula>$C$4</formula>
    </cfRule>
  </conditionalFormatting>
  <conditionalFormatting sqref="BI44">
    <cfRule type="cellIs" dxfId="1540" priority="3996" operator="lessThan">
      <formula>$C$4</formula>
    </cfRule>
  </conditionalFormatting>
  <conditionalFormatting sqref="BI45">
    <cfRule type="cellIs" dxfId="1539" priority="3997" operator="lessThan">
      <formula>$C$4</formula>
    </cfRule>
  </conditionalFormatting>
  <conditionalFormatting sqref="BI45">
    <cfRule type="cellIs" dxfId="1538" priority="3998" operator="lessThan">
      <formula>$C$4</formula>
    </cfRule>
  </conditionalFormatting>
  <conditionalFormatting sqref="BI46">
    <cfRule type="cellIs" dxfId="1537" priority="3999" operator="lessThan">
      <formula>$C$4</formula>
    </cfRule>
  </conditionalFormatting>
  <conditionalFormatting sqref="BI46">
    <cfRule type="cellIs" dxfId="1536" priority="4000" operator="lessThan">
      <formula>$C$4</formula>
    </cfRule>
  </conditionalFormatting>
  <conditionalFormatting sqref="BI47">
    <cfRule type="cellIs" dxfId="1535" priority="4001" operator="lessThan">
      <formula>$C$4</formula>
    </cfRule>
  </conditionalFormatting>
  <conditionalFormatting sqref="BI47">
    <cfRule type="cellIs" dxfId="1534" priority="4002" operator="lessThan">
      <formula>$C$4</formula>
    </cfRule>
  </conditionalFormatting>
  <conditionalFormatting sqref="BI48">
    <cfRule type="cellIs" dxfId="1533" priority="4003" operator="lessThan">
      <formula>$C$4</formula>
    </cfRule>
  </conditionalFormatting>
  <conditionalFormatting sqref="BI48">
    <cfRule type="cellIs" dxfId="1532" priority="4004" operator="lessThan">
      <formula>$C$4</formula>
    </cfRule>
  </conditionalFormatting>
  <conditionalFormatting sqref="BI49">
    <cfRule type="cellIs" dxfId="1531" priority="4005" operator="lessThan">
      <formula>$C$4</formula>
    </cfRule>
  </conditionalFormatting>
  <conditionalFormatting sqref="BI49">
    <cfRule type="cellIs" dxfId="1530" priority="4006" operator="lessThan">
      <formula>$C$4</formula>
    </cfRule>
  </conditionalFormatting>
  <conditionalFormatting sqref="BI50">
    <cfRule type="cellIs" dxfId="1529" priority="4007" operator="lessThan">
      <formula>$C$4</formula>
    </cfRule>
  </conditionalFormatting>
  <conditionalFormatting sqref="BI50">
    <cfRule type="cellIs" dxfId="1528" priority="4008" operator="lessThan">
      <formula>$C$4</formula>
    </cfRule>
  </conditionalFormatting>
  <conditionalFormatting sqref="BI51">
    <cfRule type="cellIs" dxfId="1527" priority="4009" operator="lessThan">
      <formula>$C$4</formula>
    </cfRule>
  </conditionalFormatting>
  <conditionalFormatting sqref="BI51">
    <cfRule type="cellIs" dxfId="1526" priority="4010" operator="lessThan">
      <formula>$C$4</formula>
    </cfRule>
  </conditionalFormatting>
  <conditionalFormatting sqref="BI52">
    <cfRule type="cellIs" dxfId="1525" priority="4011" operator="lessThan">
      <formula>$C$4</formula>
    </cfRule>
  </conditionalFormatting>
  <conditionalFormatting sqref="BI52">
    <cfRule type="cellIs" dxfId="1524" priority="4012" operator="lessThan">
      <formula>$C$4</formula>
    </cfRule>
  </conditionalFormatting>
  <conditionalFormatting sqref="BI53">
    <cfRule type="cellIs" dxfId="1523" priority="4013" operator="lessThan">
      <formula>$C$4</formula>
    </cfRule>
  </conditionalFormatting>
  <conditionalFormatting sqref="BI53">
    <cfRule type="cellIs" dxfId="1522" priority="4014" operator="lessThan">
      <formula>$C$4</formula>
    </cfRule>
  </conditionalFormatting>
  <conditionalFormatting sqref="BI54">
    <cfRule type="cellIs" dxfId="1521" priority="4015" operator="lessThan">
      <formula>$C$4</formula>
    </cfRule>
  </conditionalFormatting>
  <conditionalFormatting sqref="BI54">
    <cfRule type="cellIs" dxfId="1520" priority="4016" operator="lessThan">
      <formula>$C$4</formula>
    </cfRule>
  </conditionalFormatting>
  <conditionalFormatting sqref="BI55">
    <cfRule type="cellIs" dxfId="1519" priority="4017" operator="lessThan">
      <formula>$C$4</formula>
    </cfRule>
  </conditionalFormatting>
  <conditionalFormatting sqref="BI55">
    <cfRule type="cellIs" dxfId="1518" priority="4018" operator="lessThan">
      <formula>$C$4</formula>
    </cfRule>
  </conditionalFormatting>
  <conditionalFormatting sqref="BI56">
    <cfRule type="cellIs" dxfId="1517" priority="4019" operator="lessThan">
      <formula>$C$4</formula>
    </cfRule>
  </conditionalFormatting>
  <conditionalFormatting sqref="BI56">
    <cfRule type="cellIs" dxfId="1516" priority="4020" operator="lessThan">
      <formula>$C$4</formula>
    </cfRule>
  </conditionalFormatting>
  <conditionalFormatting sqref="BI57">
    <cfRule type="cellIs" dxfId="1515" priority="4021" operator="lessThan">
      <formula>$C$4</formula>
    </cfRule>
  </conditionalFormatting>
  <conditionalFormatting sqref="BI57">
    <cfRule type="cellIs" dxfId="1514" priority="4022" operator="lessThan">
      <formula>$C$4</formula>
    </cfRule>
  </conditionalFormatting>
  <conditionalFormatting sqref="BI58">
    <cfRule type="cellIs" dxfId="1513" priority="4023" operator="lessThan">
      <formula>$C$4</formula>
    </cfRule>
  </conditionalFormatting>
  <conditionalFormatting sqref="BI58">
    <cfRule type="cellIs" dxfId="1512" priority="4024" operator="lessThan">
      <formula>$C$4</formula>
    </cfRule>
  </conditionalFormatting>
  <conditionalFormatting sqref="BI59">
    <cfRule type="cellIs" dxfId="1511" priority="4025" operator="lessThan">
      <formula>$C$4</formula>
    </cfRule>
  </conditionalFormatting>
  <conditionalFormatting sqref="BI59">
    <cfRule type="cellIs" dxfId="1510" priority="4026" operator="lessThan">
      <formula>$C$4</formula>
    </cfRule>
  </conditionalFormatting>
  <conditionalFormatting sqref="BI60">
    <cfRule type="cellIs" dxfId="1509" priority="4027" operator="lessThan">
      <formula>$C$4</formula>
    </cfRule>
  </conditionalFormatting>
  <conditionalFormatting sqref="BI60">
    <cfRule type="cellIs" dxfId="1508" priority="4028" operator="lessThan">
      <formula>$C$4</formula>
    </cfRule>
  </conditionalFormatting>
  <conditionalFormatting sqref="BJ11">
    <cfRule type="cellIs" dxfId="1507" priority="4029" operator="lessThan">
      <formula>$C$4</formula>
    </cfRule>
  </conditionalFormatting>
  <conditionalFormatting sqref="BJ11">
    <cfRule type="cellIs" dxfId="1506" priority="4030" operator="lessThan">
      <formula>$C$4</formula>
    </cfRule>
  </conditionalFormatting>
  <conditionalFormatting sqref="BJ12">
    <cfRule type="cellIs" dxfId="1505" priority="4031" operator="lessThan">
      <formula>$C$4</formula>
    </cfRule>
  </conditionalFormatting>
  <conditionalFormatting sqref="BJ12">
    <cfRule type="cellIs" dxfId="1504" priority="4032" operator="lessThan">
      <formula>$C$4</formula>
    </cfRule>
  </conditionalFormatting>
  <conditionalFormatting sqref="BJ13">
    <cfRule type="cellIs" dxfId="1503" priority="4033" operator="lessThan">
      <formula>$C$4</formula>
    </cfRule>
  </conditionalFormatting>
  <conditionalFormatting sqref="BJ13">
    <cfRule type="cellIs" dxfId="1502" priority="4034" operator="lessThan">
      <formula>$C$4</formula>
    </cfRule>
  </conditionalFormatting>
  <conditionalFormatting sqref="BJ14">
    <cfRule type="cellIs" dxfId="1501" priority="4035" operator="lessThan">
      <formula>$C$4</formula>
    </cfRule>
  </conditionalFormatting>
  <conditionalFormatting sqref="BJ14">
    <cfRule type="cellIs" dxfId="1500" priority="4036" operator="lessThan">
      <formula>$C$4</formula>
    </cfRule>
  </conditionalFormatting>
  <conditionalFormatting sqref="BJ15">
    <cfRule type="cellIs" dxfId="1499" priority="4037" operator="lessThan">
      <formula>$C$4</formula>
    </cfRule>
  </conditionalFormatting>
  <conditionalFormatting sqref="BJ15">
    <cfRule type="cellIs" dxfId="1498" priority="4038" operator="lessThan">
      <formula>$C$4</formula>
    </cfRule>
  </conditionalFormatting>
  <conditionalFormatting sqref="BJ16">
    <cfRule type="cellIs" dxfId="1497" priority="4039" operator="lessThan">
      <formula>$C$4</formula>
    </cfRule>
  </conditionalFormatting>
  <conditionalFormatting sqref="BJ16">
    <cfRule type="cellIs" dxfId="1496" priority="4040" operator="lessThan">
      <formula>$C$4</formula>
    </cfRule>
  </conditionalFormatting>
  <conditionalFormatting sqref="BJ17">
    <cfRule type="cellIs" dxfId="1495" priority="4041" operator="lessThan">
      <formula>$C$4</formula>
    </cfRule>
  </conditionalFormatting>
  <conditionalFormatting sqref="BJ17">
    <cfRule type="cellIs" dxfId="1494" priority="4042" operator="lessThan">
      <formula>$C$4</formula>
    </cfRule>
  </conditionalFormatting>
  <conditionalFormatting sqref="BJ18">
    <cfRule type="cellIs" dxfId="1493" priority="4043" operator="lessThan">
      <formula>$C$4</formula>
    </cfRule>
  </conditionalFormatting>
  <conditionalFormatting sqref="BJ18">
    <cfRule type="cellIs" dxfId="1492" priority="4044" operator="lessThan">
      <formula>$C$4</formula>
    </cfRule>
  </conditionalFormatting>
  <conditionalFormatting sqref="BJ19">
    <cfRule type="cellIs" dxfId="1491" priority="4045" operator="lessThan">
      <formula>$C$4</formula>
    </cfRule>
  </conditionalFormatting>
  <conditionalFormatting sqref="BJ19">
    <cfRule type="cellIs" dxfId="1490" priority="4046" operator="lessThan">
      <formula>$C$4</formula>
    </cfRule>
  </conditionalFormatting>
  <conditionalFormatting sqref="BJ20">
    <cfRule type="cellIs" dxfId="1489" priority="4047" operator="lessThan">
      <formula>$C$4</formula>
    </cfRule>
  </conditionalFormatting>
  <conditionalFormatting sqref="BJ20">
    <cfRule type="cellIs" dxfId="1488" priority="4048" operator="lessThan">
      <formula>$C$4</formula>
    </cfRule>
  </conditionalFormatting>
  <conditionalFormatting sqref="BJ21">
    <cfRule type="cellIs" dxfId="1487" priority="4049" operator="lessThan">
      <formula>$C$4</formula>
    </cfRule>
  </conditionalFormatting>
  <conditionalFormatting sqref="BJ21">
    <cfRule type="cellIs" dxfId="1486" priority="4050" operator="lessThan">
      <formula>$C$4</formula>
    </cfRule>
  </conditionalFormatting>
  <conditionalFormatting sqref="BJ22">
    <cfRule type="cellIs" dxfId="1485" priority="4051" operator="lessThan">
      <formula>$C$4</formula>
    </cfRule>
  </conditionalFormatting>
  <conditionalFormatting sqref="BJ22">
    <cfRule type="cellIs" dxfId="1484" priority="4052" operator="lessThan">
      <formula>$C$4</formula>
    </cfRule>
  </conditionalFormatting>
  <conditionalFormatting sqref="BJ23">
    <cfRule type="cellIs" dxfId="1483" priority="4053" operator="lessThan">
      <formula>$C$4</formula>
    </cfRule>
  </conditionalFormatting>
  <conditionalFormatting sqref="BJ23">
    <cfRule type="cellIs" dxfId="1482" priority="4054" operator="lessThan">
      <formula>$C$4</formula>
    </cfRule>
  </conditionalFormatting>
  <conditionalFormatting sqref="BJ24">
    <cfRule type="cellIs" dxfId="1481" priority="4055" operator="lessThan">
      <formula>$C$4</formula>
    </cfRule>
  </conditionalFormatting>
  <conditionalFormatting sqref="BJ24">
    <cfRule type="cellIs" dxfId="1480" priority="4056" operator="lessThan">
      <formula>$C$4</formula>
    </cfRule>
  </conditionalFormatting>
  <conditionalFormatting sqref="BJ25">
    <cfRule type="cellIs" dxfId="1479" priority="4057" operator="lessThan">
      <formula>$C$4</formula>
    </cfRule>
  </conditionalFormatting>
  <conditionalFormatting sqref="BJ25">
    <cfRule type="cellIs" dxfId="1478" priority="4058" operator="lessThan">
      <formula>$C$4</formula>
    </cfRule>
  </conditionalFormatting>
  <conditionalFormatting sqref="BJ26">
    <cfRule type="cellIs" dxfId="1477" priority="4059" operator="lessThan">
      <formula>$C$4</formula>
    </cfRule>
  </conditionalFormatting>
  <conditionalFormatting sqref="BJ26">
    <cfRule type="cellIs" dxfId="1476" priority="4060" operator="lessThan">
      <formula>$C$4</formula>
    </cfRule>
  </conditionalFormatting>
  <conditionalFormatting sqref="BJ27">
    <cfRule type="cellIs" dxfId="1475" priority="4061" operator="lessThan">
      <formula>$C$4</formula>
    </cfRule>
  </conditionalFormatting>
  <conditionalFormatting sqref="BJ27">
    <cfRule type="cellIs" dxfId="1474" priority="4062" operator="lessThan">
      <formula>$C$4</formula>
    </cfRule>
  </conditionalFormatting>
  <conditionalFormatting sqref="BJ28">
    <cfRule type="cellIs" dxfId="1473" priority="4063" operator="lessThan">
      <formula>$C$4</formula>
    </cfRule>
  </conditionalFormatting>
  <conditionalFormatting sqref="BJ28">
    <cfRule type="cellIs" dxfId="1472" priority="4064" operator="lessThan">
      <formula>$C$4</formula>
    </cfRule>
  </conditionalFormatting>
  <conditionalFormatting sqref="BJ29">
    <cfRule type="cellIs" dxfId="1471" priority="4065" operator="lessThan">
      <formula>$C$4</formula>
    </cfRule>
  </conditionalFormatting>
  <conditionalFormatting sqref="BJ29">
    <cfRule type="cellIs" dxfId="1470" priority="4066" operator="lessThan">
      <formula>$C$4</formula>
    </cfRule>
  </conditionalFormatting>
  <conditionalFormatting sqref="BJ30">
    <cfRule type="cellIs" dxfId="1469" priority="4067" operator="lessThan">
      <formula>$C$4</formula>
    </cfRule>
  </conditionalFormatting>
  <conditionalFormatting sqref="BJ30">
    <cfRule type="cellIs" dxfId="1468" priority="4068" operator="lessThan">
      <formula>$C$4</formula>
    </cfRule>
  </conditionalFormatting>
  <conditionalFormatting sqref="BJ31">
    <cfRule type="cellIs" dxfId="1467" priority="4069" operator="lessThan">
      <formula>$C$4</formula>
    </cfRule>
  </conditionalFormatting>
  <conditionalFormatting sqref="BJ31">
    <cfRule type="cellIs" dxfId="1466" priority="4070" operator="lessThan">
      <formula>$C$4</formula>
    </cfRule>
  </conditionalFormatting>
  <conditionalFormatting sqref="BJ32">
    <cfRule type="cellIs" dxfId="1465" priority="4071" operator="lessThan">
      <formula>$C$4</formula>
    </cfRule>
  </conditionalFormatting>
  <conditionalFormatting sqref="BJ32">
    <cfRule type="cellIs" dxfId="1464" priority="4072" operator="lessThan">
      <formula>$C$4</formula>
    </cfRule>
  </conditionalFormatting>
  <conditionalFormatting sqref="BJ33">
    <cfRule type="cellIs" dxfId="1463" priority="4073" operator="lessThan">
      <formula>$C$4</formula>
    </cfRule>
  </conditionalFormatting>
  <conditionalFormatting sqref="BJ33">
    <cfRule type="cellIs" dxfId="1462" priority="4074" operator="lessThan">
      <formula>$C$4</formula>
    </cfRule>
  </conditionalFormatting>
  <conditionalFormatting sqref="BJ34">
    <cfRule type="cellIs" dxfId="1461" priority="4075" operator="lessThan">
      <formula>$C$4</formula>
    </cfRule>
  </conditionalFormatting>
  <conditionalFormatting sqref="BJ34">
    <cfRule type="cellIs" dxfId="1460" priority="4076" operator="lessThan">
      <formula>$C$4</formula>
    </cfRule>
  </conditionalFormatting>
  <conditionalFormatting sqref="BJ35">
    <cfRule type="cellIs" dxfId="1459" priority="4077" operator="lessThan">
      <formula>$C$4</formula>
    </cfRule>
  </conditionalFormatting>
  <conditionalFormatting sqref="BJ35">
    <cfRule type="cellIs" dxfId="1458" priority="4078" operator="lessThan">
      <formula>$C$4</formula>
    </cfRule>
  </conditionalFormatting>
  <conditionalFormatting sqref="BJ36">
    <cfRule type="cellIs" dxfId="1457" priority="4079" operator="lessThan">
      <formula>$C$4</formula>
    </cfRule>
  </conditionalFormatting>
  <conditionalFormatting sqref="BJ36">
    <cfRule type="cellIs" dxfId="1456" priority="4080" operator="lessThan">
      <formula>$C$4</formula>
    </cfRule>
  </conditionalFormatting>
  <conditionalFormatting sqref="BJ37">
    <cfRule type="cellIs" dxfId="1455" priority="4081" operator="lessThan">
      <formula>$C$4</formula>
    </cfRule>
  </conditionalFormatting>
  <conditionalFormatting sqref="BJ37">
    <cfRule type="cellIs" dxfId="1454" priority="4082" operator="lessThan">
      <formula>$C$4</formula>
    </cfRule>
  </conditionalFormatting>
  <conditionalFormatting sqref="BJ38">
    <cfRule type="cellIs" dxfId="1453" priority="4083" operator="lessThan">
      <formula>$C$4</formula>
    </cfRule>
  </conditionalFormatting>
  <conditionalFormatting sqref="BJ38">
    <cfRule type="cellIs" dxfId="1452" priority="4084" operator="lessThan">
      <formula>$C$4</formula>
    </cfRule>
  </conditionalFormatting>
  <conditionalFormatting sqref="BJ39">
    <cfRule type="cellIs" dxfId="1451" priority="4085" operator="lessThan">
      <formula>$C$4</formula>
    </cfRule>
  </conditionalFormatting>
  <conditionalFormatting sqref="BJ39">
    <cfRule type="cellIs" dxfId="1450" priority="4086" operator="lessThan">
      <formula>$C$4</formula>
    </cfRule>
  </conditionalFormatting>
  <conditionalFormatting sqref="BJ40">
    <cfRule type="cellIs" dxfId="1449" priority="4087" operator="lessThan">
      <formula>$C$4</formula>
    </cfRule>
  </conditionalFormatting>
  <conditionalFormatting sqref="BJ40">
    <cfRule type="cellIs" dxfId="1448" priority="4088" operator="lessThan">
      <formula>$C$4</formula>
    </cfRule>
  </conditionalFormatting>
  <conditionalFormatting sqref="BJ41">
    <cfRule type="cellIs" dxfId="1447" priority="4089" operator="lessThan">
      <formula>$C$4</formula>
    </cfRule>
  </conditionalFormatting>
  <conditionalFormatting sqref="BJ41">
    <cfRule type="cellIs" dxfId="1446" priority="4090" operator="lessThan">
      <formula>$C$4</formula>
    </cfRule>
  </conditionalFormatting>
  <conditionalFormatting sqref="BJ42">
    <cfRule type="cellIs" dxfId="1445" priority="4091" operator="lessThan">
      <formula>$C$4</formula>
    </cfRule>
  </conditionalFormatting>
  <conditionalFormatting sqref="BJ42">
    <cfRule type="cellIs" dxfId="1444" priority="4092" operator="lessThan">
      <formula>$C$4</formula>
    </cfRule>
  </conditionalFormatting>
  <conditionalFormatting sqref="BJ43">
    <cfRule type="cellIs" dxfId="1443" priority="4093" operator="lessThan">
      <formula>$C$4</formula>
    </cfRule>
  </conditionalFormatting>
  <conditionalFormatting sqref="BJ43">
    <cfRule type="cellIs" dxfId="1442" priority="4094" operator="lessThan">
      <formula>$C$4</formula>
    </cfRule>
  </conditionalFormatting>
  <conditionalFormatting sqref="BJ44">
    <cfRule type="cellIs" dxfId="1441" priority="4095" operator="lessThan">
      <formula>$C$4</formula>
    </cfRule>
  </conditionalFormatting>
  <conditionalFormatting sqref="BJ44">
    <cfRule type="cellIs" dxfId="1440" priority="4096" operator="lessThan">
      <formula>$C$4</formula>
    </cfRule>
  </conditionalFormatting>
  <conditionalFormatting sqref="BJ45">
    <cfRule type="cellIs" dxfId="1439" priority="4097" operator="lessThan">
      <formula>$C$4</formula>
    </cfRule>
  </conditionalFormatting>
  <conditionalFormatting sqref="BJ45">
    <cfRule type="cellIs" dxfId="1438" priority="4098" operator="lessThan">
      <formula>$C$4</formula>
    </cfRule>
  </conditionalFormatting>
  <conditionalFormatting sqref="BJ46">
    <cfRule type="cellIs" dxfId="1437" priority="4099" operator="lessThan">
      <formula>$C$4</formula>
    </cfRule>
  </conditionalFormatting>
  <conditionalFormatting sqref="BJ46">
    <cfRule type="cellIs" dxfId="1436" priority="4100" operator="lessThan">
      <formula>$C$4</formula>
    </cfRule>
  </conditionalFormatting>
  <conditionalFormatting sqref="BJ47">
    <cfRule type="cellIs" dxfId="1435" priority="4101" operator="lessThan">
      <formula>$C$4</formula>
    </cfRule>
  </conditionalFormatting>
  <conditionalFormatting sqref="BJ47">
    <cfRule type="cellIs" dxfId="1434" priority="4102" operator="lessThan">
      <formula>$C$4</formula>
    </cfRule>
  </conditionalFormatting>
  <conditionalFormatting sqref="BJ48">
    <cfRule type="cellIs" dxfId="1433" priority="4103" operator="lessThan">
      <formula>$C$4</formula>
    </cfRule>
  </conditionalFormatting>
  <conditionalFormatting sqref="BJ48">
    <cfRule type="cellIs" dxfId="1432" priority="4104" operator="lessThan">
      <formula>$C$4</formula>
    </cfRule>
  </conditionalFormatting>
  <conditionalFormatting sqref="BJ49">
    <cfRule type="cellIs" dxfId="1431" priority="4105" operator="lessThan">
      <formula>$C$4</formula>
    </cfRule>
  </conditionalFormatting>
  <conditionalFormatting sqref="BJ49">
    <cfRule type="cellIs" dxfId="1430" priority="4106" operator="lessThan">
      <formula>$C$4</formula>
    </cfRule>
  </conditionalFormatting>
  <conditionalFormatting sqref="BJ50">
    <cfRule type="cellIs" dxfId="1429" priority="4107" operator="lessThan">
      <formula>$C$4</formula>
    </cfRule>
  </conditionalFormatting>
  <conditionalFormatting sqref="BJ50">
    <cfRule type="cellIs" dxfId="1428" priority="4108" operator="lessThan">
      <formula>$C$4</formula>
    </cfRule>
  </conditionalFormatting>
  <conditionalFormatting sqref="BJ51">
    <cfRule type="cellIs" dxfId="1427" priority="4109" operator="lessThan">
      <formula>$C$4</formula>
    </cfRule>
  </conditionalFormatting>
  <conditionalFormatting sqref="BJ51">
    <cfRule type="cellIs" dxfId="1426" priority="4110" operator="lessThan">
      <formula>$C$4</formula>
    </cfRule>
  </conditionalFormatting>
  <conditionalFormatting sqref="BJ52">
    <cfRule type="cellIs" dxfId="1425" priority="4111" operator="lessThan">
      <formula>$C$4</formula>
    </cfRule>
  </conditionalFormatting>
  <conditionalFormatting sqref="BJ52">
    <cfRule type="cellIs" dxfId="1424" priority="4112" operator="lessThan">
      <formula>$C$4</formula>
    </cfRule>
  </conditionalFormatting>
  <conditionalFormatting sqref="BJ53">
    <cfRule type="cellIs" dxfId="1423" priority="4113" operator="lessThan">
      <formula>$C$4</formula>
    </cfRule>
  </conditionalFormatting>
  <conditionalFormatting sqref="BJ53">
    <cfRule type="cellIs" dxfId="1422" priority="4114" operator="lessThan">
      <formula>$C$4</formula>
    </cfRule>
  </conditionalFormatting>
  <conditionalFormatting sqref="BJ54">
    <cfRule type="cellIs" dxfId="1421" priority="4115" operator="lessThan">
      <formula>$C$4</formula>
    </cfRule>
  </conditionalFormatting>
  <conditionalFormatting sqref="BJ54">
    <cfRule type="cellIs" dxfId="1420" priority="4116" operator="lessThan">
      <formula>$C$4</formula>
    </cfRule>
  </conditionalFormatting>
  <conditionalFormatting sqref="BJ55">
    <cfRule type="cellIs" dxfId="1419" priority="4117" operator="lessThan">
      <formula>$C$4</formula>
    </cfRule>
  </conditionalFormatting>
  <conditionalFormatting sqref="BJ55">
    <cfRule type="cellIs" dxfId="1418" priority="4118" operator="lessThan">
      <formula>$C$4</formula>
    </cfRule>
  </conditionalFormatting>
  <conditionalFormatting sqref="BJ56">
    <cfRule type="cellIs" dxfId="1417" priority="4119" operator="lessThan">
      <formula>$C$4</formula>
    </cfRule>
  </conditionalFormatting>
  <conditionalFormatting sqref="BJ56">
    <cfRule type="cellIs" dxfId="1416" priority="4120" operator="lessThan">
      <formula>$C$4</formula>
    </cfRule>
  </conditionalFormatting>
  <conditionalFormatting sqref="BJ57">
    <cfRule type="cellIs" dxfId="1415" priority="4121" operator="lessThan">
      <formula>$C$4</formula>
    </cfRule>
  </conditionalFormatting>
  <conditionalFormatting sqref="BJ57">
    <cfRule type="cellIs" dxfId="1414" priority="4122" operator="lessThan">
      <formula>$C$4</formula>
    </cfRule>
  </conditionalFormatting>
  <conditionalFormatting sqref="BJ58">
    <cfRule type="cellIs" dxfId="1413" priority="4123" operator="lessThan">
      <formula>$C$4</formula>
    </cfRule>
  </conditionalFormatting>
  <conditionalFormatting sqref="BJ58">
    <cfRule type="cellIs" dxfId="1412" priority="4124" operator="lessThan">
      <formula>$C$4</formula>
    </cfRule>
  </conditionalFormatting>
  <conditionalFormatting sqref="BJ59">
    <cfRule type="cellIs" dxfId="1411" priority="4125" operator="lessThan">
      <formula>$C$4</formula>
    </cfRule>
  </conditionalFormatting>
  <conditionalFormatting sqref="BJ59">
    <cfRule type="cellIs" dxfId="1410" priority="4126" operator="lessThan">
      <formula>$C$4</formula>
    </cfRule>
  </conditionalFormatting>
  <conditionalFormatting sqref="BJ60">
    <cfRule type="cellIs" dxfId="1409" priority="4127" operator="lessThan">
      <formula>$C$4</formula>
    </cfRule>
  </conditionalFormatting>
  <conditionalFormatting sqref="BJ60">
    <cfRule type="cellIs" dxfId="1408" priority="4128" operator="lessThan">
      <formula>$C$4</formula>
    </cfRule>
  </conditionalFormatting>
  <conditionalFormatting sqref="BK11">
    <cfRule type="cellIs" dxfId="1407" priority="4129" operator="lessThan">
      <formula>$C$4</formula>
    </cfRule>
  </conditionalFormatting>
  <conditionalFormatting sqref="BK11">
    <cfRule type="cellIs" dxfId="1406" priority="4130" operator="lessThan">
      <formula>$C$4</formula>
    </cfRule>
  </conditionalFormatting>
  <conditionalFormatting sqref="BK12">
    <cfRule type="cellIs" dxfId="1405" priority="4131" operator="lessThan">
      <formula>$C$4</formula>
    </cfRule>
  </conditionalFormatting>
  <conditionalFormatting sqref="BK12">
    <cfRule type="cellIs" dxfId="1404" priority="4132" operator="lessThan">
      <formula>$C$4</formula>
    </cfRule>
  </conditionalFormatting>
  <conditionalFormatting sqref="BK13">
    <cfRule type="cellIs" dxfId="1403" priority="4133" operator="lessThan">
      <formula>$C$4</formula>
    </cfRule>
  </conditionalFormatting>
  <conditionalFormatting sqref="BK13">
    <cfRule type="cellIs" dxfId="1402" priority="4134" operator="lessThan">
      <formula>$C$4</formula>
    </cfRule>
  </conditionalFormatting>
  <conditionalFormatting sqref="BK14">
    <cfRule type="cellIs" dxfId="1401" priority="4135" operator="lessThan">
      <formula>$C$4</formula>
    </cfRule>
  </conditionalFormatting>
  <conditionalFormatting sqref="BK14">
    <cfRule type="cellIs" dxfId="1400" priority="4136" operator="lessThan">
      <formula>$C$4</formula>
    </cfRule>
  </conditionalFormatting>
  <conditionalFormatting sqref="BK15">
    <cfRule type="cellIs" dxfId="1399" priority="4137" operator="lessThan">
      <formula>$C$4</formula>
    </cfRule>
  </conditionalFormatting>
  <conditionalFormatting sqref="BK15">
    <cfRule type="cellIs" dxfId="1398" priority="4138" operator="lessThan">
      <formula>$C$4</formula>
    </cfRule>
  </conditionalFormatting>
  <conditionalFormatting sqref="BK16">
    <cfRule type="cellIs" dxfId="1397" priority="4139" operator="lessThan">
      <formula>$C$4</formula>
    </cfRule>
  </conditionalFormatting>
  <conditionalFormatting sqref="BK16">
    <cfRule type="cellIs" dxfId="1396" priority="4140" operator="lessThan">
      <formula>$C$4</formula>
    </cfRule>
  </conditionalFormatting>
  <conditionalFormatting sqref="BK17">
    <cfRule type="cellIs" dxfId="1395" priority="4141" operator="lessThan">
      <formula>$C$4</formula>
    </cfRule>
  </conditionalFormatting>
  <conditionalFormatting sqref="BK17">
    <cfRule type="cellIs" dxfId="1394" priority="4142" operator="lessThan">
      <formula>$C$4</formula>
    </cfRule>
  </conditionalFormatting>
  <conditionalFormatting sqref="BK18">
    <cfRule type="cellIs" dxfId="1393" priority="4143" operator="lessThan">
      <formula>$C$4</formula>
    </cfRule>
  </conditionalFormatting>
  <conditionalFormatting sqref="BK18">
    <cfRule type="cellIs" dxfId="1392" priority="4144" operator="lessThan">
      <formula>$C$4</formula>
    </cfRule>
  </conditionalFormatting>
  <conditionalFormatting sqref="BK19">
    <cfRule type="cellIs" dxfId="1391" priority="4145" operator="lessThan">
      <formula>$C$4</formula>
    </cfRule>
  </conditionalFormatting>
  <conditionalFormatting sqref="BK19">
    <cfRule type="cellIs" dxfId="1390" priority="4146" operator="lessThan">
      <formula>$C$4</formula>
    </cfRule>
  </conditionalFormatting>
  <conditionalFormatting sqref="BK20">
    <cfRule type="cellIs" dxfId="1389" priority="4147" operator="lessThan">
      <formula>$C$4</formula>
    </cfRule>
  </conditionalFormatting>
  <conditionalFormatting sqref="BK20">
    <cfRule type="cellIs" dxfId="1388" priority="4148" operator="lessThan">
      <formula>$C$4</formula>
    </cfRule>
  </conditionalFormatting>
  <conditionalFormatting sqref="BK21">
    <cfRule type="cellIs" dxfId="1387" priority="4149" operator="lessThan">
      <formula>$C$4</formula>
    </cfRule>
  </conditionalFormatting>
  <conditionalFormatting sqref="BK21">
    <cfRule type="cellIs" dxfId="1386" priority="4150" operator="lessThan">
      <formula>$C$4</formula>
    </cfRule>
  </conditionalFormatting>
  <conditionalFormatting sqref="BK22">
    <cfRule type="cellIs" dxfId="1385" priority="4151" operator="lessThan">
      <formula>$C$4</formula>
    </cfRule>
  </conditionalFormatting>
  <conditionalFormatting sqref="BK22">
    <cfRule type="cellIs" dxfId="1384" priority="4152" operator="lessThan">
      <formula>$C$4</formula>
    </cfRule>
  </conditionalFormatting>
  <conditionalFormatting sqref="BK23">
    <cfRule type="cellIs" dxfId="1383" priority="4153" operator="lessThan">
      <formula>$C$4</formula>
    </cfRule>
  </conditionalFormatting>
  <conditionalFormatting sqref="BK23">
    <cfRule type="cellIs" dxfId="1382" priority="4154" operator="lessThan">
      <formula>$C$4</formula>
    </cfRule>
  </conditionalFormatting>
  <conditionalFormatting sqref="BK24">
    <cfRule type="cellIs" dxfId="1381" priority="4155" operator="lessThan">
      <formula>$C$4</formula>
    </cfRule>
  </conditionalFormatting>
  <conditionalFormatting sqref="BK24">
    <cfRule type="cellIs" dxfId="1380" priority="4156" operator="lessThan">
      <formula>$C$4</formula>
    </cfRule>
  </conditionalFormatting>
  <conditionalFormatting sqref="BK25">
    <cfRule type="cellIs" dxfId="1379" priority="4157" operator="lessThan">
      <formula>$C$4</formula>
    </cfRule>
  </conditionalFormatting>
  <conditionalFormatting sqref="BK25">
    <cfRule type="cellIs" dxfId="1378" priority="4158" operator="lessThan">
      <formula>$C$4</formula>
    </cfRule>
  </conditionalFormatting>
  <conditionalFormatting sqref="BK26">
    <cfRule type="cellIs" dxfId="1377" priority="4159" operator="lessThan">
      <formula>$C$4</formula>
    </cfRule>
  </conditionalFormatting>
  <conditionalFormatting sqref="BK26">
    <cfRule type="cellIs" dxfId="1376" priority="4160" operator="lessThan">
      <formula>$C$4</formula>
    </cfRule>
  </conditionalFormatting>
  <conditionalFormatting sqref="BK27">
    <cfRule type="cellIs" dxfId="1375" priority="4161" operator="lessThan">
      <formula>$C$4</formula>
    </cfRule>
  </conditionalFormatting>
  <conditionalFormatting sqref="BK27">
    <cfRule type="cellIs" dxfId="1374" priority="4162" operator="lessThan">
      <formula>$C$4</formula>
    </cfRule>
  </conditionalFormatting>
  <conditionalFormatting sqref="BK28">
    <cfRule type="cellIs" dxfId="1373" priority="4163" operator="lessThan">
      <formula>$C$4</formula>
    </cfRule>
  </conditionalFormatting>
  <conditionalFormatting sqref="BK28">
    <cfRule type="cellIs" dxfId="1372" priority="4164" operator="lessThan">
      <formula>$C$4</formula>
    </cfRule>
  </conditionalFormatting>
  <conditionalFormatting sqref="BK29">
    <cfRule type="cellIs" dxfId="1371" priority="4165" operator="lessThan">
      <formula>$C$4</formula>
    </cfRule>
  </conditionalFormatting>
  <conditionalFormatting sqref="BK29">
    <cfRule type="cellIs" dxfId="1370" priority="4166" operator="lessThan">
      <formula>$C$4</formula>
    </cfRule>
  </conditionalFormatting>
  <conditionalFormatting sqref="BK30">
    <cfRule type="cellIs" dxfId="1369" priority="4167" operator="lessThan">
      <formula>$C$4</formula>
    </cfRule>
  </conditionalFormatting>
  <conditionalFormatting sqref="BK30">
    <cfRule type="cellIs" dxfId="1368" priority="4168" operator="lessThan">
      <formula>$C$4</formula>
    </cfRule>
  </conditionalFormatting>
  <conditionalFormatting sqref="BK31">
    <cfRule type="cellIs" dxfId="1367" priority="4169" operator="lessThan">
      <formula>$C$4</formula>
    </cfRule>
  </conditionalFormatting>
  <conditionalFormatting sqref="BK31">
    <cfRule type="cellIs" dxfId="1366" priority="4170" operator="lessThan">
      <formula>$C$4</formula>
    </cfRule>
  </conditionalFormatting>
  <conditionalFormatting sqref="BK32">
    <cfRule type="cellIs" dxfId="1365" priority="4171" operator="lessThan">
      <formula>$C$4</formula>
    </cfRule>
  </conditionalFormatting>
  <conditionalFormatting sqref="BK32">
    <cfRule type="cellIs" dxfId="1364" priority="4172" operator="lessThan">
      <formula>$C$4</formula>
    </cfRule>
  </conditionalFormatting>
  <conditionalFormatting sqref="BK33">
    <cfRule type="cellIs" dxfId="1363" priority="4173" operator="lessThan">
      <formula>$C$4</formula>
    </cfRule>
  </conditionalFormatting>
  <conditionalFormatting sqref="BK33">
    <cfRule type="cellIs" dxfId="1362" priority="4174" operator="lessThan">
      <formula>$C$4</formula>
    </cfRule>
  </conditionalFormatting>
  <conditionalFormatting sqref="BK34">
    <cfRule type="cellIs" dxfId="1361" priority="4175" operator="lessThan">
      <formula>$C$4</formula>
    </cfRule>
  </conditionalFormatting>
  <conditionalFormatting sqref="BK34">
    <cfRule type="cellIs" dxfId="1360" priority="4176" operator="lessThan">
      <formula>$C$4</formula>
    </cfRule>
  </conditionalFormatting>
  <conditionalFormatting sqref="BK35">
    <cfRule type="cellIs" dxfId="1359" priority="4177" operator="lessThan">
      <formula>$C$4</formula>
    </cfRule>
  </conditionalFormatting>
  <conditionalFormatting sqref="BK35">
    <cfRule type="cellIs" dxfId="1358" priority="4178" operator="lessThan">
      <formula>$C$4</formula>
    </cfRule>
  </conditionalFormatting>
  <conditionalFormatting sqref="BK36">
    <cfRule type="cellIs" dxfId="1357" priority="4179" operator="lessThan">
      <formula>$C$4</formula>
    </cfRule>
  </conditionalFormatting>
  <conditionalFormatting sqref="BK36">
    <cfRule type="cellIs" dxfId="1356" priority="4180" operator="lessThan">
      <formula>$C$4</formula>
    </cfRule>
  </conditionalFormatting>
  <conditionalFormatting sqref="BK37">
    <cfRule type="cellIs" dxfId="1355" priority="4181" operator="lessThan">
      <formula>$C$4</formula>
    </cfRule>
  </conditionalFormatting>
  <conditionalFormatting sqref="BK37">
    <cfRule type="cellIs" dxfId="1354" priority="4182" operator="lessThan">
      <formula>$C$4</formula>
    </cfRule>
  </conditionalFormatting>
  <conditionalFormatting sqref="BK38">
    <cfRule type="cellIs" dxfId="1353" priority="4183" operator="lessThan">
      <formula>$C$4</formula>
    </cfRule>
  </conditionalFormatting>
  <conditionalFormatting sqref="BK38">
    <cfRule type="cellIs" dxfId="1352" priority="4184" operator="lessThan">
      <formula>$C$4</formula>
    </cfRule>
  </conditionalFormatting>
  <conditionalFormatting sqref="BK39">
    <cfRule type="cellIs" dxfId="1351" priority="4185" operator="lessThan">
      <formula>$C$4</formula>
    </cfRule>
  </conditionalFormatting>
  <conditionalFormatting sqref="BK39">
    <cfRule type="cellIs" dxfId="1350" priority="4186" operator="lessThan">
      <formula>$C$4</formula>
    </cfRule>
  </conditionalFormatting>
  <conditionalFormatting sqref="BK40">
    <cfRule type="cellIs" dxfId="1349" priority="4187" operator="lessThan">
      <formula>$C$4</formula>
    </cfRule>
  </conditionalFormatting>
  <conditionalFormatting sqref="BK40">
    <cfRule type="cellIs" dxfId="1348" priority="4188" operator="lessThan">
      <formula>$C$4</formula>
    </cfRule>
  </conditionalFormatting>
  <conditionalFormatting sqref="BK41">
    <cfRule type="cellIs" dxfId="1347" priority="4189" operator="lessThan">
      <formula>$C$4</formula>
    </cfRule>
  </conditionalFormatting>
  <conditionalFormatting sqref="BK41">
    <cfRule type="cellIs" dxfId="1346" priority="4190" operator="lessThan">
      <formula>$C$4</formula>
    </cfRule>
  </conditionalFormatting>
  <conditionalFormatting sqref="BK42">
    <cfRule type="cellIs" dxfId="1345" priority="4191" operator="lessThan">
      <formula>$C$4</formula>
    </cfRule>
  </conditionalFormatting>
  <conditionalFormatting sqref="BK42">
    <cfRule type="cellIs" dxfId="1344" priority="4192" operator="lessThan">
      <formula>$C$4</formula>
    </cfRule>
  </conditionalFormatting>
  <conditionalFormatting sqref="BK43">
    <cfRule type="cellIs" dxfId="1343" priority="4193" operator="lessThan">
      <formula>$C$4</formula>
    </cfRule>
  </conditionalFormatting>
  <conditionalFormatting sqref="BK43">
    <cfRule type="cellIs" dxfId="1342" priority="4194" operator="lessThan">
      <formula>$C$4</formula>
    </cfRule>
  </conditionalFormatting>
  <conditionalFormatting sqref="BK44">
    <cfRule type="cellIs" dxfId="1341" priority="4195" operator="lessThan">
      <formula>$C$4</formula>
    </cfRule>
  </conditionalFormatting>
  <conditionalFormatting sqref="BK44">
    <cfRule type="cellIs" dxfId="1340" priority="4196" operator="lessThan">
      <formula>$C$4</formula>
    </cfRule>
  </conditionalFormatting>
  <conditionalFormatting sqref="BK45">
    <cfRule type="cellIs" dxfId="1339" priority="4197" operator="lessThan">
      <formula>$C$4</formula>
    </cfRule>
  </conditionalFormatting>
  <conditionalFormatting sqref="BK45">
    <cfRule type="cellIs" dxfId="1338" priority="4198" operator="lessThan">
      <formula>$C$4</formula>
    </cfRule>
  </conditionalFormatting>
  <conditionalFormatting sqref="BK46">
    <cfRule type="cellIs" dxfId="1337" priority="4199" operator="lessThan">
      <formula>$C$4</formula>
    </cfRule>
  </conditionalFormatting>
  <conditionalFormatting sqref="BK46">
    <cfRule type="cellIs" dxfId="1336" priority="4200" operator="lessThan">
      <formula>$C$4</formula>
    </cfRule>
  </conditionalFormatting>
  <conditionalFormatting sqref="BK47">
    <cfRule type="cellIs" dxfId="1335" priority="4201" operator="lessThan">
      <formula>$C$4</formula>
    </cfRule>
  </conditionalFormatting>
  <conditionalFormatting sqref="BK47">
    <cfRule type="cellIs" dxfId="1334" priority="4202" operator="lessThan">
      <formula>$C$4</formula>
    </cfRule>
  </conditionalFormatting>
  <conditionalFormatting sqref="BK48">
    <cfRule type="cellIs" dxfId="1333" priority="4203" operator="lessThan">
      <formula>$C$4</formula>
    </cfRule>
  </conditionalFormatting>
  <conditionalFormatting sqref="BK48">
    <cfRule type="cellIs" dxfId="1332" priority="4204" operator="lessThan">
      <formula>$C$4</formula>
    </cfRule>
  </conditionalFormatting>
  <conditionalFormatting sqref="BK49">
    <cfRule type="cellIs" dxfId="1331" priority="4205" operator="lessThan">
      <formula>$C$4</formula>
    </cfRule>
  </conditionalFormatting>
  <conditionalFormatting sqref="BK49">
    <cfRule type="cellIs" dxfId="1330" priority="4206" operator="lessThan">
      <formula>$C$4</formula>
    </cfRule>
  </conditionalFormatting>
  <conditionalFormatting sqref="BK50">
    <cfRule type="cellIs" dxfId="1329" priority="4207" operator="lessThan">
      <formula>$C$4</formula>
    </cfRule>
  </conditionalFormatting>
  <conditionalFormatting sqref="BK50">
    <cfRule type="cellIs" dxfId="1328" priority="4208" operator="lessThan">
      <formula>$C$4</formula>
    </cfRule>
  </conditionalFormatting>
  <conditionalFormatting sqref="BK51">
    <cfRule type="cellIs" dxfId="1327" priority="4209" operator="lessThan">
      <formula>$C$4</formula>
    </cfRule>
  </conditionalFormatting>
  <conditionalFormatting sqref="BK51">
    <cfRule type="cellIs" dxfId="1326" priority="4210" operator="lessThan">
      <formula>$C$4</formula>
    </cfRule>
  </conditionalFormatting>
  <conditionalFormatting sqref="BK52">
    <cfRule type="cellIs" dxfId="1325" priority="4211" operator="lessThan">
      <formula>$C$4</formula>
    </cfRule>
  </conditionalFormatting>
  <conditionalFormatting sqref="BK52">
    <cfRule type="cellIs" dxfId="1324" priority="4212" operator="lessThan">
      <formula>$C$4</formula>
    </cfRule>
  </conditionalFormatting>
  <conditionalFormatting sqref="BK53">
    <cfRule type="cellIs" dxfId="1323" priority="4213" operator="lessThan">
      <formula>$C$4</formula>
    </cfRule>
  </conditionalFormatting>
  <conditionalFormatting sqref="BK53">
    <cfRule type="cellIs" dxfId="1322" priority="4214" operator="lessThan">
      <formula>$C$4</formula>
    </cfRule>
  </conditionalFormatting>
  <conditionalFormatting sqref="BK54">
    <cfRule type="cellIs" dxfId="1321" priority="4215" operator="lessThan">
      <formula>$C$4</formula>
    </cfRule>
  </conditionalFormatting>
  <conditionalFormatting sqref="BK54">
    <cfRule type="cellIs" dxfId="1320" priority="4216" operator="lessThan">
      <formula>$C$4</formula>
    </cfRule>
  </conditionalFormatting>
  <conditionalFormatting sqref="BK55">
    <cfRule type="cellIs" dxfId="1319" priority="4217" operator="lessThan">
      <formula>$C$4</formula>
    </cfRule>
  </conditionalFormatting>
  <conditionalFormatting sqref="BK55">
    <cfRule type="cellIs" dxfId="1318" priority="4218" operator="lessThan">
      <formula>$C$4</formula>
    </cfRule>
  </conditionalFormatting>
  <conditionalFormatting sqref="BK56">
    <cfRule type="cellIs" dxfId="1317" priority="4219" operator="lessThan">
      <formula>$C$4</formula>
    </cfRule>
  </conditionalFormatting>
  <conditionalFormatting sqref="BK56">
    <cfRule type="cellIs" dxfId="1316" priority="4220" operator="lessThan">
      <formula>$C$4</formula>
    </cfRule>
  </conditionalFormatting>
  <conditionalFormatting sqref="BK57">
    <cfRule type="cellIs" dxfId="1315" priority="4221" operator="lessThan">
      <formula>$C$4</formula>
    </cfRule>
  </conditionalFormatting>
  <conditionalFormatting sqref="BK57">
    <cfRule type="cellIs" dxfId="1314" priority="4222" operator="lessThan">
      <formula>$C$4</formula>
    </cfRule>
  </conditionalFormatting>
  <conditionalFormatting sqref="BK58">
    <cfRule type="cellIs" dxfId="1313" priority="4223" operator="lessThan">
      <formula>$C$4</formula>
    </cfRule>
  </conditionalFormatting>
  <conditionalFormatting sqref="BK58">
    <cfRule type="cellIs" dxfId="1312" priority="4224" operator="lessThan">
      <formula>$C$4</formula>
    </cfRule>
  </conditionalFormatting>
  <conditionalFormatting sqref="BK59">
    <cfRule type="cellIs" dxfId="1311" priority="4225" operator="lessThan">
      <formula>$C$4</formula>
    </cfRule>
  </conditionalFormatting>
  <conditionalFormatting sqref="BK59">
    <cfRule type="cellIs" dxfId="1310" priority="4226" operator="lessThan">
      <formula>$C$4</formula>
    </cfRule>
  </conditionalFormatting>
  <conditionalFormatting sqref="BK60">
    <cfRule type="cellIs" dxfId="1309" priority="4227" operator="lessThan">
      <formula>$C$4</formula>
    </cfRule>
  </conditionalFormatting>
  <conditionalFormatting sqref="BK60">
    <cfRule type="cellIs" dxfId="1308" priority="4228" operator="lessThan">
      <formula>$C$4</formula>
    </cfRule>
  </conditionalFormatting>
  <conditionalFormatting sqref="BL11">
    <cfRule type="cellIs" dxfId="1307" priority="4229" operator="lessThan">
      <formula>$C$4</formula>
    </cfRule>
  </conditionalFormatting>
  <conditionalFormatting sqref="BL11">
    <cfRule type="cellIs" dxfId="1306" priority="4230" operator="lessThan">
      <formula>$C$4</formula>
    </cfRule>
  </conditionalFormatting>
  <conditionalFormatting sqref="BL12">
    <cfRule type="cellIs" dxfId="1305" priority="4231" operator="lessThan">
      <formula>$C$4</formula>
    </cfRule>
  </conditionalFormatting>
  <conditionalFormatting sqref="BL12">
    <cfRule type="cellIs" dxfId="1304" priority="4232" operator="lessThan">
      <formula>$C$4</formula>
    </cfRule>
  </conditionalFormatting>
  <conditionalFormatting sqref="BL13">
    <cfRule type="cellIs" dxfId="1303" priority="4233" operator="lessThan">
      <formula>$C$4</formula>
    </cfRule>
  </conditionalFormatting>
  <conditionalFormatting sqref="BL13">
    <cfRule type="cellIs" dxfId="1302" priority="4234" operator="lessThan">
      <formula>$C$4</formula>
    </cfRule>
  </conditionalFormatting>
  <conditionalFormatting sqref="BL14">
    <cfRule type="cellIs" dxfId="1301" priority="4235" operator="lessThan">
      <formula>$C$4</formula>
    </cfRule>
  </conditionalFormatting>
  <conditionalFormatting sqref="BL14">
    <cfRule type="cellIs" dxfId="1300" priority="4236" operator="lessThan">
      <formula>$C$4</formula>
    </cfRule>
  </conditionalFormatting>
  <conditionalFormatting sqref="BL15">
    <cfRule type="cellIs" dxfId="1299" priority="4237" operator="lessThan">
      <formula>$C$4</formula>
    </cfRule>
  </conditionalFormatting>
  <conditionalFormatting sqref="BL15">
    <cfRule type="cellIs" dxfId="1298" priority="4238" operator="lessThan">
      <formula>$C$4</formula>
    </cfRule>
  </conditionalFormatting>
  <conditionalFormatting sqref="BL16">
    <cfRule type="cellIs" dxfId="1297" priority="4239" operator="lessThan">
      <formula>$C$4</formula>
    </cfRule>
  </conditionalFormatting>
  <conditionalFormatting sqref="BL16">
    <cfRule type="cellIs" dxfId="1296" priority="4240" operator="lessThan">
      <formula>$C$4</formula>
    </cfRule>
  </conditionalFormatting>
  <conditionalFormatting sqref="BL17">
    <cfRule type="cellIs" dxfId="1295" priority="4241" operator="lessThan">
      <formula>$C$4</formula>
    </cfRule>
  </conditionalFormatting>
  <conditionalFormatting sqref="BL17">
    <cfRule type="cellIs" dxfId="1294" priority="4242" operator="lessThan">
      <formula>$C$4</formula>
    </cfRule>
  </conditionalFormatting>
  <conditionalFormatting sqref="BL18">
    <cfRule type="cellIs" dxfId="1293" priority="4243" operator="lessThan">
      <formula>$C$4</formula>
    </cfRule>
  </conditionalFormatting>
  <conditionalFormatting sqref="BL18">
    <cfRule type="cellIs" dxfId="1292" priority="4244" operator="lessThan">
      <formula>$C$4</formula>
    </cfRule>
  </conditionalFormatting>
  <conditionalFormatting sqref="BL19">
    <cfRule type="cellIs" dxfId="1291" priority="4245" operator="lessThan">
      <formula>$C$4</formula>
    </cfRule>
  </conditionalFormatting>
  <conditionalFormatting sqref="BL19">
    <cfRule type="cellIs" dxfId="1290" priority="4246" operator="lessThan">
      <formula>$C$4</formula>
    </cfRule>
  </conditionalFormatting>
  <conditionalFormatting sqref="BL20">
    <cfRule type="cellIs" dxfId="1289" priority="4247" operator="lessThan">
      <formula>$C$4</formula>
    </cfRule>
  </conditionalFormatting>
  <conditionalFormatting sqref="BL20">
    <cfRule type="cellIs" dxfId="1288" priority="4248" operator="lessThan">
      <formula>$C$4</formula>
    </cfRule>
  </conditionalFormatting>
  <conditionalFormatting sqref="BL21">
    <cfRule type="cellIs" dxfId="1287" priority="4249" operator="lessThan">
      <formula>$C$4</formula>
    </cfRule>
  </conditionalFormatting>
  <conditionalFormatting sqref="BL21">
    <cfRule type="cellIs" dxfId="1286" priority="4250" operator="lessThan">
      <formula>$C$4</formula>
    </cfRule>
  </conditionalFormatting>
  <conditionalFormatting sqref="BL22">
    <cfRule type="cellIs" dxfId="1285" priority="4251" operator="lessThan">
      <formula>$C$4</formula>
    </cfRule>
  </conditionalFormatting>
  <conditionalFormatting sqref="BL22">
    <cfRule type="cellIs" dxfId="1284" priority="4252" operator="lessThan">
      <formula>$C$4</formula>
    </cfRule>
  </conditionalFormatting>
  <conditionalFormatting sqref="BL23">
    <cfRule type="cellIs" dxfId="1283" priority="4253" operator="lessThan">
      <formula>$C$4</formula>
    </cfRule>
  </conditionalFormatting>
  <conditionalFormatting sqref="BL23">
    <cfRule type="cellIs" dxfId="1282" priority="4254" operator="lessThan">
      <formula>$C$4</formula>
    </cfRule>
  </conditionalFormatting>
  <conditionalFormatting sqref="BL24">
    <cfRule type="cellIs" dxfId="1281" priority="4255" operator="lessThan">
      <formula>$C$4</formula>
    </cfRule>
  </conditionalFormatting>
  <conditionalFormatting sqref="BL24">
    <cfRule type="cellIs" dxfId="1280" priority="4256" operator="lessThan">
      <formula>$C$4</formula>
    </cfRule>
  </conditionalFormatting>
  <conditionalFormatting sqref="BL25">
    <cfRule type="cellIs" dxfId="1279" priority="4257" operator="lessThan">
      <formula>$C$4</formula>
    </cfRule>
  </conditionalFormatting>
  <conditionalFormatting sqref="BL25">
    <cfRule type="cellIs" dxfId="1278" priority="4258" operator="lessThan">
      <formula>$C$4</formula>
    </cfRule>
  </conditionalFormatting>
  <conditionalFormatting sqref="BL26">
    <cfRule type="cellIs" dxfId="1277" priority="4259" operator="lessThan">
      <formula>$C$4</formula>
    </cfRule>
  </conditionalFormatting>
  <conditionalFormatting sqref="BL26">
    <cfRule type="cellIs" dxfId="1276" priority="4260" operator="lessThan">
      <formula>$C$4</formula>
    </cfRule>
  </conditionalFormatting>
  <conditionalFormatting sqref="BL27">
    <cfRule type="cellIs" dxfId="1275" priority="4261" operator="lessThan">
      <formula>$C$4</formula>
    </cfRule>
  </conditionalFormatting>
  <conditionalFormatting sqref="BL27">
    <cfRule type="cellIs" dxfId="1274" priority="4262" operator="lessThan">
      <formula>$C$4</formula>
    </cfRule>
  </conditionalFormatting>
  <conditionalFormatting sqref="BL28">
    <cfRule type="cellIs" dxfId="1273" priority="4263" operator="lessThan">
      <formula>$C$4</formula>
    </cfRule>
  </conditionalFormatting>
  <conditionalFormatting sqref="BL28">
    <cfRule type="cellIs" dxfId="1272" priority="4264" operator="lessThan">
      <formula>$C$4</formula>
    </cfRule>
  </conditionalFormatting>
  <conditionalFormatting sqref="BL29">
    <cfRule type="cellIs" dxfId="1271" priority="4265" operator="lessThan">
      <formula>$C$4</formula>
    </cfRule>
  </conditionalFormatting>
  <conditionalFormatting sqref="BL29">
    <cfRule type="cellIs" dxfId="1270" priority="4266" operator="lessThan">
      <formula>$C$4</formula>
    </cfRule>
  </conditionalFormatting>
  <conditionalFormatting sqref="BL30">
    <cfRule type="cellIs" dxfId="1269" priority="4267" operator="lessThan">
      <formula>$C$4</formula>
    </cfRule>
  </conditionalFormatting>
  <conditionalFormatting sqref="BL30">
    <cfRule type="cellIs" dxfId="1268" priority="4268" operator="lessThan">
      <formula>$C$4</formula>
    </cfRule>
  </conditionalFormatting>
  <conditionalFormatting sqref="BL31">
    <cfRule type="cellIs" dxfId="1267" priority="4269" operator="lessThan">
      <formula>$C$4</formula>
    </cfRule>
  </conditionalFormatting>
  <conditionalFormatting sqref="BL31">
    <cfRule type="cellIs" dxfId="1266" priority="4270" operator="lessThan">
      <formula>$C$4</formula>
    </cfRule>
  </conditionalFormatting>
  <conditionalFormatting sqref="BL32">
    <cfRule type="cellIs" dxfId="1265" priority="4271" operator="lessThan">
      <formula>$C$4</formula>
    </cfRule>
  </conditionalFormatting>
  <conditionalFormatting sqref="BL32">
    <cfRule type="cellIs" dxfId="1264" priority="4272" operator="lessThan">
      <formula>$C$4</formula>
    </cfRule>
  </conditionalFormatting>
  <conditionalFormatting sqref="BL33">
    <cfRule type="cellIs" dxfId="1263" priority="4273" operator="lessThan">
      <formula>$C$4</formula>
    </cfRule>
  </conditionalFormatting>
  <conditionalFormatting sqref="BL33">
    <cfRule type="cellIs" dxfId="1262" priority="4274" operator="lessThan">
      <formula>$C$4</formula>
    </cfRule>
  </conditionalFormatting>
  <conditionalFormatting sqref="BL34">
    <cfRule type="cellIs" dxfId="1261" priority="4275" operator="lessThan">
      <formula>$C$4</formula>
    </cfRule>
  </conditionalFormatting>
  <conditionalFormatting sqref="BL34">
    <cfRule type="cellIs" dxfId="1260" priority="4276" operator="lessThan">
      <formula>$C$4</formula>
    </cfRule>
  </conditionalFormatting>
  <conditionalFormatting sqref="BL35">
    <cfRule type="cellIs" dxfId="1259" priority="4277" operator="lessThan">
      <formula>$C$4</formula>
    </cfRule>
  </conditionalFormatting>
  <conditionalFormatting sqref="BL35">
    <cfRule type="cellIs" dxfId="1258" priority="4278" operator="lessThan">
      <formula>$C$4</formula>
    </cfRule>
  </conditionalFormatting>
  <conditionalFormatting sqref="BL36">
    <cfRule type="cellIs" dxfId="1257" priority="4279" operator="lessThan">
      <formula>$C$4</formula>
    </cfRule>
  </conditionalFormatting>
  <conditionalFormatting sqref="BL36">
    <cfRule type="cellIs" dxfId="1256" priority="4280" operator="lessThan">
      <formula>$C$4</formula>
    </cfRule>
  </conditionalFormatting>
  <conditionalFormatting sqref="BL37">
    <cfRule type="cellIs" dxfId="1255" priority="4281" operator="lessThan">
      <formula>$C$4</formula>
    </cfRule>
  </conditionalFormatting>
  <conditionalFormatting sqref="BL37">
    <cfRule type="cellIs" dxfId="1254" priority="4282" operator="lessThan">
      <formula>$C$4</formula>
    </cfRule>
  </conditionalFormatting>
  <conditionalFormatting sqref="BL38">
    <cfRule type="cellIs" dxfId="1253" priority="4283" operator="lessThan">
      <formula>$C$4</formula>
    </cfRule>
  </conditionalFormatting>
  <conditionalFormatting sqref="BL38">
    <cfRule type="cellIs" dxfId="1252" priority="4284" operator="lessThan">
      <formula>$C$4</formula>
    </cfRule>
  </conditionalFormatting>
  <conditionalFormatting sqref="BL39">
    <cfRule type="cellIs" dxfId="1251" priority="4285" operator="lessThan">
      <formula>$C$4</formula>
    </cfRule>
  </conditionalFormatting>
  <conditionalFormatting sqref="BL39">
    <cfRule type="cellIs" dxfId="1250" priority="4286" operator="lessThan">
      <formula>$C$4</formula>
    </cfRule>
  </conditionalFormatting>
  <conditionalFormatting sqref="BL40">
    <cfRule type="cellIs" dxfId="1249" priority="4287" operator="lessThan">
      <formula>$C$4</formula>
    </cfRule>
  </conditionalFormatting>
  <conditionalFormatting sqref="BL40">
    <cfRule type="cellIs" dxfId="1248" priority="4288" operator="lessThan">
      <formula>$C$4</formula>
    </cfRule>
  </conditionalFormatting>
  <conditionalFormatting sqref="BL41">
    <cfRule type="cellIs" dxfId="1247" priority="4289" operator="lessThan">
      <formula>$C$4</formula>
    </cfRule>
  </conditionalFormatting>
  <conditionalFormatting sqref="BL41">
    <cfRule type="cellIs" dxfId="1246" priority="4290" operator="lessThan">
      <formula>$C$4</formula>
    </cfRule>
  </conditionalFormatting>
  <conditionalFormatting sqref="BL42">
    <cfRule type="cellIs" dxfId="1245" priority="4291" operator="lessThan">
      <formula>$C$4</formula>
    </cfRule>
  </conditionalFormatting>
  <conditionalFormatting sqref="BL42">
    <cfRule type="cellIs" dxfId="1244" priority="4292" operator="lessThan">
      <formula>$C$4</formula>
    </cfRule>
  </conditionalFormatting>
  <conditionalFormatting sqref="BL43">
    <cfRule type="cellIs" dxfId="1243" priority="4293" operator="lessThan">
      <formula>$C$4</formula>
    </cfRule>
  </conditionalFormatting>
  <conditionalFormatting sqref="BL43">
    <cfRule type="cellIs" dxfId="1242" priority="4294" operator="lessThan">
      <formula>$C$4</formula>
    </cfRule>
  </conditionalFormatting>
  <conditionalFormatting sqref="BL44">
    <cfRule type="cellIs" dxfId="1241" priority="4295" operator="lessThan">
      <formula>$C$4</formula>
    </cfRule>
  </conditionalFormatting>
  <conditionalFormatting sqref="BL44">
    <cfRule type="cellIs" dxfId="1240" priority="4296" operator="lessThan">
      <formula>$C$4</formula>
    </cfRule>
  </conditionalFormatting>
  <conditionalFormatting sqref="BL45">
    <cfRule type="cellIs" dxfId="1239" priority="4297" operator="lessThan">
      <formula>$C$4</formula>
    </cfRule>
  </conditionalFormatting>
  <conditionalFormatting sqref="BL45">
    <cfRule type="cellIs" dxfId="1238" priority="4298" operator="lessThan">
      <formula>$C$4</formula>
    </cfRule>
  </conditionalFormatting>
  <conditionalFormatting sqref="BL46">
    <cfRule type="cellIs" dxfId="1237" priority="4299" operator="lessThan">
      <formula>$C$4</formula>
    </cfRule>
  </conditionalFormatting>
  <conditionalFormatting sqref="BL46">
    <cfRule type="cellIs" dxfId="1236" priority="4300" operator="lessThan">
      <formula>$C$4</formula>
    </cfRule>
  </conditionalFormatting>
  <conditionalFormatting sqref="BL47">
    <cfRule type="cellIs" dxfId="1235" priority="4301" operator="lessThan">
      <formula>$C$4</formula>
    </cfRule>
  </conditionalFormatting>
  <conditionalFormatting sqref="BL47">
    <cfRule type="cellIs" dxfId="1234" priority="4302" operator="lessThan">
      <formula>$C$4</formula>
    </cfRule>
  </conditionalFormatting>
  <conditionalFormatting sqref="BL48">
    <cfRule type="cellIs" dxfId="1233" priority="4303" operator="lessThan">
      <formula>$C$4</formula>
    </cfRule>
  </conditionalFormatting>
  <conditionalFormatting sqref="BL48">
    <cfRule type="cellIs" dxfId="1232" priority="4304" operator="lessThan">
      <formula>$C$4</formula>
    </cfRule>
  </conditionalFormatting>
  <conditionalFormatting sqref="BL49">
    <cfRule type="cellIs" dxfId="1231" priority="4305" operator="lessThan">
      <formula>$C$4</formula>
    </cfRule>
  </conditionalFormatting>
  <conditionalFormatting sqref="BL49">
    <cfRule type="cellIs" dxfId="1230" priority="4306" operator="lessThan">
      <formula>$C$4</formula>
    </cfRule>
  </conditionalFormatting>
  <conditionalFormatting sqref="BL50">
    <cfRule type="cellIs" dxfId="1229" priority="4307" operator="lessThan">
      <formula>$C$4</formula>
    </cfRule>
  </conditionalFormatting>
  <conditionalFormatting sqref="BL50">
    <cfRule type="cellIs" dxfId="1228" priority="4308" operator="lessThan">
      <formula>$C$4</formula>
    </cfRule>
  </conditionalFormatting>
  <conditionalFormatting sqref="BL51">
    <cfRule type="cellIs" dxfId="1227" priority="4309" operator="lessThan">
      <formula>$C$4</formula>
    </cfRule>
  </conditionalFormatting>
  <conditionalFormatting sqref="BL51">
    <cfRule type="cellIs" dxfId="1226" priority="4310" operator="lessThan">
      <formula>$C$4</formula>
    </cfRule>
  </conditionalFormatting>
  <conditionalFormatting sqref="BL52">
    <cfRule type="cellIs" dxfId="1225" priority="4311" operator="lessThan">
      <formula>$C$4</formula>
    </cfRule>
  </conditionalFormatting>
  <conditionalFormatting sqref="BL52">
    <cfRule type="cellIs" dxfId="1224" priority="4312" operator="lessThan">
      <formula>$C$4</formula>
    </cfRule>
  </conditionalFormatting>
  <conditionalFormatting sqref="BL53">
    <cfRule type="cellIs" dxfId="1223" priority="4313" operator="lessThan">
      <formula>$C$4</formula>
    </cfRule>
  </conditionalFormatting>
  <conditionalFormatting sqref="BL53">
    <cfRule type="cellIs" dxfId="1222" priority="4314" operator="lessThan">
      <formula>$C$4</formula>
    </cfRule>
  </conditionalFormatting>
  <conditionalFormatting sqref="BL54">
    <cfRule type="cellIs" dxfId="1221" priority="4315" operator="lessThan">
      <formula>$C$4</formula>
    </cfRule>
  </conditionalFormatting>
  <conditionalFormatting sqref="BL54">
    <cfRule type="cellIs" dxfId="1220" priority="4316" operator="lessThan">
      <formula>$C$4</formula>
    </cfRule>
  </conditionalFormatting>
  <conditionalFormatting sqref="BL55">
    <cfRule type="cellIs" dxfId="1219" priority="4317" operator="lessThan">
      <formula>$C$4</formula>
    </cfRule>
  </conditionalFormatting>
  <conditionalFormatting sqref="BL55">
    <cfRule type="cellIs" dxfId="1218" priority="4318" operator="lessThan">
      <formula>$C$4</formula>
    </cfRule>
  </conditionalFormatting>
  <conditionalFormatting sqref="BL56">
    <cfRule type="cellIs" dxfId="1217" priority="4319" operator="lessThan">
      <formula>$C$4</formula>
    </cfRule>
  </conditionalFormatting>
  <conditionalFormatting sqref="BL56">
    <cfRule type="cellIs" dxfId="1216" priority="4320" operator="lessThan">
      <formula>$C$4</formula>
    </cfRule>
  </conditionalFormatting>
  <conditionalFormatting sqref="BL57">
    <cfRule type="cellIs" dxfId="1215" priority="4321" operator="lessThan">
      <formula>$C$4</formula>
    </cfRule>
  </conditionalFormatting>
  <conditionalFormatting sqref="BL57">
    <cfRule type="cellIs" dxfId="1214" priority="4322" operator="lessThan">
      <formula>$C$4</formula>
    </cfRule>
  </conditionalFormatting>
  <conditionalFormatting sqref="BL58">
    <cfRule type="cellIs" dxfId="1213" priority="4323" operator="lessThan">
      <formula>$C$4</formula>
    </cfRule>
  </conditionalFormatting>
  <conditionalFormatting sqref="BL58">
    <cfRule type="cellIs" dxfId="1212" priority="4324" operator="lessThan">
      <formula>$C$4</formula>
    </cfRule>
  </conditionalFormatting>
  <conditionalFormatting sqref="BL59">
    <cfRule type="cellIs" dxfId="1211" priority="4325" operator="lessThan">
      <formula>$C$4</formula>
    </cfRule>
  </conditionalFormatting>
  <conditionalFormatting sqref="BL59">
    <cfRule type="cellIs" dxfId="1210" priority="4326" operator="lessThan">
      <formula>$C$4</formula>
    </cfRule>
  </conditionalFormatting>
  <conditionalFormatting sqref="BL60">
    <cfRule type="cellIs" dxfId="1209" priority="4327" operator="lessThan">
      <formula>$C$4</formula>
    </cfRule>
  </conditionalFormatting>
  <conditionalFormatting sqref="BL60">
    <cfRule type="cellIs" dxfId="1208" priority="4328" operator="lessThan">
      <formula>$C$4</formula>
    </cfRule>
  </conditionalFormatting>
  <conditionalFormatting sqref="BM11">
    <cfRule type="cellIs" dxfId="1207" priority="4329" operator="lessThan">
      <formula>$C$4</formula>
    </cfRule>
  </conditionalFormatting>
  <conditionalFormatting sqref="BM11">
    <cfRule type="cellIs" dxfId="1206" priority="4330" operator="lessThan">
      <formula>$C$4</formula>
    </cfRule>
  </conditionalFormatting>
  <conditionalFormatting sqref="BM12">
    <cfRule type="cellIs" dxfId="1205" priority="4331" operator="lessThan">
      <formula>$C$4</formula>
    </cfRule>
  </conditionalFormatting>
  <conditionalFormatting sqref="BM12">
    <cfRule type="cellIs" dxfId="1204" priority="4332" operator="lessThan">
      <formula>$C$4</formula>
    </cfRule>
  </conditionalFormatting>
  <conditionalFormatting sqref="BM13">
    <cfRule type="cellIs" dxfId="1203" priority="4333" operator="lessThan">
      <formula>$C$4</formula>
    </cfRule>
  </conditionalFormatting>
  <conditionalFormatting sqref="BM13">
    <cfRule type="cellIs" dxfId="1202" priority="4334" operator="lessThan">
      <formula>$C$4</formula>
    </cfRule>
  </conditionalFormatting>
  <conditionalFormatting sqref="BM14">
    <cfRule type="cellIs" dxfId="1201" priority="4335" operator="lessThan">
      <formula>$C$4</formula>
    </cfRule>
  </conditionalFormatting>
  <conditionalFormatting sqref="BM14">
    <cfRule type="cellIs" dxfId="1200" priority="4336" operator="lessThan">
      <formula>$C$4</formula>
    </cfRule>
  </conditionalFormatting>
  <conditionalFormatting sqref="BM15">
    <cfRule type="cellIs" dxfId="1199" priority="4337" operator="lessThan">
      <formula>$C$4</formula>
    </cfRule>
  </conditionalFormatting>
  <conditionalFormatting sqref="BM15">
    <cfRule type="cellIs" dxfId="1198" priority="4338" operator="lessThan">
      <formula>$C$4</formula>
    </cfRule>
  </conditionalFormatting>
  <conditionalFormatting sqref="BM16">
    <cfRule type="cellIs" dxfId="1197" priority="4339" operator="lessThan">
      <formula>$C$4</formula>
    </cfRule>
  </conditionalFormatting>
  <conditionalFormatting sqref="BM16">
    <cfRule type="cellIs" dxfId="1196" priority="4340" operator="lessThan">
      <formula>$C$4</formula>
    </cfRule>
  </conditionalFormatting>
  <conditionalFormatting sqref="BM17">
    <cfRule type="cellIs" dxfId="1195" priority="4341" operator="lessThan">
      <formula>$C$4</formula>
    </cfRule>
  </conditionalFormatting>
  <conditionalFormatting sqref="BM17">
    <cfRule type="cellIs" dxfId="1194" priority="4342" operator="lessThan">
      <formula>$C$4</formula>
    </cfRule>
  </conditionalFormatting>
  <conditionalFormatting sqref="BM18">
    <cfRule type="cellIs" dxfId="1193" priority="4343" operator="lessThan">
      <formula>$C$4</formula>
    </cfRule>
  </conditionalFormatting>
  <conditionalFormatting sqref="BM18">
    <cfRule type="cellIs" dxfId="1192" priority="4344" operator="lessThan">
      <formula>$C$4</formula>
    </cfRule>
  </conditionalFormatting>
  <conditionalFormatting sqref="BM19">
    <cfRule type="cellIs" dxfId="1191" priority="4345" operator="lessThan">
      <formula>$C$4</formula>
    </cfRule>
  </conditionalFormatting>
  <conditionalFormatting sqref="BM19">
    <cfRule type="cellIs" dxfId="1190" priority="4346" operator="lessThan">
      <formula>$C$4</formula>
    </cfRule>
  </conditionalFormatting>
  <conditionalFormatting sqref="BM20">
    <cfRule type="cellIs" dxfId="1189" priority="4347" operator="lessThan">
      <formula>$C$4</formula>
    </cfRule>
  </conditionalFormatting>
  <conditionalFormatting sqref="BM20">
    <cfRule type="cellIs" dxfId="1188" priority="4348" operator="lessThan">
      <formula>$C$4</formula>
    </cfRule>
  </conditionalFormatting>
  <conditionalFormatting sqref="BM21">
    <cfRule type="cellIs" dxfId="1187" priority="4349" operator="lessThan">
      <formula>$C$4</formula>
    </cfRule>
  </conditionalFormatting>
  <conditionalFormatting sqref="BM21">
    <cfRule type="cellIs" dxfId="1186" priority="4350" operator="lessThan">
      <formula>$C$4</formula>
    </cfRule>
  </conditionalFormatting>
  <conditionalFormatting sqref="BM22">
    <cfRule type="cellIs" dxfId="1185" priority="4351" operator="lessThan">
      <formula>$C$4</formula>
    </cfRule>
  </conditionalFormatting>
  <conditionalFormatting sqref="BM22">
    <cfRule type="cellIs" dxfId="1184" priority="4352" operator="lessThan">
      <formula>$C$4</formula>
    </cfRule>
  </conditionalFormatting>
  <conditionalFormatting sqref="BM23">
    <cfRule type="cellIs" dxfId="1183" priority="4353" operator="lessThan">
      <formula>$C$4</formula>
    </cfRule>
  </conditionalFormatting>
  <conditionalFormatting sqref="BM23">
    <cfRule type="cellIs" dxfId="1182" priority="4354" operator="lessThan">
      <formula>$C$4</formula>
    </cfRule>
  </conditionalFormatting>
  <conditionalFormatting sqref="BM24">
    <cfRule type="cellIs" dxfId="1181" priority="4355" operator="lessThan">
      <formula>$C$4</formula>
    </cfRule>
  </conditionalFormatting>
  <conditionalFormatting sqref="BM24">
    <cfRule type="cellIs" dxfId="1180" priority="4356" operator="lessThan">
      <formula>$C$4</formula>
    </cfRule>
  </conditionalFormatting>
  <conditionalFormatting sqref="BM25">
    <cfRule type="cellIs" dxfId="1179" priority="4357" operator="lessThan">
      <formula>$C$4</formula>
    </cfRule>
  </conditionalFormatting>
  <conditionalFormatting sqref="BM25">
    <cfRule type="cellIs" dxfId="1178" priority="4358" operator="lessThan">
      <formula>$C$4</formula>
    </cfRule>
  </conditionalFormatting>
  <conditionalFormatting sqref="BM26">
    <cfRule type="cellIs" dxfId="1177" priority="4359" operator="lessThan">
      <formula>$C$4</formula>
    </cfRule>
  </conditionalFormatting>
  <conditionalFormatting sqref="BM26">
    <cfRule type="cellIs" dxfId="1176" priority="4360" operator="lessThan">
      <formula>$C$4</formula>
    </cfRule>
  </conditionalFormatting>
  <conditionalFormatting sqref="BM27">
    <cfRule type="cellIs" dxfId="1175" priority="4361" operator="lessThan">
      <formula>$C$4</formula>
    </cfRule>
  </conditionalFormatting>
  <conditionalFormatting sqref="BM27">
    <cfRule type="cellIs" dxfId="1174" priority="4362" operator="lessThan">
      <formula>$C$4</formula>
    </cfRule>
  </conditionalFormatting>
  <conditionalFormatting sqref="BM28">
    <cfRule type="cellIs" dxfId="1173" priority="4363" operator="lessThan">
      <formula>$C$4</formula>
    </cfRule>
  </conditionalFormatting>
  <conditionalFormatting sqref="BM28">
    <cfRule type="cellIs" dxfId="1172" priority="4364" operator="lessThan">
      <formula>$C$4</formula>
    </cfRule>
  </conditionalFormatting>
  <conditionalFormatting sqref="BM29">
    <cfRule type="cellIs" dxfId="1171" priority="4365" operator="lessThan">
      <formula>$C$4</formula>
    </cfRule>
  </conditionalFormatting>
  <conditionalFormatting sqref="BM29">
    <cfRule type="cellIs" dxfId="1170" priority="4366" operator="lessThan">
      <formula>$C$4</formula>
    </cfRule>
  </conditionalFormatting>
  <conditionalFormatting sqref="BM30">
    <cfRule type="cellIs" dxfId="1169" priority="4367" operator="lessThan">
      <formula>$C$4</formula>
    </cfRule>
  </conditionalFormatting>
  <conditionalFormatting sqref="BM30">
    <cfRule type="cellIs" dxfId="1168" priority="4368" operator="lessThan">
      <formula>$C$4</formula>
    </cfRule>
  </conditionalFormatting>
  <conditionalFormatting sqref="BM31">
    <cfRule type="cellIs" dxfId="1167" priority="4369" operator="lessThan">
      <formula>$C$4</formula>
    </cfRule>
  </conditionalFormatting>
  <conditionalFormatting sqref="BM31">
    <cfRule type="cellIs" dxfId="1166" priority="4370" operator="lessThan">
      <formula>$C$4</formula>
    </cfRule>
  </conditionalFormatting>
  <conditionalFormatting sqref="BM32">
    <cfRule type="cellIs" dxfId="1165" priority="4371" operator="lessThan">
      <formula>$C$4</formula>
    </cfRule>
  </conditionalFormatting>
  <conditionalFormatting sqref="BM32">
    <cfRule type="cellIs" dxfId="1164" priority="4372" operator="lessThan">
      <formula>$C$4</formula>
    </cfRule>
  </conditionalFormatting>
  <conditionalFormatting sqref="BM33">
    <cfRule type="cellIs" dxfId="1163" priority="4373" operator="lessThan">
      <formula>$C$4</formula>
    </cfRule>
  </conditionalFormatting>
  <conditionalFormatting sqref="BM33">
    <cfRule type="cellIs" dxfId="1162" priority="4374" operator="lessThan">
      <formula>$C$4</formula>
    </cfRule>
  </conditionalFormatting>
  <conditionalFormatting sqref="BM34">
    <cfRule type="cellIs" dxfId="1161" priority="4375" operator="lessThan">
      <formula>$C$4</formula>
    </cfRule>
  </conditionalFormatting>
  <conditionalFormatting sqref="BM34">
    <cfRule type="cellIs" dxfId="1160" priority="4376" operator="lessThan">
      <formula>$C$4</formula>
    </cfRule>
  </conditionalFormatting>
  <conditionalFormatting sqref="BM35">
    <cfRule type="cellIs" dxfId="1159" priority="4377" operator="lessThan">
      <formula>$C$4</formula>
    </cfRule>
  </conditionalFormatting>
  <conditionalFormatting sqref="BM35">
    <cfRule type="cellIs" dxfId="1158" priority="4378" operator="lessThan">
      <formula>$C$4</formula>
    </cfRule>
  </conditionalFormatting>
  <conditionalFormatting sqref="BM36">
    <cfRule type="cellIs" dxfId="1157" priority="4379" operator="lessThan">
      <formula>$C$4</formula>
    </cfRule>
  </conditionalFormatting>
  <conditionalFormatting sqref="BM36">
    <cfRule type="cellIs" dxfId="1156" priority="4380" operator="lessThan">
      <formula>$C$4</formula>
    </cfRule>
  </conditionalFormatting>
  <conditionalFormatting sqref="BM37">
    <cfRule type="cellIs" dxfId="1155" priority="4381" operator="lessThan">
      <formula>$C$4</formula>
    </cfRule>
  </conditionalFormatting>
  <conditionalFormatting sqref="BM37">
    <cfRule type="cellIs" dxfId="1154" priority="4382" operator="lessThan">
      <formula>$C$4</formula>
    </cfRule>
  </conditionalFormatting>
  <conditionalFormatting sqref="BM38">
    <cfRule type="cellIs" dxfId="1153" priority="4383" operator="lessThan">
      <formula>$C$4</formula>
    </cfRule>
  </conditionalFormatting>
  <conditionalFormatting sqref="BM38">
    <cfRule type="cellIs" dxfId="1152" priority="4384" operator="lessThan">
      <formula>$C$4</formula>
    </cfRule>
  </conditionalFormatting>
  <conditionalFormatting sqref="BM39">
    <cfRule type="cellIs" dxfId="1151" priority="4385" operator="lessThan">
      <formula>$C$4</formula>
    </cfRule>
  </conditionalFormatting>
  <conditionalFormatting sqref="BM39">
    <cfRule type="cellIs" dxfId="1150" priority="4386" operator="lessThan">
      <formula>$C$4</formula>
    </cfRule>
  </conditionalFormatting>
  <conditionalFormatting sqref="BM40">
    <cfRule type="cellIs" dxfId="1149" priority="4387" operator="lessThan">
      <formula>$C$4</formula>
    </cfRule>
  </conditionalFormatting>
  <conditionalFormatting sqref="BM40">
    <cfRule type="cellIs" dxfId="1148" priority="4388" operator="lessThan">
      <formula>$C$4</formula>
    </cfRule>
  </conditionalFormatting>
  <conditionalFormatting sqref="BM41">
    <cfRule type="cellIs" dxfId="1147" priority="4389" operator="lessThan">
      <formula>$C$4</formula>
    </cfRule>
  </conditionalFormatting>
  <conditionalFormatting sqref="BM41">
    <cfRule type="cellIs" dxfId="1146" priority="4390" operator="lessThan">
      <formula>$C$4</formula>
    </cfRule>
  </conditionalFormatting>
  <conditionalFormatting sqref="BM42">
    <cfRule type="cellIs" dxfId="1145" priority="4391" operator="lessThan">
      <formula>$C$4</formula>
    </cfRule>
  </conditionalFormatting>
  <conditionalFormatting sqref="BM42">
    <cfRule type="cellIs" dxfId="1144" priority="4392" operator="lessThan">
      <formula>$C$4</formula>
    </cfRule>
  </conditionalFormatting>
  <conditionalFormatting sqref="BM43">
    <cfRule type="cellIs" dxfId="1143" priority="4393" operator="lessThan">
      <formula>$C$4</formula>
    </cfRule>
  </conditionalFormatting>
  <conditionalFormatting sqref="BM43">
    <cfRule type="cellIs" dxfId="1142" priority="4394" operator="lessThan">
      <formula>$C$4</formula>
    </cfRule>
  </conditionalFormatting>
  <conditionalFormatting sqref="BM44">
    <cfRule type="cellIs" dxfId="1141" priority="4395" operator="lessThan">
      <formula>$C$4</formula>
    </cfRule>
  </conditionalFormatting>
  <conditionalFormatting sqref="BM44">
    <cfRule type="cellIs" dxfId="1140" priority="4396" operator="lessThan">
      <formula>$C$4</formula>
    </cfRule>
  </conditionalFormatting>
  <conditionalFormatting sqref="BM45">
    <cfRule type="cellIs" dxfId="1139" priority="4397" operator="lessThan">
      <formula>$C$4</formula>
    </cfRule>
  </conditionalFormatting>
  <conditionalFormatting sqref="BM45">
    <cfRule type="cellIs" dxfId="1138" priority="4398" operator="lessThan">
      <formula>$C$4</formula>
    </cfRule>
  </conditionalFormatting>
  <conditionalFormatting sqref="BM46">
    <cfRule type="cellIs" dxfId="1137" priority="4399" operator="lessThan">
      <formula>$C$4</formula>
    </cfRule>
  </conditionalFormatting>
  <conditionalFormatting sqref="BM46">
    <cfRule type="cellIs" dxfId="1136" priority="4400" operator="lessThan">
      <formula>$C$4</formula>
    </cfRule>
  </conditionalFormatting>
  <conditionalFormatting sqref="BM47">
    <cfRule type="cellIs" dxfId="1135" priority="4401" operator="lessThan">
      <formula>$C$4</formula>
    </cfRule>
  </conditionalFormatting>
  <conditionalFormatting sqref="BM47">
    <cfRule type="cellIs" dxfId="1134" priority="4402" operator="lessThan">
      <formula>$C$4</formula>
    </cfRule>
  </conditionalFormatting>
  <conditionalFormatting sqref="BM48">
    <cfRule type="cellIs" dxfId="1133" priority="4403" operator="lessThan">
      <formula>$C$4</formula>
    </cfRule>
  </conditionalFormatting>
  <conditionalFormatting sqref="BM48">
    <cfRule type="cellIs" dxfId="1132" priority="4404" operator="lessThan">
      <formula>$C$4</formula>
    </cfRule>
  </conditionalFormatting>
  <conditionalFormatting sqref="BM49">
    <cfRule type="cellIs" dxfId="1131" priority="4405" operator="lessThan">
      <formula>$C$4</formula>
    </cfRule>
  </conditionalFormatting>
  <conditionalFormatting sqref="BM49">
    <cfRule type="cellIs" dxfId="1130" priority="4406" operator="lessThan">
      <formula>$C$4</formula>
    </cfRule>
  </conditionalFormatting>
  <conditionalFormatting sqref="BM50">
    <cfRule type="cellIs" dxfId="1129" priority="4407" operator="lessThan">
      <formula>$C$4</formula>
    </cfRule>
  </conditionalFormatting>
  <conditionalFormatting sqref="BM50">
    <cfRule type="cellIs" dxfId="1128" priority="4408" operator="lessThan">
      <formula>$C$4</formula>
    </cfRule>
  </conditionalFormatting>
  <conditionalFormatting sqref="BM51">
    <cfRule type="cellIs" dxfId="1127" priority="4409" operator="lessThan">
      <formula>$C$4</formula>
    </cfRule>
  </conditionalFormatting>
  <conditionalFormatting sqref="BM51">
    <cfRule type="cellIs" dxfId="1126" priority="4410" operator="lessThan">
      <formula>$C$4</formula>
    </cfRule>
  </conditionalFormatting>
  <conditionalFormatting sqref="BM52">
    <cfRule type="cellIs" dxfId="1125" priority="4411" operator="lessThan">
      <formula>$C$4</formula>
    </cfRule>
  </conditionalFormatting>
  <conditionalFormatting sqref="BM52">
    <cfRule type="cellIs" dxfId="1124" priority="4412" operator="lessThan">
      <formula>$C$4</formula>
    </cfRule>
  </conditionalFormatting>
  <conditionalFormatting sqref="BM53">
    <cfRule type="cellIs" dxfId="1123" priority="4413" operator="lessThan">
      <formula>$C$4</formula>
    </cfRule>
  </conditionalFormatting>
  <conditionalFormatting sqref="BM53">
    <cfRule type="cellIs" dxfId="1122" priority="4414" operator="lessThan">
      <formula>$C$4</formula>
    </cfRule>
  </conditionalFormatting>
  <conditionalFormatting sqref="BM54">
    <cfRule type="cellIs" dxfId="1121" priority="4415" operator="lessThan">
      <formula>$C$4</formula>
    </cfRule>
  </conditionalFormatting>
  <conditionalFormatting sqref="BM54">
    <cfRule type="cellIs" dxfId="1120" priority="4416" operator="lessThan">
      <formula>$C$4</formula>
    </cfRule>
  </conditionalFormatting>
  <conditionalFormatting sqref="BM55">
    <cfRule type="cellIs" dxfId="1119" priority="4417" operator="lessThan">
      <formula>$C$4</formula>
    </cfRule>
  </conditionalFormatting>
  <conditionalFormatting sqref="BM55">
    <cfRule type="cellIs" dxfId="1118" priority="4418" operator="lessThan">
      <formula>$C$4</formula>
    </cfRule>
  </conditionalFormatting>
  <conditionalFormatting sqref="BM56">
    <cfRule type="cellIs" dxfId="1117" priority="4419" operator="lessThan">
      <formula>$C$4</formula>
    </cfRule>
  </conditionalFormatting>
  <conditionalFormatting sqref="BM56">
    <cfRule type="cellIs" dxfId="1116" priority="4420" operator="lessThan">
      <formula>$C$4</formula>
    </cfRule>
  </conditionalFormatting>
  <conditionalFormatting sqref="BM57">
    <cfRule type="cellIs" dxfId="1115" priority="4421" operator="lessThan">
      <formula>$C$4</formula>
    </cfRule>
  </conditionalFormatting>
  <conditionalFormatting sqref="BM57">
    <cfRule type="cellIs" dxfId="1114" priority="4422" operator="lessThan">
      <formula>$C$4</formula>
    </cfRule>
  </conditionalFormatting>
  <conditionalFormatting sqref="BM58">
    <cfRule type="cellIs" dxfId="1113" priority="4423" operator="lessThan">
      <formula>$C$4</formula>
    </cfRule>
  </conditionalFormatting>
  <conditionalFormatting sqref="BM58">
    <cfRule type="cellIs" dxfId="1112" priority="4424" operator="lessThan">
      <formula>$C$4</formula>
    </cfRule>
  </conditionalFormatting>
  <conditionalFormatting sqref="BM59">
    <cfRule type="cellIs" dxfId="1111" priority="4425" operator="lessThan">
      <formula>$C$4</formula>
    </cfRule>
  </conditionalFormatting>
  <conditionalFormatting sqref="BM59">
    <cfRule type="cellIs" dxfId="1110" priority="4426" operator="lessThan">
      <formula>$C$4</formula>
    </cfRule>
  </conditionalFormatting>
  <conditionalFormatting sqref="BM60">
    <cfRule type="cellIs" dxfId="1109" priority="4427" operator="lessThan">
      <formula>$C$4</formula>
    </cfRule>
  </conditionalFormatting>
  <conditionalFormatting sqref="BM60">
    <cfRule type="cellIs" dxfId="1108" priority="4428" operator="lessThan">
      <formula>$C$4</formula>
    </cfRule>
  </conditionalFormatting>
  <conditionalFormatting sqref="BN11">
    <cfRule type="cellIs" dxfId="1107" priority="4429" operator="lessThan">
      <formula>$C$4</formula>
    </cfRule>
  </conditionalFormatting>
  <conditionalFormatting sqref="BN11">
    <cfRule type="cellIs" dxfId="1106" priority="4430" operator="lessThan">
      <formula>$C$4</formula>
    </cfRule>
  </conditionalFormatting>
  <conditionalFormatting sqref="BN12">
    <cfRule type="cellIs" dxfId="1105" priority="4431" operator="lessThan">
      <formula>$C$4</formula>
    </cfRule>
  </conditionalFormatting>
  <conditionalFormatting sqref="BN12">
    <cfRule type="cellIs" dxfId="1104" priority="4432" operator="lessThan">
      <formula>$C$4</formula>
    </cfRule>
  </conditionalFormatting>
  <conditionalFormatting sqref="BN13">
    <cfRule type="cellIs" dxfId="1103" priority="4433" operator="lessThan">
      <formula>$C$4</formula>
    </cfRule>
  </conditionalFormatting>
  <conditionalFormatting sqref="BN13">
    <cfRule type="cellIs" dxfId="1102" priority="4434" operator="lessThan">
      <formula>$C$4</formula>
    </cfRule>
  </conditionalFormatting>
  <conditionalFormatting sqref="BN14">
    <cfRule type="cellIs" dxfId="1101" priority="4435" operator="lessThan">
      <formula>$C$4</formula>
    </cfRule>
  </conditionalFormatting>
  <conditionalFormatting sqref="BN14">
    <cfRule type="cellIs" dxfId="1100" priority="4436" operator="lessThan">
      <formula>$C$4</formula>
    </cfRule>
  </conditionalFormatting>
  <conditionalFormatting sqref="BN15">
    <cfRule type="cellIs" dxfId="1099" priority="4437" operator="lessThan">
      <formula>$C$4</formula>
    </cfRule>
  </conditionalFormatting>
  <conditionalFormatting sqref="BN15">
    <cfRule type="cellIs" dxfId="1098" priority="4438" operator="lessThan">
      <formula>$C$4</formula>
    </cfRule>
  </conditionalFormatting>
  <conditionalFormatting sqref="BN16">
    <cfRule type="cellIs" dxfId="1097" priority="4439" operator="lessThan">
      <formula>$C$4</formula>
    </cfRule>
  </conditionalFormatting>
  <conditionalFormatting sqref="BN16">
    <cfRule type="cellIs" dxfId="1096" priority="4440" operator="lessThan">
      <formula>$C$4</formula>
    </cfRule>
  </conditionalFormatting>
  <conditionalFormatting sqref="BN17">
    <cfRule type="cellIs" dxfId="1095" priority="4441" operator="lessThan">
      <formula>$C$4</formula>
    </cfRule>
  </conditionalFormatting>
  <conditionalFormatting sqref="BN17">
    <cfRule type="cellIs" dxfId="1094" priority="4442" operator="lessThan">
      <formula>$C$4</formula>
    </cfRule>
  </conditionalFormatting>
  <conditionalFormatting sqref="BN18">
    <cfRule type="cellIs" dxfId="1093" priority="4443" operator="lessThan">
      <formula>$C$4</formula>
    </cfRule>
  </conditionalFormatting>
  <conditionalFormatting sqref="BN18">
    <cfRule type="cellIs" dxfId="1092" priority="4444" operator="lessThan">
      <formula>$C$4</formula>
    </cfRule>
  </conditionalFormatting>
  <conditionalFormatting sqref="BN19">
    <cfRule type="cellIs" dxfId="1091" priority="4445" operator="lessThan">
      <formula>$C$4</formula>
    </cfRule>
  </conditionalFormatting>
  <conditionalFormatting sqref="BN19">
    <cfRule type="cellIs" dxfId="1090" priority="4446" operator="lessThan">
      <formula>$C$4</formula>
    </cfRule>
  </conditionalFormatting>
  <conditionalFormatting sqref="BN20">
    <cfRule type="cellIs" dxfId="1089" priority="4447" operator="lessThan">
      <formula>$C$4</formula>
    </cfRule>
  </conditionalFormatting>
  <conditionalFormatting sqref="BN20">
    <cfRule type="cellIs" dxfId="1088" priority="4448" operator="lessThan">
      <formula>$C$4</formula>
    </cfRule>
  </conditionalFormatting>
  <conditionalFormatting sqref="BN21">
    <cfRule type="cellIs" dxfId="1087" priority="4449" operator="lessThan">
      <formula>$C$4</formula>
    </cfRule>
  </conditionalFormatting>
  <conditionalFormatting sqref="BN21">
    <cfRule type="cellIs" dxfId="1086" priority="4450" operator="lessThan">
      <formula>$C$4</formula>
    </cfRule>
  </conditionalFormatting>
  <conditionalFormatting sqref="BN22">
    <cfRule type="cellIs" dxfId="1085" priority="4451" operator="lessThan">
      <formula>$C$4</formula>
    </cfRule>
  </conditionalFormatting>
  <conditionalFormatting sqref="BN22">
    <cfRule type="cellIs" dxfId="1084" priority="4452" operator="lessThan">
      <formula>$C$4</formula>
    </cfRule>
  </conditionalFormatting>
  <conditionalFormatting sqref="BN23">
    <cfRule type="cellIs" dxfId="1083" priority="4453" operator="lessThan">
      <formula>$C$4</formula>
    </cfRule>
  </conditionalFormatting>
  <conditionalFormatting sqref="BN23">
    <cfRule type="cellIs" dxfId="1082" priority="4454" operator="lessThan">
      <formula>$C$4</formula>
    </cfRule>
  </conditionalFormatting>
  <conditionalFormatting sqref="BN24">
    <cfRule type="cellIs" dxfId="1081" priority="4455" operator="lessThan">
      <formula>$C$4</formula>
    </cfRule>
  </conditionalFormatting>
  <conditionalFormatting sqref="BN24">
    <cfRule type="cellIs" dxfId="1080" priority="4456" operator="lessThan">
      <formula>$C$4</formula>
    </cfRule>
  </conditionalFormatting>
  <conditionalFormatting sqref="BN25">
    <cfRule type="cellIs" dxfId="1079" priority="4457" operator="lessThan">
      <formula>$C$4</formula>
    </cfRule>
  </conditionalFormatting>
  <conditionalFormatting sqref="BN25">
    <cfRule type="cellIs" dxfId="1078" priority="4458" operator="lessThan">
      <formula>$C$4</formula>
    </cfRule>
  </conditionalFormatting>
  <conditionalFormatting sqref="BN26">
    <cfRule type="cellIs" dxfId="1077" priority="4459" operator="lessThan">
      <formula>$C$4</formula>
    </cfRule>
  </conditionalFormatting>
  <conditionalFormatting sqref="BN26">
    <cfRule type="cellIs" dxfId="1076" priority="4460" operator="lessThan">
      <formula>$C$4</formula>
    </cfRule>
  </conditionalFormatting>
  <conditionalFormatting sqref="BN27">
    <cfRule type="cellIs" dxfId="1075" priority="4461" operator="lessThan">
      <formula>$C$4</formula>
    </cfRule>
  </conditionalFormatting>
  <conditionalFormatting sqref="BN27">
    <cfRule type="cellIs" dxfId="1074" priority="4462" operator="lessThan">
      <formula>$C$4</formula>
    </cfRule>
  </conditionalFormatting>
  <conditionalFormatting sqref="BN28">
    <cfRule type="cellIs" dxfId="1073" priority="4463" operator="lessThan">
      <formula>$C$4</formula>
    </cfRule>
  </conditionalFormatting>
  <conditionalFormatting sqref="BN28">
    <cfRule type="cellIs" dxfId="1072" priority="4464" operator="lessThan">
      <formula>$C$4</formula>
    </cfRule>
  </conditionalFormatting>
  <conditionalFormatting sqref="BN29">
    <cfRule type="cellIs" dxfId="1071" priority="4465" operator="lessThan">
      <formula>$C$4</formula>
    </cfRule>
  </conditionalFormatting>
  <conditionalFormatting sqref="BN29">
    <cfRule type="cellIs" dxfId="1070" priority="4466" operator="lessThan">
      <formula>$C$4</formula>
    </cfRule>
  </conditionalFormatting>
  <conditionalFormatting sqref="BN30">
    <cfRule type="cellIs" dxfId="1069" priority="4467" operator="lessThan">
      <formula>$C$4</formula>
    </cfRule>
  </conditionalFormatting>
  <conditionalFormatting sqref="BN30">
    <cfRule type="cellIs" dxfId="1068" priority="4468" operator="lessThan">
      <formula>$C$4</formula>
    </cfRule>
  </conditionalFormatting>
  <conditionalFormatting sqref="BN31">
    <cfRule type="cellIs" dxfId="1067" priority="4469" operator="lessThan">
      <formula>$C$4</formula>
    </cfRule>
  </conditionalFormatting>
  <conditionalFormatting sqref="BN31">
    <cfRule type="cellIs" dxfId="1066" priority="4470" operator="lessThan">
      <formula>$C$4</formula>
    </cfRule>
  </conditionalFormatting>
  <conditionalFormatting sqref="BN32">
    <cfRule type="cellIs" dxfId="1065" priority="4471" operator="lessThan">
      <formula>$C$4</formula>
    </cfRule>
  </conditionalFormatting>
  <conditionalFormatting sqref="BN32">
    <cfRule type="cellIs" dxfId="1064" priority="4472" operator="lessThan">
      <formula>$C$4</formula>
    </cfRule>
  </conditionalFormatting>
  <conditionalFormatting sqref="BN33">
    <cfRule type="cellIs" dxfId="1063" priority="4473" operator="lessThan">
      <formula>$C$4</formula>
    </cfRule>
  </conditionalFormatting>
  <conditionalFormatting sqref="BN33">
    <cfRule type="cellIs" dxfId="1062" priority="4474" operator="lessThan">
      <formula>$C$4</formula>
    </cfRule>
  </conditionalFormatting>
  <conditionalFormatting sqref="BN34">
    <cfRule type="cellIs" dxfId="1061" priority="4475" operator="lessThan">
      <formula>$C$4</formula>
    </cfRule>
  </conditionalFormatting>
  <conditionalFormatting sqref="BN34">
    <cfRule type="cellIs" dxfId="1060" priority="4476" operator="lessThan">
      <formula>$C$4</formula>
    </cfRule>
  </conditionalFormatting>
  <conditionalFormatting sqref="BN35">
    <cfRule type="cellIs" dxfId="1059" priority="4477" operator="lessThan">
      <formula>$C$4</formula>
    </cfRule>
  </conditionalFormatting>
  <conditionalFormatting sqref="BN35">
    <cfRule type="cellIs" dxfId="1058" priority="4478" operator="lessThan">
      <formula>$C$4</formula>
    </cfRule>
  </conditionalFormatting>
  <conditionalFormatting sqref="BN36">
    <cfRule type="cellIs" dxfId="1057" priority="4479" operator="lessThan">
      <formula>$C$4</formula>
    </cfRule>
  </conditionalFormatting>
  <conditionalFormatting sqref="BN36">
    <cfRule type="cellIs" dxfId="1056" priority="4480" operator="lessThan">
      <formula>$C$4</formula>
    </cfRule>
  </conditionalFormatting>
  <conditionalFormatting sqref="BN37">
    <cfRule type="cellIs" dxfId="1055" priority="4481" operator="lessThan">
      <formula>$C$4</formula>
    </cfRule>
  </conditionalFormatting>
  <conditionalFormatting sqref="BN37">
    <cfRule type="cellIs" dxfId="1054" priority="4482" operator="lessThan">
      <formula>$C$4</formula>
    </cfRule>
  </conditionalFormatting>
  <conditionalFormatting sqref="BN38">
    <cfRule type="cellIs" dxfId="1053" priority="4483" operator="lessThan">
      <formula>$C$4</formula>
    </cfRule>
  </conditionalFormatting>
  <conditionalFormatting sqref="BN38">
    <cfRule type="cellIs" dxfId="1052" priority="4484" operator="lessThan">
      <formula>$C$4</formula>
    </cfRule>
  </conditionalFormatting>
  <conditionalFormatting sqref="BN39">
    <cfRule type="cellIs" dxfId="1051" priority="4485" operator="lessThan">
      <formula>$C$4</formula>
    </cfRule>
  </conditionalFormatting>
  <conditionalFormatting sqref="BN39">
    <cfRule type="cellIs" dxfId="1050" priority="4486" operator="lessThan">
      <formula>$C$4</formula>
    </cfRule>
  </conditionalFormatting>
  <conditionalFormatting sqref="BN40">
    <cfRule type="cellIs" dxfId="1049" priority="4487" operator="lessThan">
      <formula>$C$4</formula>
    </cfRule>
  </conditionalFormatting>
  <conditionalFormatting sqref="BN40">
    <cfRule type="cellIs" dxfId="1048" priority="4488" operator="lessThan">
      <formula>$C$4</formula>
    </cfRule>
  </conditionalFormatting>
  <conditionalFormatting sqref="BN41">
    <cfRule type="cellIs" dxfId="1047" priority="4489" operator="lessThan">
      <formula>$C$4</formula>
    </cfRule>
  </conditionalFormatting>
  <conditionalFormatting sqref="BN41">
    <cfRule type="cellIs" dxfId="1046" priority="4490" operator="lessThan">
      <formula>$C$4</formula>
    </cfRule>
  </conditionalFormatting>
  <conditionalFormatting sqref="BN42">
    <cfRule type="cellIs" dxfId="1045" priority="4491" operator="lessThan">
      <formula>$C$4</formula>
    </cfRule>
  </conditionalFormatting>
  <conditionalFormatting sqref="BN42">
    <cfRule type="cellIs" dxfId="1044" priority="4492" operator="lessThan">
      <formula>$C$4</formula>
    </cfRule>
  </conditionalFormatting>
  <conditionalFormatting sqref="BN43">
    <cfRule type="cellIs" dxfId="1043" priority="4493" operator="lessThan">
      <formula>$C$4</formula>
    </cfRule>
  </conditionalFormatting>
  <conditionalFormatting sqref="BN43">
    <cfRule type="cellIs" dxfId="1042" priority="4494" operator="lessThan">
      <formula>$C$4</formula>
    </cfRule>
  </conditionalFormatting>
  <conditionalFormatting sqref="BN44">
    <cfRule type="cellIs" dxfId="1041" priority="4495" operator="lessThan">
      <formula>$C$4</formula>
    </cfRule>
  </conditionalFormatting>
  <conditionalFormatting sqref="BN44">
    <cfRule type="cellIs" dxfId="1040" priority="4496" operator="lessThan">
      <formula>$C$4</formula>
    </cfRule>
  </conditionalFormatting>
  <conditionalFormatting sqref="BN45">
    <cfRule type="cellIs" dxfId="1039" priority="4497" operator="lessThan">
      <formula>$C$4</formula>
    </cfRule>
  </conditionalFormatting>
  <conditionalFormatting sqref="BN45">
    <cfRule type="cellIs" dxfId="1038" priority="4498" operator="lessThan">
      <formula>$C$4</formula>
    </cfRule>
  </conditionalFormatting>
  <conditionalFormatting sqref="BN46">
    <cfRule type="cellIs" dxfId="1037" priority="4499" operator="lessThan">
      <formula>$C$4</formula>
    </cfRule>
  </conditionalFormatting>
  <conditionalFormatting sqref="BN46">
    <cfRule type="cellIs" dxfId="1036" priority="4500" operator="lessThan">
      <formula>$C$4</formula>
    </cfRule>
  </conditionalFormatting>
  <conditionalFormatting sqref="BN47">
    <cfRule type="cellIs" dxfId="1035" priority="4501" operator="lessThan">
      <formula>$C$4</formula>
    </cfRule>
  </conditionalFormatting>
  <conditionalFormatting sqref="BN47">
    <cfRule type="cellIs" dxfId="1034" priority="4502" operator="lessThan">
      <formula>$C$4</formula>
    </cfRule>
  </conditionalFormatting>
  <conditionalFormatting sqref="BN48">
    <cfRule type="cellIs" dxfId="1033" priority="4503" operator="lessThan">
      <formula>$C$4</formula>
    </cfRule>
  </conditionalFormatting>
  <conditionalFormatting sqref="BN48">
    <cfRule type="cellIs" dxfId="1032" priority="4504" operator="lessThan">
      <formula>$C$4</formula>
    </cfRule>
  </conditionalFormatting>
  <conditionalFormatting sqref="BN49">
    <cfRule type="cellIs" dxfId="1031" priority="4505" operator="lessThan">
      <formula>$C$4</formula>
    </cfRule>
  </conditionalFormatting>
  <conditionalFormatting sqref="BN49">
    <cfRule type="cellIs" dxfId="1030" priority="4506" operator="lessThan">
      <formula>$C$4</formula>
    </cfRule>
  </conditionalFormatting>
  <conditionalFormatting sqref="BN50">
    <cfRule type="cellIs" dxfId="1029" priority="4507" operator="lessThan">
      <formula>$C$4</formula>
    </cfRule>
  </conditionalFormatting>
  <conditionalFormatting sqref="BN50">
    <cfRule type="cellIs" dxfId="1028" priority="4508" operator="lessThan">
      <formula>$C$4</formula>
    </cfRule>
  </conditionalFormatting>
  <conditionalFormatting sqref="BN51">
    <cfRule type="cellIs" dxfId="1027" priority="4509" operator="lessThan">
      <formula>$C$4</formula>
    </cfRule>
  </conditionalFormatting>
  <conditionalFormatting sqref="BN51">
    <cfRule type="cellIs" dxfId="1026" priority="4510" operator="lessThan">
      <formula>$C$4</formula>
    </cfRule>
  </conditionalFormatting>
  <conditionalFormatting sqref="BN52">
    <cfRule type="cellIs" dxfId="1025" priority="4511" operator="lessThan">
      <formula>$C$4</formula>
    </cfRule>
  </conditionalFormatting>
  <conditionalFormatting sqref="BN52">
    <cfRule type="cellIs" dxfId="1024" priority="4512" operator="lessThan">
      <formula>$C$4</formula>
    </cfRule>
  </conditionalFormatting>
  <conditionalFormatting sqref="BN53">
    <cfRule type="cellIs" dxfId="1023" priority="4513" operator="lessThan">
      <formula>$C$4</formula>
    </cfRule>
  </conditionalFormatting>
  <conditionalFormatting sqref="BN53">
    <cfRule type="cellIs" dxfId="1022" priority="4514" operator="lessThan">
      <formula>$C$4</formula>
    </cfRule>
  </conditionalFormatting>
  <conditionalFormatting sqref="BN54">
    <cfRule type="cellIs" dxfId="1021" priority="4515" operator="lessThan">
      <formula>$C$4</formula>
    </cfRule>
  </conditionalFormatting>
  <conditionalFormatting sqref="BN54">
    <cfRule type="cellIs" dxfId="1020" priority="4516" operator="lessThan">
      <formula>$C$4</formula>
    </cfRule>
  </conditionalFormatting>
  <conditionalFormatting sqref="BN55">
    <cfRule type="cellIs" dxfId="1019" priority="4517" operator="lessThan">
      <formula>$C$4</formula>
    </cfRule>
  </conditionalFormatting>
  <conditionalFormatting sqref="BN55">
    <cfRule type="cellIs" dxfId="1018" priority="4518" operator="lessThan">
      <formula>$C$4</formula>
    </cfRule>
  </conditionalFormatting>
  <conditionalFormatting sqref="BN56">
    <cfRule type="cellIs" dxfId="1017" priority="4519" operator="lessThan">
      <formula>$C$4</formula>
    </cfRule>
  </conditionalFormatting>
  <conditionalFormatting sqref="BN56">
    <cfRule type="cellIs" dxfId="1016" priority="4520" operator="lessThan">
      <formula>$C$4</formula>
    </cfRule>
  </conditionalFormatting>
  <conditionalFormatting sqref="BN57">
    <cfRule type="cellIs" dxfId="1015" priority="4521" operator="lessThan">
      <formula>$C$4</formula>
    </cfRule>
  </conditionalFormatting>
  <conditionalFormatting sqref="BN57">
    <cfRule type="cellIs" dxfId="1014" priority="4522" operator="lessThan">
      <formula>$C$4</formula>
    </cfRule>
  </conditionalFormatting>
  <conditionalFormatting sqref="BN58">
    <cfRule type="cellIs" dxfId="1013" priority="4523" operator="lessThan">
      <formula>$C$4</formula>
    </cfRule>
  </conditionalFormatting>
  <conditionalFormatting sqref="BN58">
    <cfRule type="cellIs" dxfId="1012" priority="4524" operator="lessThan">
      <formula>$C$4</formula>
    </cfRule>
  </conditionalFormatting>
  <conditionalFormatting sqref="BN59">
    <cfRule type="cellIs" dxfId="1011" priority="4525" operator="lessThan">
      <formula>$C$4</formula>
    </cfRule>
  </conditionalFormatting>
  <conditionalFormatting sqref="BN59">
    <cfRule type="cellIs" dxfId="1010" priority="4526" operator="lessThan">
      <formula>$C$4</formula>
    </cfRule>
  </conditionalFormatting>
  <conditionalFormatting sqref="BN60">
    <cfRule type="cellIs" dxfId="1009" priority="4527" operator="lessThan">
      <formula>$C$4</formula>
    </cfRule>
  </conditionalFormatting>
  <conditionalFormatting sqref="BN60">
    <cfRule type="cellIs" dxfId="1008" priority="4528" operator="lessThan">
      <formula>$C$4</formula>
    </cfRule>
  </conditionalFormatting>
  <conditionalFormatting sqref="BO11">
    <cfRule type="cellIs" dxfId="1007" priority="4529" operator="lessThan">
      <formula>$C$4</formula>
    </cfRule>
  </conditionalFormatting>
  <conditionalFormatting sqref="BO11">
    <cfRule type="cellIs" dxfId="1006" priority="4530" operator="lessThan">
      <formula>$C$4</formula>
    </cfRule>
  </conditionalFormatting>
  <conditionalFormatting sqref="BO12">
    <cfRule type="cellIs" dxfId="1005" priority="4531" operator="lessThan">
      <formula>$C$4</formula>
    </cfRule>
  </conditionalFormatting>
  <conditionalFormatting sqref="BO12">
    <cfRule type="cellIs" dxfId="1004" priority="4532" operator="lessThan">
      <formula>$C$4</formula>
    </cfRule>
  </conditionalFormatting>
  <conditionalFormatting sqref="BO13">
    <cfRule type="cellIs" dxfId="1003" priority="4533" operator="lessThan">
      <formula>$C$4</formula>
    </cfRule>
  </conditionalFormatting>
  <conditionalFormatting sqref="BO13">
    <cfRule type="cellIs" dxfId="1002" priority="4534" operator="lessThan">
      <formula>$C$4</formula>
    </cfRule>
  </conditionalFormatting>
  <conditionalFormatting sqref="BO14">
    <cfRule type="cellIs" dxfId="1001" priority="4535" operator="lessThan">
      <formula>$C$4</formula>
    </cfRule>
  </conditionalFormatting>
  <conditionalFormatting sqref="BO14">
    <cfRule type="cellIs" dxfId="1000" priority="4536" operator="lessThan">
      <formula>$C$4</formula>
    </cfRule>
  </conditionalFormatting>
  <conditionalFormatting sqref="BO15">
    <cfRule type="cellIs" dxfId="999" priority="4537" operator="lessThan">
      <formula>$C$4</formula>
    </cfRule>
  </conditionalFormatting>
  <conditionalFormatting sqref="BO15">
    <cfRule type="cellIs" dxfId="998" priority="4538" operator="lessThan">
      <formula>$C$4</formula>
    </cfRule>
  </conditionalFormatting>
  <conditionalFormatting sqref="BO16">
    <cfRule type="cellIs" dxfId="997" priority="4539" operator="lessThan">
      <formula>$C$4</formula>
    </cfRule>
  </conditionalFormatting>
  <conditionalFormatting sqref="BO16">
    <cfRule type="cellIs" dxfId="996" priority="4540" operator="lessThan">
      <formula>$C$4</formula>
    </cfRule>
  </conditionalFormatting>
  <conditionalFormatting sqref="BO17">
    <cfRule type="cellIs" dxfId="995" priority="4541" operator="lessThan">
      <formula>$C$4</formula>
    </cfRule>
  </conditionalFormatting>
  <conditionalFormatting sqref="BO17">
    <cfRule type="cellIs" dxfId="994" priority="4542" operator="lessThan">
      <formula>$C$4</formula>
    </cfRule>
  </conditionalFormatting>
  <conditionalFormatting sqref="BO18">
    <cfRule type="cellIs" dxfId="993" priority="4543" operator="lessThan">
      <formula>$C$4</formula>
    </cfRule>
  </conditionalFormatting>
  <conditionalFormatting sqref="BO18">
    <cfRule type="cellIs" dxfId="992" priority="4544" operator="lessThan">
      <formula>$C$4</formula>
    </cfRule>
  </conditionalFormatting>
  <conditionalFormatting sqref="BO19">
    <cfRule type="cellIs" dxfId="991" priority="4545" operator="lessThan">
      <formula>$C$4</formula>
    </cfRule>
  </conditionalFormatting>
  <conditionalFormatting sqref="BO19">
    <cfRule type="cellIs" dxfId="990" priority="4546" operator="lessThan">
      <formula>$C$4</formula>
    </cfRule>
  </conditionalFormatting>
  <conditionalFormatting sqref="BO20">
    <cfRule type="cellIs" dxfId="989" priority="4547" operator="lessThan">
      <formula>$C$4</formula>
    </cfRule>
  </conditionalFormatting>
  <conditionalFormatting sqref="BO20">
    <cfRule type="cellIs" dxfId="988" priority="4548" operator="lessThan">
      <formula>$C$4</formula>
    </cfRule>
  </conditionalFormatting>
  <conditionalFormatting sqref="BO21">
    <cfRule type="cellIs" dxfId="987" priority="4549" operator="lessThan">
      <formula>$C$4</formula>
    </cfRule>
  </conditionalFormatting>
  <conditionalFormatting sqref="BO21">
    <cfRule type="cellIs" dxfId="986" priority="4550" operator="lessThan">
      <formula>$C$4</formula>
    </cfRule>
  </conditionalFormatting>
  <conditionalFormatting sqref="BO22">
    <cfRule type="cellIs" dxfId="985" priority="4551" operator="lessThan">
      <formula>$C$4</formula>
    </cfRule>
  </conditionalFormatting>
  <conditionalFormatting sqref="BO22">
    <cfRule type="cellIs" dxfId="984" priority="4552" operator="lessThan">
      <formula>$C$4</formula>
    </cfRule>
  </conditionalFormatting>
  <conditionalFormatting sqref="BO23">
    <cfRule type="cellIs" dxfId="983" priority="4553" operator="lessThan">
      <formula>$C$4</formula>
    </cfRule>
  </conditionalFormatting>
  <conditionalFormatting sqref="BO23">
    <cfRule type="cellIs" dxfId="982" priority="4554" operator="lessThan">
      <formula>$C$4</formula>
    </cfRule>
  </conditionalFormatting>
  <conditionalFormatting sqref="BO24">
    <cfRule type="cellIs" dxfId="981" priority="4555" operator="lessThan">
      <formula>$C$4</formula>
    </cfRule>
  </conditionalFormatting>
  <conditionalFormatting sqref="BO24">
    <cfRule type="cellIs" dxfId="980" priority="4556" operator="lessThan">
      <formula>$C$4</formula>
    </cfRule>
  </conditionalFormatting>
  <conditionalFormatting sqref="BO25">
    <cfRule type="cellIs" dxfId="979" priority="4557" operator="lessThan">
      <formula>$C$4</formula>
    </cfRule>
  </conditionalFormatting>
  <conditionalFormatting sqref="BO25">
    <cfRule type="cellIs" dxfId="978" priority="4558" operator="lessThan">
      <formula>$C$4</formula>
    </cfRule>
  </conditionalFormatting>
  <conditionalFormatting sqref="BO26">
    <cfRule type="cellIs" dxfId="977" priority="4559" operator="lessThan">
      <formula>$C$4</formula>
    </cfRule>
  </conditionalFormatting>
  <conditionalFormatting sqref="BO26">
    <cfRule type="cellIs" dxfId="976" priority="4560" operator="lessThan">
      <formula>$C$4</formula>
    </cfRule>
  </conditionalFormatting>
  <conditionalFormatting sqref="BO27">
    <cfRule type="cellIs" dxfId="975" priority="4561" operator="lessThan">
      <formula>$C$4</formula>
    </cfRule>
  </conditionalFormatting>
  <conditionalFormatting sqref="BO27">
    <cfRule type="cellIs" dxfId="974" priority="4562" operator="lessThan">
      <formula>$C$4</formula>
    </cfRule>
  </conditionalFormatting>
  <conditionalFormatting sqref="BO28">
    <cfRule type="cellIs" dxfId="973" priority="4563" operator="lessThan">
      <formula>$C$4</formula>
    </cfRule>
  </conditionalFormatting>
  <conditionalFormatting sqref="BO28">
    <cfRule type="cellIs" dxfId="972" priority="4564" operator="lessThan">
      <formula>$C$4</formula>
    </cfRule>
  </conditionalFormatting>
  <conditionalFormatting sqref="BO29">
    <cfRule type="cellIs" dxfId="971" priority="4565" operator="lessThan">
      <formula>$C$4</formula>
    </cfRule>
  </conditionalFormatting>
  <conditionalFormatting sqref="BO29">
    <cfRule type="cellIs" dxfId="970" priority="4566" operator="lessThan">
      <formula>$C$4</formula>
    </cfRule>
  </conditionalFormatting>
  <conditionalFormatting sqref="BO30">
    <cfRule type="cellIs" dxfId="969" priority="4567" operator="lessThan">
      <formula>$C$4</formula>
    </cfRule>
  </conditionalFormatting>
  <conditionalFormatting sqref="BO30">
    <cfRule type="cellIs" dxfId="968" priority="4568" operator="lessThan">
      <formula>$C$4</formula>
    </cfRule>
  </conditionalFormatting>
  <conditionalFormatting sqref="BO31">
    <cfRule type="cellIs" dxfId="967" priority="4569" operator="lessThan">
      <formula>$C$4</formula>
    </cfRule>
  </conditionalFormatting>
  <conditionalFormatting sqref="BO31">
    <cfRule type="cellIs" dxfId="966" priority="4570" operator="lessThan">
      <formula>$C$4</formula>
    </cfRule>
  </conditionalFormatting>
  <conditionalFormatting sqref="BO32">
    <cfRule type="cellIs" dxfId="965" priority="4571" operator="lessThan">
      <formula>$C$4</formula>
    </cfRule>
  </conditionalFormatting>
  <conditionalFormatting sqref="BO32">
    <cfRule type="cellIs" dxfId="964" priority="4572" operator="lessThan">
      <formula>$C$4</formula>
    </cfRule>
  </conditionalFormatting>
  <conditionalFormatting sqref="BO33">
    <cfRule type="cellIs" dxfId="963" priority="4573" operator="lessThan">
      <formula>$C$4</formula>
    </cfRule>
  </conditionalFormatting>
  <conditionalFormatting sqref="BO33">
    <cfRule type="cellIs" dxfId="962" priority="4574" operator="lessThan">
      <formula>$C$4</formula>
    </cfRule>
  </conditionalFormatting>
  <conditionalFormatting sqref="BO34">
    <cfRule type="cellIs" dxfId="961" priority="4575" operator="lessThan">
      <formula>$C$4</formula>
    </cfRule>
  </conditionalFormatting>
  <conditionalFormatting sqref="BO34">
    <cfRule type="cellIs" dxfId="960" priority="4576" operator="lessThan">
      <formula>$C$4</formula>
    </cfRule>
  </conditionalFormatting>
  <conditionalFormatting sqref="BO35">
    <cfRule type="cellIs" dxfId="959" priority="4577" operator="lessThan">
      <formula>$C$4</formula>
    </cfRule>
  </conditionalFormatting>
  <conditionalFormatting sqref="BO35">
    <cfRule type="cellIs" dxfId="958" priority="4578" operator="lessThan">
      <formula>$C$4</formula>
    </cfRule>
  </conditionalFormatting>
  <conditionalFormatting sqref="BO36">
    <cfRule type="cellIs" dxfId="957" priority="4579" operator="lessThan">
      <formula>$C$4</formula>
    </cfRule>
  </conditionalFormatting>
  <conditionalFormatting sqref="BO36">
    <cfRule type="cellIs" dxfId="956" priority="4580" operator="lessThan">
      <formula>$C$4</formula>
    </cfRule>
  </conditionalFormatting>
  <conditionalFormatting sqref="BO37">
    <cfRule type="cellIs" dxfId="955" priority="4581" operator="lessThan">
      <formula>$C$4</formula>
    </cfRule>
  </conditionalFormatting>
  <conditionalFormatting sqref="BO37">
    <cfRule type="cellIs" dxfId="954" priority="4582" operator="lessThan">
      <formula>$C$4</formula>
    </cfRule>
  </conditionalFormatting>
  <conditionalFormatting sqref="BO38">
    <cfRule type="cellIs" dxfId="953" priority="4583" operator="lessThan">
      <formula>$C$4</formula>
    </cfRule>
  </conditionalFormatting>
  <conditionalFormatting sqref="BO38">
    <cfRule type="cellIs" dxfId="952" priority="4584" operator="lessThan">
      <formula>$C$4</formula>
    </cfRule>
  </conditionalFormatting>
  <conditionalFormatting sqref="BO39">
    <cfRule type="cellIs" dxfId="951" priority="4585" operator="lessThan">
      <formula>$C$4</formula>
    </cfRule>
  </conditionalFormatting>
  <conditionalFormatting sqref="BO39">
    <cfRule type="cellIs" dxfId="950" priority="4586" operator="lessThan">
      <formula>$C$4</formula>
    </cfRule>
  </conditionalFormatting>
  <conditionalFormatting sqref="BO40">
    <cfRule type="cellIs" dxfId="949" priority="4587" operator="lessThan">
      <formula>$C$4</formula>
    </cfRule>
  </conditionalFormatting>
  <conditionalFormatting sqref="BO40">
    <cfRule type="cellIs" dxfId="948" priority="4588" operator="lessThan">
      <formula>$C$4</formula>
    </cfRule>
  </conditionalFormatting>
  <conditionalFormatting sqref="BO41">
    <cfRule type="cellIs" dxfId="947" priority="4589" operator="lessThan">
      <formula>$C$4</formula>
    </cfRule>
  </conditionalFormatting>
  <conditionalFormatting sqref="BO41">
    <cfRule type="cellIs" dxfId="946" priority="4590" operator="lessThan">
      <formula>$C$4</formula>
    </cfRule>
  </conditionalFormatting>
  <conditionalFormatting sqref="BO42">
    <cfRule type="cellIs" dxfId="945" priority="4591" operator="lessThan">
      <formula>$C$4</formula>
    </cfRule>
  </conditionalFormatting>
  <conditionalFormatting sqref="BO42">
    <cfRule type="cellIs" dxfId="944" priority="4592" operator="lessThan">
      <formula>$C$4</formula>
    </cfRule>
  </conditionalFormatting>
  <conditionalFormatting sqref="BO43">
    <cfRule type="cellIs" dxfId="943" priority="4593" operator="lessThan">
      <formula>$C$4</formula>
    </cfRule>
  </conditionalFormatting>
  <conditionalFormatting sqref="BO43">
    <cfRule type="cellIs" dxfId="942" priority="4594" operator="lessThan">
      <formula>$C$4</formula>
    </cfRule>
  </conditionalFormatting>
  <conditionalFormatting sqref="BO44">
    <cfRule type="cellIs" dxfId="941" priority="4595" operator="lessThan">
      <formula>$C$4</formula>
    </cfRule>
  </conditionalFormatting>
  <conditionalFormatting sqref="BO44">
    <cfRule type="cellIs" dxfId="940" priority="4596" operator="lessThan">
      <formula>$C$4</formula>
    </cfRule>
  </conditionalFormatting>
  <conditionalFormatting sqref="BO45">
    <cfRule type="cellIs" dxfId="939" priority="4597" operator="lessThan">
      <formula>$C$4</formula>
    </cfRule>
  </conditionalFormatting>
  <conditionalFormatting sqref="BO45">
    <cfRule type="cellIs" dxfId="938" priority="4598" operator="lessThan">
      <formula>$C$4</formula>
    </cfRule>
  </conditionalFormatting>
  <conditionalFormatting sqref="BO46">
    <cfRule type="cellIs" dxfId="937" priority="4599" operator="lessThan">
      <formula>$C$4</formula>
    </cfRule>
  </conditionalFormatting>
  <conditionalFormatting sqref="BO46">
    <cfRule type="cellIs" dxfId="936" priority="4600" operator="lessThan">
      <formula>$C$4</formula>
    </cfRule>
  </conditionalFormatting>
  <conditionalFormatting sqref="BO47">
    <cfRule type="cellIs" dxfId="935" priority="4601" operator="lessThan">
      <formula>$C$4</formula>
    </cfRule>
  </conditionalFormatting>
  <conditionalFormatting sqref="BO47">
    <cfRule type="cellIs" dxfId="934" priority="4602" operator="lessThan">
      <formula>$C$4</formula>
    </cfRule>
  </conditionalFormatting>
  <conditionalFormatting sqref="BO48">
    <cfRule type="cellIs" dxfId="933" priority="4603" operator="lessThan">
      <formula>$C$4</formula>
    </cfRule>
  </conditionalFormatting>
  <conditionalFormatting sqref="BO48">
    <cfRule type="cellIs" dxfId="932" priority="4604" operator="lessThan">
      <formula>$C$4</formula>
    </cfRule>
  </conditionalFormatting>
  <conditionalFormatting sqref="BO49">
    <cfRule type="cellIs" dxfId="931" priority="4605" operator="lessThan">
      <formula>$C$4</formula>
    </cfRule>
  </conditionalFormatting>
  <conditionalFormatting sqref="BO49">
    <cfRule type="cellIs" dxfId="930" priority="4606" operator="lessThan">
      <formula>$C$4</formula>
    </cfRule>
  </conditionalFormatting>
  <conditionalFormatting sqref="BO50">
    <cfRule type="cellIs" dxfId="929" priority="4607" operator="lessThan">
      <formula>$C$4</formula>
    </cfRule>
  </conditionalFormatting>
  <conditionalFormatting sqref="BO50">
    <cfRule type="cellIs" dxfId="928" priority="4608" operator="lessThan">
      <formula>$C$4</formula>
    </cfRule>
  </conditionalFormatting>
  <conditionalFormatting sqref="BO51">
    <cfRule type="cellIs" dxfId="927" priority="4609" operator="lessThan">
      <formula>$C$4</formula>
    </cfRule>
  </conditionalFormatting>
  <conditionalFormatting sqref="BO51">
    <cfRule type="cellIs" dxfId="926" priority="4610" operator="lessThan">
      <formula>$C$4</formula>
    </cfRule>
  </conditionalFormatting>
  <conditionalFormatting sqref="BO52">
    <cfRule type="cellIs" dxfId="925" priority="4611" operator="lessThan">
      <formula>$C$4</formula>
    </cfRule>
  </conditionalFormatting>
  <conditionalFormatting sqref="BO52">
    <cfRule type="cellIs" dxfId="924" priority="4612" operator="lessThan">
      <formula>$C$4</formula>
    </cfRule>
  </conditionalFormatting>
  <conditionalFormatting sqref="BO53">
    <cfRule type="cellIs" dxfId="923" priority="4613" operator="lessThan">
      <formula>$C$4</formula>
    </cfRule>
  </conditionalFormatting>
  <conditionalFormatting sqref="BO53">
    <cfRule type="cellIs" dxfId="922" priority="4614" operator="lessThan">
      <formula>$C$4</formula>
    </cfRule>
  </conditionalFormatting>
  <conditionalFormatting sqref="BO54">
    <cfRule type="cellIs" dxfId="921" priority="4615" operator="lessThan">
      <formula>$C$4</formula>
    </cfRule>
  </conditionalFormatting>
  <conditionalFormatting sqref="BO54">
    <cfRule type="cellIs" dxfId="920" priority="4616" operator="lessThan">
      <formula>$C$4</formula>
    </cfRule>
  </conditionalFormatting>
  <conditionalFormatting sqref="BO55">
    <cfRule type="cellIs" dxfId="919" priority="4617" operator="lessThan">
      <formula>$C$4</formula>
    </cfRule>
  </conditionalFormatting>
  <conditionalFormatting sqref="BO55">
    <cfRule type="cellIs" dxfId="918" priority="4618" operator="lessThan">
      <formula>$C$4</formula>
    </cfRule>
  </conditionalFormatting>
  <conditionalFormatting sqref="BO56">
    <cfRule type="cellIs" dxfId="917" priority="4619" operator="lessThan">
      <formula>$C$4</formula>
    </cfRule>
  </conditionalFormatting>
  <conditionalFormatting sqref="BO56">
    <cfRule type="cellIs" dxfId="916" priority="4620" operator="lessThan">
      <formula>$C$4</formula>
    </cfRule>
  </conditionalFormatting>
  <conditionalFormatting sqref="BO57">
    <cfRule type="cellIs" dxfId="915" priority="4621" operator="lessThan">
      <formula>$C$4</formula>
    </cfRule>
  </conditionalFormatting>
  <conditionalFormatting sqref="BO57">
    <cfRule type="cellIs" dxfId="914" priority="4622" operator="lessThan">
      <formula>$C$4</formula>
    </cfRule>
  </conditionalFormatting>
  <conditionalFormatting sqref="BO58">
    <cfRule type="cellIs" dxfId="913" priority="4623" operator="lessThan">
      <formula>$C$4</formula>
    </cfRule>
  </conditionalFormatting>
  <conditionalFormatting sqref="BO58">
    <cfRule type="cellIs" dxfId="912" priority="4624" operator="lessThan">
      <formula>$C$4</formula>
    </cfRule>
  </conditionalFormatting>
  <conditionalFormatting sqref="BO59">
    <cfRule type="cellIs" dxfId="911" priority="4625" operator="lessThan">
      <formula>$C$4</formula>
    </cfRule>
  </conditionalFormatting>
  <conditionalFormatting sqref="BO59">
    <cfRule type="cellIs" dxfId="910" priority="4626" operator="lessThan">
      <formula>$C$4</formula>
    </cfRule>
  </conditionalFormatting>
  <conditionalFormatting sqref="BO60">
    <cfRule type="cellIs" dxfId="909" priority="4627" operator="lessThan">
      <formula>$C$4</formula>
    </cfRule>
  </conditionalFormatting>
  <conditionalFormatting sqref="BO60">
    <cfRule type="cellIs" dxfId="908" priority="4628" operator="lessThan">
      <formula>$C$4</formula>
    </cfRule>
  </conditionalFormatting>
  <conditionalFormatting sqref="BP11">
    <cfRule type="cellIs" dxfId="907" priority="4629" operator="lessThan">
      <formula>$C$4</formula>
    </cfRule>
  </conditionalFormatting>
  <conditionalFormatting sqref="BP11">
    <cfRule type="cellIs" dxfId="906" priority="4630" operator="lessThan">
      <formula>$C$4</formula>
    </cfRule>
  </conditionalFormatting>
  <conditionalFormatting sqref="BP12">
    <cfRule type="cellIs" dxfId="905" priority="4631" operator="lessThan">
      <formula>$C$4</formula>
    </cfRule>
  </conditionalFormatting>
  <conditionalFormatting sqref="BP12">
    <cfRule type="cellIs" dxfId="904" priority="4632" operator="lessThan">
      <formula>$C$4</formula>
    </cfRule>
  </conditionalFormatting>
  <conditionalFormatting sqref="BP13">
    <cfRule type="cellIs" dxfId="903" priority="4633" operator="lessThan">
      <formula>$C$4</formula>
    </cfRule>
  </conditionalFormatting>
  <conditionalFormatting sqref="BP13">
    <cfRule type="cellIs" dxfId="902" priority="4634" operator="lessThan">
      <formula>$C$4</formula>
    </cfRule>
  </conditionalFormatting>
  <conditionalFormatting sqref="BP14">
    <cfRule type="cellIs" dxfId="901" priority="4635" operator="lessThan">
      <formula>$C$4</formula>
    </cfRule>
  </conditionalFormatting>
  <conditionalFormatting sqref="BP14">
    <cfRule type="cellIs" dxfId="900" priority="4636" operator="lessThan">
      <formula>$C$4</formula>
    </cfRule>
  </conditionalFormatting>
  <conditionalFormatting sqref="BP15">
    <cfRule type="cellIs" dxfId="899" priority="4637" operator="lessThan">
      <formula>$C$4</formula>
    </cfRule>
  </conditionalFormatting>
  <conditionalFormatting sqref="BP15">
    <cfRule type="cellIs" dxfId="898" priority="4638" operator="lessThan">
      <formula>$C$4</formula>
    </cfRule>
  </conditionalFormatting>
  <conditionalFormatting sqref="BP16">
    <cfRule type="cellIs" dxfId="897" priority="4639" operator="lessThan">
      <formula>$C$4</formula>
    </cfRule>
  </conditionalFormatting>
  <conditionalFormatting sqref="BP16">
    <cfRule type="cellIs" dxfId="896" priority="4640" operator="lessThan">
      <formula>$C$4</formula>
    </cfRule>
  </conditionalFormatting>
  <conditionalFormatting sqref="BP17">
    <cfRule type="cellIs" dxfId="895" priority="4641" operator="lessThan">
      <formula>$C$4</formula>
    </cfRule>
  </conditionalFormatting>
  <conditionalFormatting sqref="BP17">
    <cfRule type="cellIs" dxfId="894" priority="4642" operator="lessThan">
      <formula>$C$4</formula>
    </cfRule>
  </conditionalFormatting>
  <conditionalFormatting sqref="BP18">
    <cfRule type="cellIs" dxfId="893" priority="4643" operator="lessThan">
      <formula>$C$4</formula>
    </cfRule>
  </conditionalFormatting>
  <conditionalFormatting sqref="BP18">
    <cfRule type="cellIs" dxfId="892" priority="4644" operator="lessThan">
      <formula>$C$4</formula>
    </cfRule>
  </conditionalFormatting>
  <conditionalFormatting sqref="BP19">
    <cfRule type="cellIs" dxfId="891" priority="4645" operator="lessThan">
      <formula>$C$4</formula>
    </cfRule>
  </conditionalFormatting>
  <conditionalFormatting sqref="BP19">
    <cfRule type="cellIs" dxfId="890" priority="4646" operator="lessThan">
      <formula>$C$4</formula>
    </cfRule>
  </conditionalFormatting>
  <conditionalFormatting sqref="BP20">
    <cfRule type="cellIs" dxfId="889" priority="4647" operator="lessThan">
      <formula>$C$4</formula>
    </cfRule>
  </conditionalFormatting>
  <conditionalFormatting sqref="BP20">
    <cfRule type="cellIs" dxfId="888" priority="4648" operator="lessThan">
      <formula>$C$4</formula>
    </cfRule>
  </conditionalFormatting>
  <conditionalFormatting sqref="BP21">
    <cfRule type="cellIs" dxfId="887" priority="4649" operator="lessThan">
      <formula>$C$4</formula>
    </cfRule>
  </conditionalFormatting>
  <conditionalFormatting sqref="BP21">
    <cfRule type="cellIs" dxfId="886" priority="4650" operator="lessThan">
      <formula>$C$4</formula>
    </cfRule>
  </conditionalFormatting>
  <conditionalFormatting sqref="BP22">
    <cfRule type="cellIs" dxfId="885" priority="4651" operator="lessThan">
      <formula>$C$4</formula>
    </cfRule>
  </conditionalFormatting>
  <conditionalFormatting sqref="BP22">
    <cfRule type="cellIs" dxfId="884" priority="4652" operator="lessThan">
      <formula>$C$4</formula>
    </cfRule>
  </conditionalFormatting>
  <conditionalFormatting sqref="BP23">
    <cfRule type="cellIs" dxfId="883" priority="4653" operator="lessThan">
      <formula>$C$4</formula>
    </cfRule>
  </conditionalFormatting>
  <conditionalFormatting sqref="BP23">
    <cfRule type="cellIs" dxfId="882" priority="4654" operator="lessThan">
      <formula>$C$4</formula>
    </cfRule>
  </conditionalFormatting>
  <conditionalFormatting sqref="BP24">
    <cfRule type="cellIs" dxfId="881" priority="4655" operator="lessThan">
      <formula>$C$4</formula>
    </cfRule>
  </conditionalFormatting>
  <conditionalFormatting sqref="BP24">
    <cfRule type="cellIs" dxfId="880" priority="4656" operator="lessThan">
      <formula>$C$4</formula>
    </cfRule>
  </conditionalFormatting>
  <conditionalFormatting sqref="BP25">
    <cfRule type="cellIs" dxfId="879" priority="4657" operator="lessThan">
      <formula>$C$4</formula>
    </cfRule>
  </conditionalFormatting>
  <conditionalFormatting sqref="BP25">
    <cfRule type="cellIs" dxfId="878" priority="4658" operator="lessThan">
      <formula>$C$4</formula>
    </cfRule>
  </conditionalFormatting>
  <conditionalFormatting sqref="BP26">
    <cfRule type="cellIs" dxfId="877" priority="4659" operator="lessThan">
      <formula>$C$4</formula>
    </cfRule>
  </conditionalFormatting>
  <conditionalFormatting sqref="BP26">
    <cfRule type="cellIs" dxfId="876" priority="4660" operator="lessThan">
      <formula>$C$4</formula>
    </cfRule>
  </conditionalFormatting>
  <conditionalFormatting sqref="BP27">
    <cfRule type="cellIs" dxfId="875" priority="4661" operator="lessThan">
      <formula>$C$4</formula>
    </cfRule>
  </conditionalFormatting>
  <conditionalFormatting sqref="BP27">
    <cfRule type="cellIs" dxfId="874" priority="4662" operator="lessThan">
      <formula>$C$4</formula>
    </cfRule>
  </conditionalFormatting>
  <conditionalFormatting sqref="BP28">
    <cfRule type="cellIs" dxfId="873" priority="4663" operator="lessThan">
      <formula>$C$4</formula>
    </cfRule>
  </conditionalFormatting>
  <conditionalFormatting sqref="BP28">
    <cfRule type="cellIs" dxfId="872" priority="4664" operator="lessThan">
      <formula>$C$4</formula>
    </cfRule>
  </conditionalFormatting>
  <conditionalFormatting sqref="BP29">
    <cfRule type="cellIs" dxfId="871" priority="4665" operator="lessThan">
      <formula>$C$4</formula>
    </cfRule>
  </conditionalFormatting>
  <conditionalFormatting sqref="BP29">
    <cfRule type="cellIs" dxfId="870" priority="4666" operator="lessThan">
      <formula>$C$4</formula>
    </cfRule>
  </conditionalFormatting>
  <conditionalFormatting sqref="BP30">
    <cfRule type="cellIs" dxfId="869" priority="4667" operator="lessThan">
      <formula>$C$4</formula>
    </cfRule>
  </conditionalFormatting>
  <conditionalFormatting sqref="BP30">
    <cfRule type="cellIs" dxfId="868" priority="4668" operator="lessThan">
      <formula>$C$4</formula>
    </cfRule>
  </conditionalFormatting>
  <conditionalFormatting sqref="BP31">
    <cfRule type="cellIs" dxfId="867" priority="4669" operator="lessThan">
      <formula>$C$4</formula>
    </cfRule>
  </conditionalFormatting>
  <conditionalFormatting sqref="BP31">
    <cfRule type="cellIs" dxfId="866" priority="4670" operator="lessThan">
      <formula>$C$4</formula>
    </cfRule>
  </conditionalFormatting>
  <conditionalFormatting sqref="BP32">
    <cfRule type="cellIs" dxfId="865" priority="4671" operator="lessThan">
      <formula>$C$4</formula>
    </cfRule>
  </conditionalFormatting>
  <conditionalFormatting sqref="BP32">
    <cfRule type="cellIs" dxfId="864" priority="4672" operator="lessThan">
      <formula>$C$4</formula>
    </cfRule>
  </conditionalFormatting>
  <conditionalFormatting sqref="BP33">
    <cfRule type="cellIs" dxfId="863" priority="4673" operator="lessThan">
      <formula>$C$4</formula>
    </cfRule>
  </conditionalFormatting>
  <conditionalFormatting sqref="BP33">
    <cfRule type="cellIs" dxfId="862" priority="4674" operator="lessThan">
      <formula>$C$4</formula>
    </cfRule>
  </conditionalFormatting>
  <conditionalFormatting sqref="BP34">
    <cfRule type="cellIs" dxfId="861" priority="4675" operator="lessThan">
      <formula>$C$4</formula>
    </cfRule>
  </conditionalFormatting>
  <conditionalFormatting sqref="BP34">
    <cfRule type="cellIs" dxfId="860" priority="4676" operator="lessThan">
      <formula>$C$4</formula>
    </cfRule>
  </conditionalFormatting>
  <conditionalFormatting sqref="BP35">
    <cfRule type="cellIs" dxfId="859" priority="4677" operator="lessThan">
      <formula>$C$4</formula>
    </cfRule>
  </conditionalFormatting>
  <conditionalFormatting sqref="BP35">
    <cfRule type="cellIs" dxfId="858" priority="4678" operator="lessThan">
      <formula>$C$4</formula>
    </cfRule>
  </conditionalFormatting>
  <conditionalFormatting sqref="BP36">
    <cfRule type="cellIs" dxfId="857" priority="4679" operator="lessThan">
      <formula>$C$4</formula>
    </cfRule>
  </conditionalFormatting>
  <conditionalFormatting sqref="BP36">
    <cfRule type="cellIs" dxfId="856" priority="4680" operator="lessThan">
      <formula>$C$4</formula>
    </cfRule>
  </conditionalFormatting>
  <conditionalFormatting sqref="BP37">
    <cfRule type="cellIs" dxfId="855" priority="4681" operator="lessThan">
      <formula>$C$4</formula>
    </cfRule>
  </conditionalFormatting>
  <conditionalFormatting sqref="BP37">
    <cfRule type="cellIs" dxfId="854" priority="4682" operator="lessThan">
      <formula>$C$4</formula>
    </cfRule>
  </conditionalFormatting>
  <conditionalFormatting sqref="BP38">
    <cfRule type="cellIs" dxfId="853" priority="4683" operator="lessThan">
      <formula>$C$4</formula>
    </cfRule>
  </conditionalFormatting>
  <conditionalFormatting sqref="BP38">
    <cfRule type="cellIs" dxfId="852" priority="4684" operator="lessThan">
      <formula>$C$4</formula>
    </cfRule>
  </conditionalFormatting>
  <conditionalFormatting sqref="BP39">
    <cfRule type="cellIs" dxfId="851" priority="4685" operator="lessThan">
      <formula>$C$4</formula>
    </cfRule>
  </conditionalFormatting>
  <conditionalFormatting sqref="BP39">
    <cfRule type="cellIs" dxfId="850" priority="4686" operator="lessThan">
      <formula>$C$4</formula>
    </cfRule>
  </conditionalFormatting>
  <conditionalFormatting sqref="BP40">
    <cfRule type="cellIs" dxfId="849" priority="4687" operator="lessThan">
      <formula>$C$4</formula>
    </cfRule>
  </conditionalFormatting>
  <conditionalFormatting sqref="BP40">
    <cfRule type="cellIs" dxfId="848" priority="4688" operator="lessThan">
      <formula>$C$4</formula>
    </cfRule>
  </conditionalFormatting>
  <conditionalFormatting sqref="BP41">
    <cfRule type="cellIs" dxfId="847" priority="4689" operator="lessThan">
      <formula>$C$4</formula>
    </cfRule>
  </conditionalFormatting>
  <conditionalFormatting sqref="BP41">
    <cfRule type="cellIs" dxfId="846" priority="4690" operator="lessThan">
      <formula>$C$4</formula>
    </cfRule>
  </conditionalFormatting>
  <conditionalFormatting sqref="BP42">
    <cfRule type="cellIs" dxfId="845" priority="4691" operator="lessThan">
      <formula>$C$4</formula>
    </cfRule>
  </conditionalFormatting>
  <conditionalFormatting sqref="BP42">
    <cfRule type="cellIs" dxfId="844" priority="4692" operator="lessThan">
      <formula>$C$4</formula>
    </cfRule>
  </conditionalFormatting>
  <conditionalFormatting sqref="BP43">
    <cfRule type="cellIs" dxfId="843" priority="4693" operator="lessThan">
      <formula>$C$4</formula>
    </cfRule>
  </conditionalFormatting>
  <conditionalFormatting sqref="BP43">
    <cfRule type="cellIs" dxfId="842" priority="4694" operator="lessThan">
      <formula>$C$4</formula>
    </cfRule>
  </conditionalFormatting>
  <conditionalFormatting sqref="BP44">
    <cfRule type="cellIs" dxfId="841" priority="4695" operator="lessThan">
      <formula>$C$4</formula>
    </cfRule>
  </conditionalFormatting>
  <conditionalFormatting sqref="BP44">
    <cfRule type="cellIs" dxfId="840" priority="4696" operator="lessThan">
      <formula>$C$4</formula>
    </cfRule>
  </conditionalFormatting>
  <conditionalFormatting sqref="BP45">
    <cfRule type="cellIs" dxfId="839" priority="4697" operator="lessThan">
      <formula>$C$4</formula>
    </cfRule>
  </conditionalFormatting>
  <conditionalFormatting sqref="BP45">
    <cfRule type="cellIs" dxfId="838" priority="4698" operator="lessThan">
      <formula>$C$4</formula>
    </cfRule>
  </conditionalFormatting>
  <conditionalFormatting sqref="BP46">
    <cfRule type="cellIs" dxfId="837" priority="4699" operator="lessThan">
      <formula>$C$4</formula>
    </cfRule>
  </conditionalFormatting>
  <conditionalFormatting sqref="BP46">
    <cfRule type="cellIs" dxfId="836" priority="4700" operator="lessThan">
      <formula>$C$4</formula>
    </cfRule>
  </conditionalFormatting>
  <conditionalFormatting sqref="BP47">
    <cfRule type="cellIs" dxfId="835" priority="4701" operator="lessThan">
      <formula>$C$4</formula>
    </cfRule>
  </conditionalFormatting>
  <conditionalFormatting sqref="BP47">
    <cfRule type="cellIs" dxfId="834" priority="4702" operator="lessThan">
      <formula>$C$4</formula>
    </cfRule>
  </conditionalFormatting>
  <conditionalFormatting sqref="BP48">
    <cfRule type="cellIs" dxfId="833" priority="4703" operator="lessThan">
      <formula>$C$4</formula>
    </cfRule>
  </conditionalFormatting>
  <conditionalFormatting sqref="BP48">
    <cfRule type="cellIs" dxfId="832" priority="4704" operator="lessThan">
      <formula>$C$4</formula>
    </cfRule>
  </conditionalFormatting>
  <conditionalFormatting sqref="BP49">
    <cfRule type="cellIs" dxfId="831" priority="4705" operator="lessThan">
      <formula>$C$4</formula>
    </cfRule>
  </conditionalFormatting>
  <conditionalFormatting sqref="BP49">
    <cfRule type="cellIs" dxfId="830" priority="4706" operator="lessThan">
      <formula>$C$4</formula>
    </cfRule>
  </conditionalFormatting>
  <conditionalFormatting sqref="BP50">
    <cfRule type="cellIs" dxfId="829" priority="4707" operator="lessThan">
      <formula>$C$4</formula>
    </cfRule>
  </conditionalFormatting>
  <conditionalFormatting sqref="BP50">
    <cfRule type="cellIs" dxfId="828" priority="4708" operator="lessThan">
      <formula>$C$4</formula>
    </cfRule>
  </conditionalFormatting>
  <conditionalFormatting sqref="BP51">
    <cfRule type="cellIs" dxfId="827" priority="4709" operator="lessThan">
      <formula>$C$4</formula>
    </cfRule>
  </conditionalFormatting>
  <conditionalFormatting sqref="BP51">
    <cfRule type="cellIs" dxfId="826" priority="4710" operator="lessThan">
      <formula>$C$4</formula>
    </cfRule>
  </conditionalFormatting>
  <conditionalFormatting sqref="BP52">
    <cfRule type="cellIs" dxfId="825" priority="4711" operator="lessThan">
      <formula>$C$4</formula>
    </cfRule>
  </conditionalFormatting>
  <conditionalFormatting sqref="BP52">
    <cfRule type="cellIs" dxfId="824" priority="4712" operator="lessThan">
      <formula>$C$4</formula>
    </cfRule>
  </conditionalFormatting>
  <conditionalFormatting sqref="BP53">
    <cfRule type="cellIs" dxfId="823" priority="4713" operator="lessThan">
      <formula>$C$4</formula>
    </cfRule>
  </conditionalFormatting>
  <conditionalFormatting sqref="BP53">
    <cfRule type="cellIs" dxfId="822" priority="4714" operator="lessThan">
      <formula>$C$4</formula>
    </cfRule>
  </conditionalFormatting>
  <conditionalFormatting sqref="BP54">
    <cfRule type="cellIs" dxfId="821" priority="4715" operator="lessThan">
      <formula>$C$4</formula>
    </cfRule>
  </conditionalFormatting>
  <conditionalFormatting sqref="BP54">
    <cfRule type="cellIs" dxfId="820" priority="4716" operator="lessThan">
      <formula>$C$4</formula>
    </cfRule>
  </conditionalFormatting>
  <conditionalFormatting sqref="BP55">
    <cfRule type="cellIs" dxfId="819" priority="4717" operator="lessThan">
      <formula>$C$4</formula>
    </cfRule>
  </conditionalFormatting>
  <conditionalFormatting sqref="BP55">
    <cfRule type="cellIs" dxfId="818" priority="4718" operator="lessThan">
      <formula>$C$4</formula>
    </cfRule>
  </conditionalFormatting>
  <conditionalFormatting sqref="BP56">
    <cfRule type="cellIs" dxfId="817" priority="4719" operator="lessThan">
      <formula>$C$4</formula>
    </cfRule>
  </conditionalFormatting>
  <conditionalFormatting sqref="BP56">
    <cfRule type="cellIs" dxfId="816" priority="4720" operator="lessThan">
      <formula>$C$4</formula>
    </cfRule>
  </conditionalFormatting>
  <conditionalFormatting sqref="BP57">
    <cfRule type="cellIs" dxfId="815" priority="4721" operator="lessThan">
      <formula>$C$4</formula>
    </cfRule>
  </conditionalFormatting>
  <conditionalFormatting sqref="BP57">
    <cfRule type="cellIs" dxfId="814" priority="4722" operator="lessThan">
      <formula>$C$4</formula>
    </cfRule>
  </conditionalFormatting>
  <conditionalFormatting sqref="BP58">
    <cfRule type="cellIs" dxfId="813" priority="4723" operator="lessThan">
      <formula>$C$4</formula>
    </cfRule>
  </conditionalFormatting>
  <conditionalFormatting sqref="BP58">
    <cfRule type="cellIs" dxfId="812" priority="4724" operator="lessThan">
      <formula>$C$4</formula>
    </cfRule>
  </conditionalFormatting>
  <conditionalFormatting sqref="BP59">
    <cfRule type="cellIs" dxfId="811" priority="4725" operator="lessThan">
      <formula>$C$4</formula>
    </cfRule>
  </conditionalFormatting>
  <conditionalFormatting sqref="BP59">
    <cfRule type="cellIs" dxfId="810" priority="4726" operator="lessThan">
      <formula>$C$4</formula>
    </cfRule>
  </conditionalFormatting>
  <conditionalFormatting sqref="BP60">
    <cfRule type="cellIs" dxfId="809" priority="4727" operator="lessThan">
      <formula>$C$4</formula>
    </cfRule>
  </conditionalFormatting>
  <conditionalFormatting sqref="BP60">
    <cfRule type="cellIs" dxfId="808" priority="4728" operator="lessThan">
      <formula>$C$4</formula>
    </cfRule>
  </conditionalFormatting>
  <conditionalFormatting sqref="BQ11">
    <cfRule type="cellIs" dxfId="807" priority="4729" operator="lessThan">
      <formula>$C$4</formula>
    </cfRule>
  </conditionalFormatting>
  <conditionalFormatting sqref="BQ11">
    <cfRule type="cellIs" dxfId="806" priority="4730" operator="lessThan">
      <formula>$C$4</formula>
    </cfRule>
  </conditionalFormatting>
  <conditionalFormatting sqref="BQ12">
    <cfRule type="cellIs" dxfId="805" priority="4731" operator="lessThan">
      <formula>$C$4</formula>
    </cfRule>
  </conditionalFormatting>
  <conditionalFormatting sqref="BQ12">
    <cfRule type="cellIs" dxfId="804" priority="4732" operator="lessThan">
      <formula>$C$4</formula>
    </cfRule>
  </conditionalFormatting>
  <conditionalFormatting sqref="BQ13">
    <cfRule type="cellIs" dxfId="803" priority="4733" operator="lessThan">
      <formula>$C$4</formula>
    </cfRule>
  </conditionalFormatting>
  <conditionalFormatting sqref="BQ13">
    <cfRule type="cellIs" dxfId="802" priority="4734" operator="lessThan">
      <formula>$C$4</formula>
    </cfRule>
  </conditionalFormatting>
  <conditionalFormatting sqref="BQ14">
    <cfRule type="cellIs" dxfId="801" priority="4735" operator="lessThan">
      <formula>$C$4</formula>
    </cfRule>
  </conditionalFormatting>
  <conditionalFormatting sqref="BQ14">
    <cfRule type="cellIs" dxfId="800" priority="4736" operator="lessThan">
      <formula>$C$4</formula>
    </cfRule>
  </conditionalFormatting>
  <conditionalFormatting sqref="BQ15">
    <cfRule type="cellIs" dxfId="799" priority="4737" operator="lessThan">
      <formula>$C$4</formula>
    </cfRule>
  </conditionalFormatting>
  <conditionalFormatting sqref="BQ15">
    <cfRule type="cellIs" dxfId="798" priority="4738" operator="lessThan">
      <formula>$C$4</formula>
    </cfRule>
  </conditionalFormatting>
  <conditionalFormatting sqref="BQ16">
    <cfRule type="cellIs" dxfId="797" priority="4739" operator="lessThan">
      <formula>$C$4</formula>
    </cfRule>
  </conditionalFormatting>
  <conditionalFormatting sqref="BQ16">
    <cfRule type="cellIs" dxfId="796" priority="4740" operator="lessThan">
      <formula>$C$4</formula>
    </cfRule>
  </conditionalFormatting>
  <conditionalFormatting sqref="BQ17">
    <cfRule type="cellIs" dxfId="795" priority="4741" operator="lessThan">
      <formula>$C$4</formula>
    </cfRule>
  </conditionalFormatting>
  <conditionalFormatting sqref="BQ17">
    <cfRule type="cellIs" dxfId="794" priority="4742" operator="lessThan">
      <formula>$C$4</formula>
    </cfRule>
  </conditionalFormatting>
  <conditionalFormatting sqref="BQ18">
    <cfRule type="cellIs" dxfId="793" priority="4743" operator="lessThan">
      <formula>$C$4</formula>
    </cfRule>
  </conditionalFormatting>
  <conditionalFormatting sqref="BQ18">
    <cfRule type="cellIs" dxfId="792" priority="4744" operator="lessThan">
      <formula>$C$4</formula>
    </cfRule>
  </conditionalFormatting>
  <conditionalFormatting sqref="BQ19">
    <cfRule type="cellIs" dxfId="791" priority="4745" operator="lessThan">
      <formula>$C$4</formula>
    </cfRule>
  </conditionalFormatting>
  <conditionalFormatting sqref="BQ19">
    <cfRule type="cellIs" dxfId="790" priority="4746" operator="lessThan">
      <formula>$C$4</formula>
    </cfRule>
  </conditionalFormatting>
  <conditionalFormatting sqref="BQ20">
    <cfRule type="cellIs" dxfId="789" priority="4747" operator="lessThan">
      <formula>$C$4</formula>
    </cfRule>
  </conditionalFormatting>
  <conditionalFormatting sqref="BQ20">
    <cfRule type="cellIs" dxfId="788" priority="4748" operator="lessThan">
      <formula>$C$4</formula>
    </cfRule>
  </conditionalFormatting>
  <conditionalFormatting sqref="BQ21">
    <cfRule type="cellIs" dxfId="787" priority="4749" operator="lessThan">
      <formula>$C$4</formula>
    </cfRule>
  </conditionalFormatting>
  <conditionalFormatting sqref="BQ21">
    <cfRule type="cellIs" dxfId="786" priority="4750" operator="lessThan">
      <formula>$C$4</formula>
    </cfRule>
  </conditionalFormatting>
  <conditionalFormatting sqref="BQ22">
    <cfRule type="cellIs" dxfId="785" priority="4751" operator="lessThan">
      <formula>$C$4</formula>
    </cfRule>
  </conditionalFormatting>
  <conditionalFormatting sqref="BQ22">
    <cfRule type="cellIs" dxfId="784" priority="4752" operator="lessThan">
      <formula>$C$4</formula>
    </cfRule>
  </conditionalFormatting>
  <conditionalFormatting sqref="BQ23">
    <cfRule type="cellIs" dxfId="783" priority="4753" operator="lessThan">
      <formula>$C$4</formula>
    </cfRule>
  </conditionalFormatting>
  <conditionalFormatting sqref="BQ23">
    <cfRule type="cellIs" dxfId="782" priority="4754" operator="lessThan">
      <formula>$C$4</formula>
    </cfRule>
  </conditionalFormatting>
  <conditionalFormatting sqref="BQ24">
    <cfRule type="cellIs" dxfId="781" priority="4755" operator="lessThan">
      <formula>$C$4</formula>
    </cfRule>
  </conditionalFormatting>
  <conditionalFormatting sqref="BQ24">
    <cfRule type="cellIs" dxfId="780" priority="4756" operator="lessThan">
      <formula>$C$4</formula>
    </cfRule>
  </conditionalFormatting>
  <conditionalFormatting sqref="BQ25">
    <cfRule type="cellIs" dxfId="779" priority="4757" operator="lessThan">
      <formula>$C$4</formula>
    </cfRule>
  </conditionalFormatting>
  <conditionalFormatting sqref="BQ25">
    <cfRule type="cellIs" dxfId="778" priority="4758" operator="lessThan">
      <formula>$C$4</formula>
    </cfRule>
  </conditionalFormatting>
  <conditionalFormatting sqref="BQ26">
    <cfRule type="cellIs" dxfId="777" priority="4759" operator="lessThan">
      <formula>$C$4</formula>
    </cfRule>
  </conditionalFormatting>
  <conditionalFormatting sqref="BQ26">
    <cfRule type="cellIs" dxfId="776" priority="4760" operator="lessThan">
      <formula>$C$4</formula>
    </cfRule>
  </conditionalFormatting>
  <conditionalFormatting sqref="BQ27">
    <cfRule type="cellIs" dxfId="775" priority="4761" operator="lessThan">
      <formula>$C$4</formula>
    </cfRule>
  </conditionalFormatting>
  <conditionalFormatting sqref="BQ27">
    <cfRule type="cellIs" dxfId="774" priority="4762" operator="lessThan">
      <formula>$C$4</formula>
    </cfRule>
  </conditionalFormatting>
  <conditionalFormatting sqref="BQ28">
    <cfRule type="cellIs" dxfId="773" priority="4763" operator="lessThan">
      <formula>$C$4</formula>
    </cfRule>
  </conditionalFormatting>
  <conditionalFormatting sqref="BQ28">
    <cfRule type="cellIs" dxfId="772" priority="4764" operator="lessThan">
      <formula>$C$4</formula>
    </cfRule>
  </conditionalFormatting>
  <conditionalFormatting sqref="BQ29">
    <cfRule type="cellIs" dxfId="771" priority="4765" operator="lessThan">
      <formula>$C$4</formula>
    </cfRule>
  </conditionalFormatting>
  <conditionalFormatting sqref="BQ29">
    <cfRule type="cellIs" dxfId="770" priority="4766" operator="lessThan">
      <formula>$C$4</formula>
    </cfRule>
  </conditionalFormatting>
  <conditionalFormatting sqref="BQ30">
    <cfRule type="cellIs" dxfId="769" priority="4767" operator="lessThan">
      <formula>$C$4</formula>
    </cfRule>
  </conditionalFormatting>
  <conditionalFormatting sqref="BQ30">
    <cfRule type="cellIs" dxfId="768" priority="4768" operator="lessThan">
      <formula>$C$4</formula>
    </cfRule>
  </conditionalFormatting>
  <conditionalFormatting sqref="BQ31">
    <cfRule type="cellIs" dxfId="767" priority="4769" operator="lessThan">
      <formula>$C$4</formula>
    </cfRule>
  </conditionalFormatting>
  <conditionalFormatting sqref="BQ31">
    <cfRule type="cellIs" dxfId="766" priority="4770" operator="lessThan">
      <formula>$C$4</formula>
    </cfRule>
  </conditionalFormatting>
  <conditionalFormatting sqref="BQ32">
    <cfRule type="cellIs" dxfId="765" priority="4771" operator="lessThan">
      <formula>$C$4</formula>
    </cfRule>
  </conditionalFormatting>
  <conditionalFormatting sqref="BQ32">
    <cfRule type="cellIs" dxfId="764" priority="4772" operator="lessThan">
      <formula>$C$4</formula>
    </cfRule>
  </conditionalFormatting>
  <conditionalFormatting sqref="BQ33">
    <cfRule type="cellIs" dxfId="763" priority="4773" operator="lessThan">
      <formula>$C$4</formula>
    </cfRule>
  </conditionalFormatting>
  <conditionalFormatting sqref="BQ33">
    <cfRule type="cellIs" dxfId="762" priority="4774" operator="lessThan">
      <formula>$C$4</formula>
    </cfRule>
  </conditionalFormatting>
  <conditionalFormatting sqref="BQ34">
    <cfRule type="cellIs" dxfId="761" priority="4775" operator="lessThan">
      <formula>$C$4</formula>
    </cfRule>
  </conditionalFormatting>
  <conditionalFormatting sqref="BQ34">
    <cfRule type="cellIs" dxfId="760" priority="4776" operator="lessThan">
      <formula>$C$4</formula>
    </cfRule>
  </conditionalFormatting>
  <conditionalFormatting sqref="BQ35">
    <cfRule type="cellIs" dxfId="759" priority="4777" operator="lessThan">
      <formula>$C$4</formula>
    </cfRule>
  </conditionalFormatting>
  <conditionalFormatting sqref="BQ35">
    <cfRule type="cellIs" dxfId="758" priority="4778" operator="lessThan">
      <formula>$C$4</formula>
    </cfRule>
  </conditionalFormatting>
  <conditionalFormatting sqref="BQ36">
    <cfRule type="cellIs" dxfId="757" priority="4779" operator="lessThan">
      <formula>$C$4</formula>
    </cfRule>
  </conditionalFormatting>
  <conditionalFormatting sqref="BQ36">
    <cfRule type="cellIs" dxfId="756" priority="4780" operator="lessThan">
      <formula>$C$4</formula>
    </cfRule>
  </conditionalFormatting>
  <conditionalFormatting sqref="BQ37">
    <cfRule type="cellIs" dxfId="755" priority="4781" operator="lessThan">
      <formula>$C$4</formula>
    </cfRule>
  </conditionalFormatting>
  <conditionalFormatting sqref="BQ37">
    <cfRule type="cellIs" dxfId="754" priority="4782" operator="lessThan">
      <formula>$C$4</formula>
    </cfRule>
  </conditionalFormatting>
  <conditionalFormatting sqref="BQ38">
    <cfRule type="cellIs" dxfId="753" priority="4783" operator="lessThan">
      <formula>$C$4</formula>
    </cfRule>
  </conditionalFormatting>
  <conditionalFormatting sqref="BQ38">
    <cfRule type="cellIs" dxfId="752" priority="4784" operator="lessThan">
      <formula>$C$4</formula>
    </cfRule>
  </conditionalFormatting>
  <conditionalFormatting sqref="BQ39">
    <cfRule type="cellIs" dxfId="751" priority="4785" operator="lessThan">
      <formula>$C$4</formula>
    </cfRule>
  </conditionalFormatting>
  <conditionalFormatting sqref="BQ39">
    <cfRule type="cellIs" dxfId="750" priority="4786" operator="lessThan">
      <formula>$C$4</formula>
    </cfRule>
  </conditionalFormatting>
  <conditionalFormatting sqref="BQ40">
    <cfRule type="cellIs" dxfId="749" priority="4787" operator="lessThan">
      <formula>$C$4</formula>
    </cfRule>
  </conditionalFormatting>
  <conditionalFormatting sqref="BQ40">
    <cfRule type="cellIs" dxfId="748" priority="4788" operator="lessThan">
      <formula>$C$4</formula>
    </cfRule>
  </conditionalFormatting>
  <conditionalFormatting sqref="BQ41">
    <cfRule type="cellIs" dxfId="747" priority="4789" operator="lessThan">
      <formula>$C$4</formula>
    </cfRule>
  </conditionalFormatting>
  <conditionalFormatting sqref="BQ41">
    <cfRule type="cellIs" dxfId="746" priority="4790" operator="lessThan">
      <formula>$C$4</formula>
    </cfRule>
  </conditionalFormatting>
  <conditionalFormatting sqref="BQ42">
    <cfRule type="cellIs" dxfId="745" priority="4791" operator="lessThan">
      <formula>$C$4</formula>
    </cfRule>
  </conditionalFormatting>
  <conditionalFormatting sqref="BQ42">
    <cfRule type="cellIs" dxfId="744" priority="4792" operator="lessThan">
      <formula>$C$4</formula>
    </cfRule>
  </conditionalFormatting>
  <conditionalFormatting sqref="BQ43">
    <cfRule type="cellIs" dxfId="743" priority="4793" operator="lessThan">
      <formula>$C$4</formula>
    </cfRule>
  </conditionalFormatting>
  <conditionalFormatting sqref="BQ43">
    <cfRule type="cellIs" dxfId="742" priority="4794" operator="lessThan">
      <formula>$C$4</formula>
    </cfRule>
  </conditionalFormatting>
  <conditionalFormatting sqref="BQ44">
    <cfRule type="cellIs" dxfId="741" priority="4795" operator="lessThan">
      <formula>$C$4</formula>
    </cfRule>
  </conditionalFormatting>
  <conditionalFormatting sqref="BQ44">
    <cfRule type="cellIs" dxfId="740" priority="4796" operator="lessThan">
      <formula>$C$4</formula>
    </cfRule>
  </conditionalFormatting>
  <conditionalFormatting sqref="BQ45">
    <cfRule type="cellIs" dxfId="739" priority="4797" operator="lessThan">
      <formula>$C$4</formula>
    </cfRule>
  </conditionalFormatting>
  <conditionalFormatting sqref="BQ45">
    <cfRule type="cellIs" dxfId="738" priority="4798" operator="lessThan">
      <formula>$C$4</formula>
    </cfRule>
  </conditionalFormatting>
  <conditionalFormatting sqref="BQ46">
    <cfRule type="cellIs" dxfId="737" priority="4799" operator="lessThan">
      <formula>$C$4</formula>
    </cfRule>
  </conditionalFormatting>
  <conditionalFormatting sqref="BQ46">
    <cfRule type="cellIs" dxfId="736" priority="4800" operator="lessThan">
      <formula>$C$4</formula>
    </cfRule>
  </conditionalFormatting>
  <conditionalFormatting sqref="BQ47">
    <cfRule type="cellIs" dxfId="735" priority="4801" operator="lessThan">
      <formula>$C$4</formula>
    </cfRule>
  </conditionalFormatting>
  <conditionalFormatting sqref="BQ47">
    <cfRule type="cellIs" dxfId="734" priority="4802" operator="lessThan">
      <formula>$C$4</formula>
    </cfRule>
  </conditionalFormatting>
  <conditionalFormatting sqref="BQ48">
    <cfRule type="cellIs" dxfId="733" priority="4803" operator="lessThan">
      <formula>$C$4</formula>
    </cfRule>
  </conditionalFormatting>
  <conditionalFormatting sqref="BQ48">
    <cfRule type="cellIs" dxfId="732" priority="4804" operator="lessThan">
      <formula>$C$4</formula>
    </cfRule>
  </conditionalFormatting>
  <conditionalFormatting sqref="BQ49">
    <cfRule type="cellIs" dxfId="731" priority="4805" operator="lessThan">
      <formula>$C$4</formula>
    </cfRule>
  </conditionalFormatting>
  <conditionalFormatting sqref="BQ49">
    <cfRule type="cellIs" dxfId="730" priority="4806" operator="lessThan">
      <formula>$C$4</formula>
    </cfRule>
  </conditionalFormatting>
  <conditionalFormatting sqref="BQ50">
    <cfRule type="cellIs" dxfId="729" priority="4807" operator="lessThan">
      <formula>$C$4</formula>
    </cfRule>
  </conditionalFormatting>
  <conditionalFormatting sqref="BQ50">
    <cfRule type="cellIs" dxfId="728" priority="4808" operator="lessThan">
      <formula>$C$4</formula>
    </cfRule>
  </conditionalFormatting>
  <conditionalFormatting sqref="BQ51">
    <cfRule type="cellIs" dxfId="727" priority="4809" operator="lessThan">
      <formula>$C$4</formula>
    </cfRule>
  </conditionalFormatting>
  <conditionalFormatting sqref="BQ51">
    <cfRule type="cellIs" dxfId="726" priority="4810" operator="lessThan">
      <formula>$C$4</formula>
    </cfRule>
  </conditionalFormatting>
  <conditionalFormatting sqref="BQ52">
    <cfRule type="cellIs" dxfId="725" priority="4811" operator="lessThan">
      <formula>$C$4</formula>
    </cfRule>
  </conditionalFormatting>
  <conditionalFormatting sqref="BQ52">
    <cfRule type="cellIs" dxfId="724" priority="4812" operator="lessThan">
      <formula>$C$4</formula>
    </cfRule>
  </conditionalFormatting>
  <conditionalFormatting sqref="BQ53">
    <cfRule type="cellIs" dxfId="723" priority="4813" operator="lessThan">
      <formula>$C$4</formula>
    </cfRule>
  </conditionalFormatting>
  <conditionalFormatting sqref="BQ53">
    <cfRule type="cellIs" dxfId="722" priority="4814" operator="lessThan">
      <formula>$C$4</formula>
    </cfRule>
  </conditionalFormatting>
  <conditionalFormatting sqref="BQ54">
    <cfRule type="cellIs" dxfId="721" priority="4815" operator="lessThan">
      <formula>$C$4</formula>
    </cfRule>
  </conditionalFormatting>
  <conditionalFormatting sqref="BQ54">
    <cfRule type="cellIs" dxfId="720" priority="4816" operator="lessThan">
      <formula>$C$4</formula>
    </cfRule>
  </conditionalFormatting>
  <conditionalFormatting sqref="BQ55">
    <cfRule type="cellIs" dxfId="719" priority="4817" operator="lessThan">
      <formula>$C$4</formula>
    </cfRule>
  </conditionalFormatting>
  <conditionalFormatting sqref="BQ55">
    <cfRule type="cellIs" dxfId="718" priority="4818" operator="lessThan">
      <formula>$C$4</formula>
    </cfRule>
  </conditionalFormatting>
  <conditionalFormatting sqref="BQ56">
    <cfRule type="cellIs" dxfId="717" priority="4819" operator="lessThan">
      <formula>$C$4</formula>
    </cfRule>
  </conditionalFormatting>
  <conditionalFormatting sqref="BQ56">
    <cfRule type="cellIs" dxfId="716" priority="4820" operator="lessThan">
      <formula>$C$4</formula>
    </cfRule>
  </conditionalFormatting>
  <conditionalFormatting sqref="BQ57">
    <cfRule type="cellIs" dxfId="715" priority="4821" operator="lessThan">
      <formula>$C$4</formula>
    </cfRule>
  </conditionalFormatting>
  <conditionalFormatting sqref="BQ57">
    <cfRule type="cellIs" dxfId="714" priority="4822" operator="lessThan">
      <formula>$C$4</formula>
    </cfRule>
  </conditionalFormatting>
  <conditionalFormatting sqref="BQ58">
    <cfRule type="cellIs" dxfId="713" priority="4823" operator="lessThan">
      <formula>$C$4</formula>
    </cfRule>
  </conditionalFormatting>
  <conditionalFormatting sqref="BQ58">
    <cfRule type="cellIs" dxfId="712" priority="4824" operator="lessThan">
      <formula>$C$4</formula>
    </cfRule>
  </conditionalFormatting>
  <conditionalFormatting sqref="BQ59">
    <cfRule type="cellIs" dxfId="711" priority="4825" operator="lessThan">
      <formula>$C$4</formula>
    </cfRule>
  </conditionalFormatting>
  <conditionalFormatting sqref="BQ59">
    <cfRule type="cellIs" dxfId="710" priority="4826" operator="lessThan">
      <formula>$C$4</formula>
    </cfRule>
  </conditionalFormatting>
  <conditionalFormatting sqref="BQ60">
    <cfRule type="cellIs" dxfId="709" priority="4827" operator="lessThan">
      <formula>$C$4</formula>
    </cfRule>
  </conditionalFormatting>
  <conditionalFormatting sqref="BQ60">
    <cfRule type="cellIs" dxfId="708" priority="4828" operator="lessThan">
      <formula>$C$4</formula>
    </cfRule>
  </conditionalFormatting>
  <conditionalFormatting sqref="CP11">
    <cfRule type="cellIs" dxfId="707" priority="4829" operator="lessThan">
      <formula>$C$4</formula>
    </cfRule>
  </conditionalFormatting>
  <conditionalFormatting sqref="CP11">
    <cfRule type="cellIs" dxfId="706" priority="4830" operator="lessThan">
      <formula>$C$4</formula>
    </cfRule>
  </conditionalFormatting>
  <conditionalFormatting sqref="CP12">
    <cfRule type="cellIs" dxfId="705" priority="4831" operator="lessThan">
      <formula>$C$4</formula>
    </cfRule>
  </conditionalFormatting>
  <conditionalFormatting sqref="CP12">
    <cfRule type="cellIs" dxfId="704" priority="4832" operator="lessThan">
      <formula>$C$4</formula>
    </cfRule>
  </conditionalFormatting>
  <conditionalFormatting sqref="CP13">
    <cfRule type="cellIs" dxfId="703" priority="4833" operator="lessThan">
      <formula>$C$4</formula>
    </cfRule>
  </conditionalFormatting>
  <conditionalFormatting sqref="CP13">
    <cfRule type="cellIs" dxfId="702" priority="4834" operator="lessThan">
      <formula>$C$4</formula>
    </cfRule>
  </conditionalFormatting>
  <conditionalFormatting sqref="CP14">
    <cfRule type="cellIs" dxfId="701" priority="4835" operator="lessThan">
      <formula>$C$4</formula>
    </cfRule>
  </conditionalFormatting>
  <conditionalFormatting sqref="CP14">
    <cfRule type="cellIs" dxfId="700" priority="4836" operator="lessThan">
      <formula>$C$4</formula>
    </cfRule>
  </conditionalFormatting>
  <conditionalFormatting sqref="CP15">
    <cfRule type="cellIs" dxfId="699" priority="4837" operator="lessThan">
      <formula>$C$4</formula>
    </cfRule>
  </conditionalFormatting>
  <conditionalFormatting sqref="CP15">
    <cfRule type="cellIs" dxfId="698" priority="4838" operator="lessThan">
      <formula>$C$4</formula>
    </cfRule>
  </conditionalFormatting>
  <conditionalFormatting sqref="CP16">
    <cfRule type="cellIs" dxfId="697" priority="4839" operator="lessThan">
      <formula>$C$4</formula>
    </cfRule>
  </conditionalFormatting>
  <conditionalFormatting sqref="CP16">
    <cfRule type="cellIs" dxfId="696" priority="4840" operator="lessThan">
      <formula>$C$4</formula>
    </cfRule>
  </conditionalFormatting>
  <conditionalFormatting sqref="CP17">
    <cfRule type="cellIs" dxfId="695" priority="4841" operator="lessThan">
      <formula>$C$4</formula>
    </cfRule>
  </conditionalFormatting>
  <conditionalFormatting sqref="CP17">
    <cfRule type="cellIs" dxfId="694" priority="4842" operator="lessThan">
      <formula>$C$4</formula>
    </cfRule>
  </conditionalFormatting>
  <conditionalFormatting sqref="CP18">
    <cfRule type="cellIs" dxfId="693" priority="4843" operator="lessThan">
      <formula>$C$4</formula>
    </cfRule>
  </conditionalFormatting>
  <conditionalFormatting sqref="CP18">
    <cfRule type="cellIs" dxfId="692" priority="4844" operator="lessThan">
      <formula>$C$4</formula>
    </cfRule>
  </conditionalFormatting>
  <conditionalFormatting sqref="CP19">
    <cfRule type="cellIs" dxfId="691" priority="4845" operator="lessThan">
      <formula>$C$4</formula>
    </cfRule>
  </conditionalFormatting>
  <conditionalFormatting sqref="CP19">
    <cfRule type="cellIs" dxfId="690" priority="4846" operator="lessThan">
      <formula>$C$4</formula>
    </cfRule>
  </conditionalFormatting>
  <conditionalFormatting sqref="CP20">
    <cfRule type="cellIs" dxfId="689" priority="4847" operator="lessThan">
      <formula>$C$4</formula>
    </cfRule>
  </conditionalFormatting>
  <conditionalFormatting sqref="CP20">
    <cfRule type="cellIs" dxfId="688" priority="4848" operator="lessThan">
      <formula>$C$4</formula>
    </cfRule>
  </conditionalFormatting>
  <conditionalFormatting sqref="CP21">
    <cfRule type="cellIs" dxfId="687" priority="4849" operator="lessThan">
      <formula>$C$4</formula>
    </cfRule>
  </conditionalFormatting>
  <conditionalFormatting sqref="CP21">
    <cfRule type="cellIs" dxfId="686" priority="4850" operator="lessThan">
      <formula>$C$4</formula>
    </cfRule>
  </conditionalFormatting>
  <conditionalFormatting sqref="CP22">
    <cfRule type="cellIs" dxfId="685" priority="4851" operator="lessThan">
      <formula>$C$4</formula>
    </cfRule>
  </conditionalFormatting>
  <conditionalFormatting sqref="CP22">
    <cfRule type="cellIs" dxfId="684" priority="4852" operator="lessThan">
      <formula>$C$4</formula>
    </cfRule>
  </conditionalFormatting>
  <conditionalFormatting sqref="CP23">
    <cfRule type="cellIs" dxfId="683" priority="4853" operator="lessThan">
      <formula>$C$4</formula>
    </cfRule>
  </conditionalFormatting>
  <conditionalFormatting sqref="CP23">
    <cfRule type="cellIs" dxfId="682" priority="4854" operator="lessThan">
      <formula>$C$4</formula>
    </cfRule>
  </conditionalFormatting>
  <conditionalFormatting sqref="CP24">
    <cfRule type="cellIs" dxfId="681" priority="4855" operator="lessThan">
      <formula>$C$4</formula>
    </cfRule>
  </conditionalFormatting>
  <conditionalFormatting sqref="CP24">
    <cfRule type="cellIs" dxfId="680" priority="4856" operator="lessThan">
      <formula>$C$4</formula>
    </cfRule>
  </conditionalFormatting>
  <conditionalFormatting sqref="CP25">
    <cfRule type="cellIs" dxfId="679" priority="4857" operator="lessThan">
      <formula>$C$4</formula>
    </cfRule>
  </conditionalFormatting>
  <conditionalFormatting sqref="CP25">
    <cfRule type="cellIs" dxfId="678" priority="4858" operator="lessThan">
      <formula>$C$4</formula>
    </cfRule>
  </conditionalFormatting>
  <conditionalFormatting sqref="CP26">
    <cfRule type="cellIs" dxfId="677" priority="4859" operator="lessThan">
      <formula>$C$4</formula>
    </cfRule>
  </conditionalFormatting>
  <conditionalFormatting sqref="CP26">
    <cfRule type="cellIs" dxfId="676" priority="4860" operator="lessThan">
      <formula>$C$4</formula>
    </cfRule>
  </conditionalFormatting>
  <conditionalFormatting sqref="CP27">
    <cfRule type="cellIs" dxfId="675" priority="4861" operator="lessThan">
      <formula>$C$4</formula>
    </cfRule>
  </conditionalFormatting>
  <conditionalFormatting sqref="CP27">
    <cfRule type="cellIs" dxfId="674" priority="4862" operator="lessThan">
      <formula>$C$4</formula>
    </cfRule>
  </conditionalFormatting>
  <conditionalFormatting sqref="CP28">
    <cfRule type="cellIs" dxfId="673" priority="4863" operator="lessThan">
      <formula>$C$4</formula>
    </cfRule>
  </conditionalFormatting>
  <conditionalFormatting sqref="CP28">
    <cfRule type="cellIs" dxfId="672" priority="4864" operator="lessThan">
      <formula>$C$4</formula>
    </cfRule>
  </conditionalFormatting>
  <conditionalFormatting sqref="CP29">
    <cfRule type="cellIs" dxfId="671" priority="4865" operator="lessThan">
      <formula>$C$4</formula>
    </cfRule>
  </conditionalFormatting>
  <conditionalFormatting sqref="CP29">
    <cfRule type="cellIs" dxfId="670" priority="4866" operator="lessThan">
      <formula>$C$4</formula>
    </cfRule>
  </conditionalFormatting>
  <conditionalFormatting sqref="CP30">
    <cfRule type="cellIs" dxfId="669" priority="4867" operator="lessThan">
      <formula>$C$4</formula>
    </cfRule>
  </conditionalFormatting>
  <conditionalFormatting sqref="CP30">
    <cfRule type="cellIs" dxfId="668" priority="4868" operator="lessThan">
      <formula>$C$4</formula>
    </cfRule>
  </conditionalFormatting>
  <conditionalFormatting sqref="CP31">
    <cfRule type="cellIs" dxfId="667" priority="4869" operator="lessThan">
      <formula>$C$4</formula>
    </cfRule>
  </conditionalFormatting>
  <conditionalFormatting sqref="CP31">
    <cfRule type="cellIs" dxfId="666" priority="4870" operator="lessThan">
      <formula>$C$4</formula>
    </cfRule>
  </conditionalFormatting>
  <conditionalFormatting sqref="CP32">
    <cfRule type="cellIs" dxfId="665" priority="4871" operator="lessThan">
      <formula>$C$4</formula>
    </cfRule>
  </conditionalFormatting>
  <conditionalFormatting sqref="CP32">
    <cfRule type="cellIs" dxfId="664" priority="4872" operator="lessThan">
      <formula>$C$4</formula>
    </cfRule>
  </conditionalFormatting>
  <conditionalFormatting sqref="CP33">
    <cfRule type="cellIs" dxfId="663" priority="4873" operator="lessThan">
      <formula>$C$4</formula>
    </cfRule>
  </conditionalFormatting>
  <conditionalFormatting sqref="CP33">
    <cfRule type="cellIs" dxfId="662" priority="4874" operator="lessThan">
      <formula>$C$4</formula>
    </cfRule>
  </conditionalFormatting>
  <conditionalFormatting sqref="CP34">
    <cfRule type="cellIs" dxfId="661" priority="4875" operator="lessThan">
      <formula>$C$4</formula>
    </cfRule>
  </conditionalFormatting>
  <conditionalFormatting sqref="CP34">
    <cfRule type="cellIs" dxfId="660" priority="4876" operator="lessThan">
      <formula>$C$4</formula>
    </cfRule>
  </conditionalFormatting>
  <conditionalFormatting sqref="CP35">
    <cfRule type="cellIs" dxfId="659" priority="4877" operator="lessThan">
      <formula>$C$4</formula>
    </cfRule>
  </conditionalFormatting>
  <conditionalFormatting sqref="CP35">
    <cfRule type="cellIs" dxfId="658" priority="4878" operator="lessThan">
      <formula>$C$4</formula>
    </cfRule>
  </conditionalFormatting>
  <conditionalFormatting sqref="CP36">
    <cfRule type="cellIs" dxfId="657" priority="4879" operator="lessThan">
      <formula>$C$4</formula>
    </cfRule>
  </conditionalFormatting>
  <conditionalFormatting sqref="CP36">
    <cfRule type="cellIs" dxfId="656" priority="4880" operator="lessThan">
      <formula>$C$4</formula>
    </cfRule>
  </conditionalFormatting>
  <conditionalFormatting sqref="CP37">
    <cfRule type="cellIs" dxfId="655" priority="4881" operator="lessThan">
      <formula>$C$4</formula>
    </cfRule>
  </conditionalFormatting>
  <conditionalFormatting sqref="CP37">
    <cfRule type="cellIs" dxfId="654" priority="4882" operator="lessThan">
      <formula>$C$4</formula>
    </cfRule>
  </conditionalFormatting>
  <conditionalFormatting sqref="CP38">
    <cfRule type="cellIs" dxfId="653" priority="4883" operator="lessThan">
      <formula>$C$4</formula>
    </cfRule>
  </conditionalFormatting>
  <conditionalFormatting sqref="CP38">
    <cfRule type="cellIs" dxfId="652" priority="4884" operator="lessThan">
      <formula>$C$4</formula>
    </cfRule>
  </conditionalFormatting>
  <conditionalFormatting sqref="CP39">
    <cfRule type="cellIs" dxfId="651" priority="4885" operator="lessThan">
      <formula>$C$4</formula>
    </cfRule>
  </conditionalFormatting>
  <conditionalFormatting sqref="CP39">
    <cfRule type="cellIs" dxfId="650" priority="4886" operator="lessThan">
      <formula>$C$4</formula>
    </cfRule>
  </conditionalFormatting>
  <conditionalFormatting sqref="CP40">
    <cfRule type="cellIs" dxfId="649" priority="4887" operator="lessThan">
      <formula>$C$4</formula>
    </cfRule>
  </conditionalFormatting>
  <conditionalFormatting sqref="CP40">
    <cfRule type="cellIs" dxfId="648" priority="4888" operator="lessThan">
      <formula>$C$4</formula>
    </cfRule>
  </conditionalFormatting>
  <conditionalFormatting sqref="CP41">
    <cfRule type="cellIs" dxfId="647" priority="4889" operator="lessThan">
      <formula>$C$4</formula>
    </cfRule>
  </conditionalFormatting>
  <conditionalFormatting sqref="CP41">
    <cfRule type="cellIs" dxfId="646" priority="4890" operator="lessThan">
      <formula>$C$4</formula>
    </cfRule>
  </conditionalFormatting>
  <conditionalFormatting sqref="CP42">
    <cfRule type="cellIs" dxfId="645" priority="4891" operator="lessThan">
      <formula>$C$4</formula>
    </cfRule>
  </conditionalFormatting>
  <conditionalFormatting sqref="CP42">
    <cfRule type="cellIs" dxfId="644" priority="4892" operator="lessThan">
      <formula>$C$4</formula>
    </cfRule>
  </conditionalFormatting>
  <conditionalFormatting sqref="CP43">
    <cfRule type="cellIs" dxfId="643" priority="4893" operator="lessThan">
      <formula>$C$4</formula>
    </cfRule>
  </conditionalFormatting>
  <conditionalFormatting sqref="CP43">
    <cfRule type="cellIs" dxfId="642" priority="4894" operator="lessThan">
      <formula>$C$4</formula>
    </cfRule>
  </conditionalFormatting>
  <conditionalFormatting sqref="CP44">
    <cfRule type="cellIs" dxfId="641" priority="4895" operator="lessThan">
      <formula>$C$4</formula>
    </cfRule>
  </conditionalFormatting>
  <conditionalFormatting sqref="CP44">
    <cfRule type="cellIs" dxfId="640" priority="4896" operator="lessThan">
      <formula>$C$4</formula>
    </cfRule>
  </conditionalFormatting>
  <conditionalFormatting sqref="CP45">
    <cfRule type="cellIs" dxfId="639" priority="4897" operator="lessThan">
      <formula>$C$4</formula>
    </cfRule>
  </conditionalFormatting>
  <conditionalFormatting sqref="CP45">
    <cfRule type="cellIs" dxfId="638" priority="4898" operator="lessThan">
      <formula>$C$4</formula>
    </cfRule>
  </conditionalFormatting>
  <conditionalFormatting sqref="CP46">
    <cfRule type="cellIs" dxfId="637" priority="4899" operator="lessThan">
      <formula>$C$4</formula>
    </cfRule>
  </conditionalFormatting>
  <conditionalFormatting sqref="CP46">
    <cfRule type="cellIs" dxfId="636" priority="4900" operator="lessThan">
      <formula>$C$4</formula>
    </cfRule>
  </conditionalFormatting>
  <conditionalFormatting sqref="CP47">
    <cfRule type="cellIs" dxfId="635" priority="4901" operator="lessThan">
      <formula>$C$4</formula>
    </cfRule>
  </conditionalFormatting>
  <conditionalFormatting sqref="CP47">
    <cfRule type="cellIs" dxfId="634" priority="4902" operator="lessThan">
      <formula>$C$4</formula>
    </cfRule>
  </conditionalFormatting>
  <conditionalFormatting sqref="CP48">
    <cfRule type="cellIs" dxfId="633" priority="4903" operator="lessThan">
      <formula>$C$4</formula>
    </cfRule>
  </conditionalFormatting>
  <conditionalFormatting sqref="CP48">
    <cfRule type="cellIs" dxfId="632" priority="4904" operator="lessThan">
      <formula>$C$4</formula>
    </cfRule>
  </conditionalFormatting>
  <conditionalFormatting sqref="CP49">
    <cfRule type="cellIs" dxfId="631" priority="4905" operator="lessThan">
      <formula>$C$4</formula>
    </cfRule>
  </conditionalFormatting>
  <conditionalFormatting sqref="CP49">
    <cfRule type="cellIs" dxfId="630" priority="4906" operator="lessThan">
      <formula>$C$4</formula>
    </cfRule>
  </conditionalFormatting>
  <conditionalFormatting sqref="CP50">
    <cfRule type="cellIs" dxfId="629" priority="4907" operator="lessThan">
      <formula>$C$4</formula>
    </cfRule>
  </conditionalFormatting>
  <conditionalFormatting sqref="CP50">
    <cfRule type="cellIs" dxfId="628" priority="4908" operator="lessThan">
      <formula>$C$4</formula>
    </cfRule>
  </conditionalFormatting>
  <conditionalFormatting sqref="CP51">
    <cfRule type="cellIs" dxfId="627" priority="4909" operator="lessThan">
      <formula>$C$4</formula>
    </cfRule>
  </conditionalFormatting>
  <conditionalFormatting sqref="CP51">
    <cfRule type="cellIs" dxfId="626" priority="4910" operator="lessThan">
      <formula>$C$4</formula>
    </cfRule>
  </conditionalFormatting>
  <conditionalFormatting sqref="CP52">
    <cfRule type="cellIs" dxfId="625" priority="4911" operator="lessThan">
      <formula>$C$4</formula>
    </cfRule>
  </conditionalFormatting>
  <conditionalFormatting sqref="CP52">
    <cfRule type="cellIs" dxfId="624" priority="4912" operator="lessThan">
      <formula>$C$4</formula>
    </cfRule>
  </conditionalFormatting>
  <conditionalFormatting sqref="CP53">
    <cfRule type="cellIs" dxfId="623" priority="4913" operator="lessThan">
      <formula>$C$4</formula>
    </cfRule>
  </conditionalFormatting>
  <conditionalFormatting sqref="CP53">
    <cfRule type="cellIs" dxfId="622" priority="4914" operator="lessThan">
      <formula>$C$4</formula>
    </cfRule>
  </conditionalFormatting>
  <conditionalFormatting sqref="CP54">
    <cfRule type="cellIs" dxfId="621" priority="4915" operator="lessThan">
      <formula>$C$4</formula>
    </cfRule>
  </conditionalFormatting>
  <conditionalFormatting sqref="CP54">
    <cfRule type="cellIs" dxfId="620" priority="4916" operator="lessThan">
      <formula>$C$4</formula>
    </cfRule>
  </conditionalFormatting>
  <conditionalFormatting sqref="CP55">
    <cfRule type="cellIs" dxfId="619" priority="4917" operator="lessThan">
      <formula>$C$4</formula>
    </cfRule>
  </conditionalFormatting>
  <conditionalFormatting sqref="CP55">
    <cfRule type="cellIs" dxfId="618" priority="4918" operator="lessThan">
      <formula>$C$4</formula>
    </cfRule>
  </conditionalFormatting>
  <conditionalFormatting sqref="CP56">
    <cfRule type="cellIs" dxfId="617" priority="4919" operator="lessThan">
      <formula>$C$4</formula>
    </cfRule>
  </conditionalFormatting>
  <conditionalFormatting sqref="CP56">
    <cfRule type="cellIs" dxfId="616" priority="4920" operator="lessThan">
      <formula>$C$4</formula>
    </cfRule>
  </conditionalFormatting>
  <conditionalFormatting sqref="CP57">
    <cfRule type="cellIs" dxfId="615" priority="4921" operator="lessThan">
      <formula>$C$4</formula>
    </cfRule>
  </conditionalFormatting>
  <conditionalFormatting sqref="CP57">
    <cfRule type="cellIs" dxfId="614" priority="4922" operator="lessThan">
      <formula>$C$4</formula>
    </cfRule>
  </conditionalFormatting>
  <conditionalFormatting sqref="CP58">
    <cfRule type="cellIs" dxfId="613" priority="4923" operator="lessThan">
      <formula>$C$4</formula>
    </cfRule>
  </conditionalFormatting>
  <conditionalFormatting sqref="CP58">
    <cfRule type="cellIs" dxfId="612" priority="4924" operator="lessThan">
      <formula>$C$4</formula>
    </cfRule>
  </conditionalFormatting>
  <conditionalFormatting sqref="CP59">
    <cfRule type="cellIs" dxfId="611" priority="4925" operator="lessThan">
      <formula>$C$4</formula>
    </cfRule>
  </conditionalFormatting>
  <conditionalFormatting sqref="CP59">
    <cfRule type="cellIs" dxfId="610" priority="4926" operator="lessThan">
      <formula>$C$4</formula>
    </cfRule>
  </conditionalFormatting>
  <conditionalFormatting sqref="CP60">
    <cfRule type="cellIs" dxfId="609" priority="4927" operator="lessThan">
      <formula>$C$4</formula>
    </cfRule>
  </conditionalFormatting>
  <conditionalFormatting sqref="CP60">
    <cfRule type="cellIs" dxfId="608" priority="4928" operator="lessThan">
      <formula>$C$4</formula>
    </cfRule>
  </conditionalFormatting>
  <conditionalFormatting sqref="CS11">
    <cfRule type="cellIs" dxfId="607" priority="4929" operator="lessThan">
      <formula>$C$4</formula>
    </cfRule>
  </conditionalFormatting>
  <conditionalFormatting sqref="CS11">
    <cfRule type="cellIs" dxfId="606" priority="4930" operator="lessThan">
      <formula>$C$4</formula>
    </cfRule>
  </conditionalFormatting>
  <conditionalFormatting sqref="CS12">
    <cfRule type="cellIs" dxfId="605" priority="4931" operator="lessThan">
      <formula>$C$4</formula>
    </cfRule>
  </conditionalFormatting>
  <conditionalFormatting sqref="CS12">
    <cfRule type="cellIs" dxfId="604" priority="4932" operator="lessThan">
      <formula>$C$4</formula>
    </cfRule>
  </conditionalFormatting>
  <conditionalFormatting sqref="CS13">
    <cfRule type="cellIs" dxfId="603" priority="4933" operator="lessThan">
      <formula>$C$4</formula>
    </cfRule>
  </conditionalFormatting>
  <conditionalFormatting sqref="CS13">
    <cfRule type="cellIs" dxfId="602" priority="4934" operator="lessThan">
      <formula>$C$4</formula>
    </cfRule>
  </conditionalFormatting>
  <conditionalFormatting sqref="CS14">
    <cfRule type="cellIs" dxfId="601" priority="4935" operator="lessThan">
      <formula>$C$4</formula>
    </cfRule>
  </conditionalFormatting>
  <conditionalFormatting sqref="CS14">
    <cfRule type="cellIs" dxfId="600" priority="4936" operator="lessThan">
      <formula>$C$4</formula>
    </cfRule>
  </conditionalFormatting>
  <conditionalFormatting sqref="CS15">
    <cfRule type="cellIs" dxfId="599" priority="4937" operator="lessThan">
      <formula>$C$4</formula>
    </cfRule>
  </conditionalFormatting>
  <conditionalFormatting sqref="CS15">
    <cfRule type="cellIs" dxfId="598" priority="4938" operator="lessThan">
      <formula>$C$4</formula>
    </cfRule>
  </conditionalFormatting>
  <conditionalFormatting sqref="CS16">
    <cfRule type="cellIs" dxfId="597" priority="4939" operator="lessThan">
      <formula>$C$4</formula>
    </cfRule>
  </conditionalFormatting>
  <conditionalFormatting sqref="CS16">
    <cfRule type="cellIs" dxfId="596" priority="4940" operator="lessThan">
      <formula>$C$4</formula>
    </cfRule>
  </conditionalFormatting>
  <conditionalFormatting sqref="CS17">
    <cfRule type="cellIs" dxfId="595" priority="4941" operator="lessThan">
      <formula>$C$4</formula>
    </cfRule>
  </conditionalFormatting>
  <conditionalFormatting sqref="CS17">
    <cfRule type="cellIs" dxfId="594" priority="4942" operator="lessThan">
      <formula>$C$4</formula>
    </cfRule>
  </conditionalFormatting>
  <conditionalFormatting sqref="CS18">
    <cfRule type="cellIs" dxfId="593" priority="4943" operator="lessThan">
      <formula>$C$4</formula>
    </cfRule>
  </conditionalFormatting>
  <conditionalFormatting sqref="CS18">
    <cfRule type="cellIs" dxfId="592" priority="4944" operator="lessThan">
      <formula>$C$4</formula>
    </cfRule>
  </conditionalFormatting>
  <conditionalFormatting sqref="CS19">
    <cfRule type="cellIs" dxfId="591" priority="4945" operator="lessThan">
      <formula>$C$4</formula>
    </cfRule>
  </conditionalFormatting>
  <conditionalFormatting sqref="CS19">
    <cfRule type="cellIs" dxfId="590" priority="4946" operator="lessThan">
      <formula>$C$4</formula>
    </cfRule>
  </conditionalFormatting>
  <conditionalFormatting sqref="CS20">
    <cfRule type="cellIs" dxfId="589" priority="4947" operator="lessThan">
      <formula>$C$4</formula>
    </cfRule>
  </conditionalFormatting>
  <conditionalFormatting sqref="CS20">
    <cfRule type="cellIs" dxfId="588" priority="4948" operator="lessThan">
      <formula>$C$4</formula>
    </cfRule>
  </conditionalFormatting>
  <conditionalFormatting sqref="CS21">
    <cfRule type="cellIs" dxfId="587" priority="4949" operator="lessThan">
      <formula>$C$4</formula>
    </cfRule>
  </conditionalFormatting>
  <conditionalFormatting sqref="CS21">
    <cfRule type="cellIs" dxfId="586" priority="4950" operator="lessThan">
      <formula>$C$4</formula>
    </cfRule>
  </conditionalFormatting>
  <conditionalFormatting sqref="CS22">
    <cfRule type="cellIs" dxfId="585" priority="4951" operator="lessThan">
      <formula>$C$4</formula>
    </cfRule>
  </conditionalFormatting>
  <conditionalFormatting sqref="CS22">
    <cfRule type="cellIs" dxfId="584" priority="4952" operator="lessThan">
      <formula>$C$4</formula>
    </cfRule>
  </conditionalFormatting>
  <conditionalFormatting sqref="CS23">
    <cfRule type="cellIs" dxfId="583" priority="4953" operator="lessThan">
      <formula>$C$4</formula>
    </cfRule>
  </conditionalFormatting>
  <conditionalFormatting sqref="CS23">
    <cfRule type="cellIs" dxfId="582" priority="4954" operator="lessThan">
      <formula>$C$4</formula>
    </cfRule>
  </conditionalFormatting>
  <conditionalFormatting sqref="CS24">
    <cfRule type="cellIs" dxfId="581" priority="4955" operator="lessThan">
      <formula>$C$4</formula>
    </cfRule>
  </conditionalFormatting>
  <conditionalFormatting sqref="CS24">
    <cfRule type="cellIs" dxfId="580" priority="4956" operator="lessThan">
      <formula>$C$4</formula>
    </cfRule>
  </conditionalFormatting>
  <conditionalFormatting sqref="CS25">
    <cfRule type="cellIs" dxfId="579" priority="4957" operator="lessThan">
      <formula>$C$4</formula>
    </cfRule>
  </conditionalFormatting>
  <conditionalFormatting sqref="CS25">
    <cfRule type="cellIs" dxfId="578" priority="4958" operator="lessThan">
      <formula>$C$4</formula>
    </cfRule>
  </conditionalFormatting>
  <conditionalFormatting sqref="CS26">
    <cfRule type="cellIs" dxfId="577" priority="4959" operator="lessThan">
      <formula>$C$4</formula>
    </cfRule>
  </conditionalFormatting>
  <conditionalFormatting sqref="CS26">
    <cfRule type="cellIs" dxfId="576" priority="4960" operator="lessThan">
      <formula>$C$4</formula>
    </cfRule>
  </conditionalFormatting>
  <conditionalFormatting sqref="CS27">
    <cfRule type="cellIs" dxfId="575" priority="4961" operator="lessThan">
      <formula>$C$4</formula>
    </cfRule>
  </conditionalFormatting>
  <conditionalFormatting sqref="CS27">
    <cfRule type="cellIs" dxfId="574" priority="4962" operator="lessThan">
      <formula>$C$4</formula>
    </cfRule>
  </conditionalFormatting>
  <conditionalFormatting sqref="CS28">
    <cfRule type="cellIs" dxfId="573" priority="4963" operator="lessThan">
      <formula>$C$4</formula>
    </cfRule>
  </conditionalFormatting>
  <conditionalFormatting sqref="CS28">
    <cfRule type="cellIs" dxfId="572" priority="4964" operator="lessThan">
      <formula>$C$4</formula>
    </cfRule>
  </conditionalFormatting>
  <conditionalFormatting sqref="CS29">
    <cfRule type="cellIs" dxfId="571" priority="4965" operator="lessThan">
      <formula>$C$4</formula>
    </cfRule>
  </conditionalFormatting>
  <conditionalFormatting sqref="CS29">
    <cfRule type="cellIs" dxfId="570" priority="4966" operator="lessThan">
      <formula>$C$4</formula>
    </cfRule>
  </conditionalFormatting>
  <conditionalFormatting sqref="CS30">
    <cfRule type="cellIs" dxfId="569" priority="4967" operator="lessThan">
      <formula>$C$4</formula>
    </cfRule>
  </conditionalFormatting>
  <conditionalFormatting sqref="CS30">
    <cfRule type="cellIs" dxfId="568" priority="4968" operator="lessThan">
      <formula>$C$4</formula>
    </cfRule>
  </conditionalFormatting>
  <conditionalFormatting sqref="CS31">
    <cfRule type="cellIs" dxfId="567" priority="4969" operator="lessThan">
      <formula>$C$4</formula>
    </cfRule>
  </conditionalFormatting>
  <conditionalFormatting sqref="CS31">
    <cfRule type="cellIs" dxfId="566" priority="4970" operator="lessThan">
      <formula>$C$4</formula>
    </cfRule>
  </conditionalFormatting>
  <conditionalFormatting sqref="CS32">
    <cfRule type="cellIs" dxfId="565" priority="4971" operator="lessThan">
      <formula>$C$4</formula>
    </cfRule>
  </conditionalFormatting>
  <conditionalFormatting sqref="CS32">
    <cfRule type="cellIs" dxfId="564" priority="4972" operator="lessThan">
      <formula>$C$4</formula>
    </cfRule>
  </conditionalFormatting>
  <conditionalFormatting sqref="CS33">
    <cfRule type="cellIs" dxfId="563" priority="4973" operator="lessThan">
      <formula>$C$4</formula>
    </cfRule>
  </conditionalFormatting>
  <conditionalFormatting sqref="CS33">
    <cfRule type="cellIs" dxfId="562" priority="4974" operator="lessThan">
      <formula>$C$4</formula>
    </cfRule>
  </conditionalFormatting>
  <conditionalFormatting sqref="CS34">
    <cfRule type="cellIs" dxfId="561" priority="4975" operator="lessThan">
      <formula>$C$4</formula>
    </cfRule>
  </conditionalFormatting>
  <conditionalFormatting sqref="CS34">
    <cfRule type="cellIs" dxfId="560" priority="4976" operator="lessThan">
      <formula>$C$4</formula>
    </cfRule>
  </conditionalFormatting>
  <conditionalFormatting sqref="CS35">
    <cfRule type="cellIs" dxfId="559" priority="4977" operator="lessThan">
      <formula>$C$4</formula>
    </cfRule>
  </conditionalFormatting>
  <conditionalFormatting sqref="CS35">
    <cfRule type="cellIs" dxfId="558" priority="4978" operator="lessThan">
      <formula>$C$4</formula>
    </cfRule>
  </conditionalFormatting>
  <conditionalFormatting sqref="CS36">
    <cfRule type="cellIs" dxfId="557" priority="4979" operator="lessThan">
      <formula>$C$4</formula>
    </cfRule>
  </conditionalFormatting>
  <conditionalFormatting sqref="CS36">
    <cfRule type="cellIs" dxfId="556" priority="4980" operator="lessThan">
      <formula>$C$4</formula>
    </cfRule>
  </conditionalFormatting>
  <conditionalFormatting sqref="CS37">
    <cfRule type="cellIs" dxfId="555" priority="4981" operator="lessThan">
      <formula>$C$4</formula>
    </cfRule>
  </conditionalFormatting>
  <conditionalFormatting sqref="CS37">
    <cfRule type="cellIs" dxfId="554" priority="4982" operator="lessThan">
      <formula>$C$4</formula>
    </cfRule>
  </conditionalFormatting>
  <conditionalFormatting sqref="CS38">
    <cfRule type="cellIs" dxfId="553" priority="4983" operator="lessThan">
      <formula>$C$4</formula>
    </cfRule>
  </conditionalFormatting>
  <conditionalFormatting sqref="CS38">
    <cfRule type="cellIs" dxfId="552" priority="4984" operator="lessThan">
      <formula>$C$4</formula>
    </cfRule>
  </conditionalFormatting>
  <conditionalFormatting sqref="CS39">
    <cfRule type="cellIs" dxfId="551" priority="4985" operator="lessThan">
      <formula>$C$4</formula>
    </cfRule>
  </conditionalFormatting>
  <conditionalFormatting sqref="CS39">
    <cfRule type="cellIs" dxfId="550" priority="4986" operator="lessThan">
      <formula>$C$4</formula>
    </cfRule>
  </conditionalFormatting>
  <conditionalFormatting sqref="CS40">
    <cfRule type="cellIs" dxfId="549" priority="4987" operator="lessThan">
      <formula>$C$4</formula>
    </cfRule>
  </conditionalFormatting>
  <conditionalFormatting sqref="CS40">
    <cfRule type="cellIs" dxfId="548" priority="4988" operator="lessThan">
      <formula>$C$4</formula>
    </cfRule>
  </conditionalFormatting>
  <conditionalFormatting sqref="CS41">
    <cfRule type="cellIs" dxfId="547" priority="4989" operator="lessThan">
      <formula>$C$4</formula>
    </cfRule>
  </conditionalFormatting>
  <conditionalFormatting sqref="CS41">
    <cfRule type="cellIs" dxfId="546" priority="4990" operator="lessThan">
      <formula>$C$4</formula>
    </cfRule>
  </conditionalFormatting>
  <conditionalFormatting sqref="CS42">
    <cfRule type="cellIs" dxfId="545" priority="4991" operator="lessThan">
      <formula>$C$4</formula>
    </cfRule>
  </conditionalFormatting>
  <conditionalFormatting sqref="CS42">
    <cfRule type="cellIs" dxfId="544" priority="4992" operator="lessThan">
      <formula>$C$4</formula>
    </cfRule>
  </conditionalFormatting>
  <conditionalFormatting sqref="CS43">
    <cfRule type="cellIs" dxfId="543" priority="4993" operator="lessThan">
      <formula>$C$4</formula>
    </cfRule>
  </conditionalFormatting>
  <conditionalFormatting sqref="CS43">
    <cfRule type="cellIs" dxfId="542" priority="4994" operator="lessThan">
      <formula>$C$4</formula>
    </cfRule>
  </conditionalFormatting>
  <conditionalFormatting sqref="CS44">
    <cfRule type="cellIs" dxfId="541" priority="4995" operator="lessThan">
      <formula>$C$4</formula>
    </cfRule>
  </conditionalFormatting>
  <conditionalFormatting sqref="CS44">
    <cfRule type="cellIs" dxfId="540" priority="4996" operator="lessThan">
      <formula>$C$4</formula>
    </cfRule>
  </conditionalFormatting>
  <conditionalFormatting sqref="CS45">
    <cfRule type="cellIs" dxfId="539" priority="4997" operator="lessThan">
      <formula>$C$4</formula>
    </cfRule>
  </conditionalFormatting>
  <conditionalFormatting sqref="CS45">
    <cfRule type="cellIs" dxfId="538" priority="4998" operator="lessThan">
      <formula>$C$4</formula>
    </cfRule>
  </conditionalFormatting>
  <conditionalFormatting sqref="CS46">
    <cfRule type="cellIs" dxfId="537" priority="4999" operator="lessThan">
      <formula>$C$4</formula>
    </cfRule>
  </conditionalFormatting>
  <conditionalFormatting sqref="CS46">
    <cfRule type="cellIs" dxfId="536" priority="5000" operator="lessThan">
      <formula>$C$4</formula>
    </cfRule>
  </conditionalFormatting>
  <conditionalFormatting sqref="CS47">
    <cfRule type="cellIs" dxfId="535" priority="5001" operator="lessThan">
      <formula>$C$4</formula>
    </cfRule>
  </conditionalFormatting>
  <conditionalFormatting sqref="CS47">
    <cfRule type="cellIs" dxfId="534" priority="5002" operator="lessThan">
      <formula>$C$4</formula>
    </cfRule>
  </conditionalFormatting>
  <conditionalFormatting sqref="CS48">
    <cfRule type="cellIs" dxfId="533" priority="5003" operator="lessThan">
      <formula>$C$4</formula>
    </cfRule>
  </conditionalFormatting>
  <conditionalFormatting sqref="CS48">
    <cfRule type="cellIs" dxfId="532" priority="5004" operator="lessThan">
      <formula>$C$4</formula>
    </cfRule>
  </conditionalFormatting>
  <conditionalFormatting sqref="CS49">
    <cfRule type="cellIs" dxfId="531" priority="5005" operator="lessThan">
      <formula>$C$4</formula>
    </cfRule>
  </conditionalFormatting>
  <conditionalFormatting sqref="CS49">
    <cfRule type="cellIs" dxfId="530" priority="5006" operator="lessThan">
      <formula>$C$4</formula>
    </cfRule>
  </conditionalFormatting>
  <conditionalFormatting sqref="CS50">
    <cfRule type="cellIs" dxfId="529" priority="5007" operator="lessThan">
      <formula>$C$4</formula>
    </cfRule>
  </conditionalFormatting>
  <conditionalFormatting sqref="CS50">
    <cfRule type="cellIs" dxfId="528" priority="5008" operator="lessThan">
      <formula>$C$4</formula>
    </cfRule>
  </conditionalFormatting>
  <conditionalFormatting sqref="CS51">
    <cfRule type="cellIs" dxfId="527" priority="5009" operator="lessThan">
      <formula>$C$4</formula>
    </cfRule>
  </conditionalFormatting>
  <conditionalFormatting sqref="CS51">
    <cfRule type="cellIs" dxfId="526" priority="5010" operator="lessThan">
      <formula>$C$4</formula>
    </cfRule>
  </conditionalFormatting>
  <conditionalFormatting sqref="CS52">
    <cfRule type="cellIs" dxfId="525" priority="5011" operator="lessThan">
      <formula>$C$4</formula>
    </cfRule>
  </conditionalFormatting>
  <conditionalFormatting sqref="CS52">
    <cfRule type="cellIs" dxfId="524" priority="5012" operator="lessThan">
      <formula>$C$4</formula>
    </cfRule>
  </conditionalFormatting>
  <conditionalFormatting sqref="CS53">
    <cfRule type="cellIs" dxfId="523" priority="5013" operator="lessThan">
      <formula>$C$4</formula>
    </cfRule>
  </conditionalFormatting>
  <conditionalFormatting sqref="CS53">
    <cfRule type="cellIs" dxfId="522" priority="5014" operator="lessThan">
      <formula>$C$4</formula>
    </cfRule>
  </conditionalFormatting>
  <conditionalFormatting sqref="CS54">
    <cfRule type="cellIs" dxfId="521" priority="5015" operator="lessThan">
      <formula>$C$4</formula>
    </cfRule>
  </conditionalFormatting>
  <conditionalFormatting sqref="CS54">
    <cfRule type="cellIs" dxfId="520" priority="5016" operator="lessThan">
      <formula>$C$4</formula>
    </cfRule>
  </conditionalFormatting>
  <conditionalFormatting sqref="CS55">
    <cfRule type="cellIs" dxfId="519" priority="5017" operator="lessThan">
      <formula>$C$4</formula>
    </cfRule>
  </conditionalFormatting>
  <conditionalFormatting sqref="CS55">
    <cfRule type="cellIs" dxfId="518" priority="5018" operator="lessThan">
      <formula>$C$4</formula>
    </cfRule>
  </conditionalFormatting>
  <conditionalFormatting sqref="CS56">
    <cfRule type="cellIs" dxfId="517" priority="5019" operator="lessThan">
      <formula>$C$4</formula>
    </cfRule>
  </conditionalFormatting>
  <conditionalFormatting sqref="CS56">
    <cfRule type="cellIs" dxfId="516" priority="5020" operator="lessThan">
      <formula>$C$4</formula>
    </cfRule>
  </conditionalFormatting>
  <conditionalFormatting sqref="CS57">
    <cfRule type="cellIs" dxfId="515" priority="5021" operator="lessThan">
      <formula>$C$4</formula>
    </cfRule>
  </conditionalFormatting>
  <conditionalFormatting sqref="CS57">
    <cfRule type="cellIs" dxfId="514" priority="5022" operator="lessThan">
      <formula>$C$4</formula>
    </cfRule>
  </conditionalFormatting>
  <conditionalFormatting sqref="CS58">
    <cfRule type="cellIs" dxfId="513" priority="5023" operator="lessThan">
      <formula>$C$4</formula>
    </cfRule>
  </conditionalFormatting>
  <conditionalFormatting sqref="CS58">
    <cfRule type="cellIs" dxfId="512" priority="5024" operator="lessThan">
      <formula>$C$4</formula>
    </cfRule>
  </conditionalFormatting>
  <conditionalFormatting sqref="CS59">
    <cfRule type="cellIs" dxfId="511" priority="5025" operator="lessThan">
      <formula>$C$4</formula>
    </cfRule>
  </conditionalFormatting>
  <conditionalFormatting sqref="CS59">
    <cfRule type="cellIs" dxfId="510" priority="5026" operator="lessThan">
      <formula>$C$4</formula>
    </cfRule>
  </conditionalFormatting>
  <conditionalFormatting sqref="CS60">
    <cfRule type="cellIs" dxfId="509" priority="5027" operator="lessThan">
      <formula>$C$4</formula>
    </cfRule>
  </conditionalFormatting>
  <conditionalFormatting sqref="CS60">
    <cfRule type="cellIs" dxfId="508" priority="5028" operator="lessThan">
      <formula>$C$4</formula>
    </cfRule>
  </conditionalFormatting>
  <conditionalFormatting sqref="CH11">
    <cfRule type="cellIs" dxfId="507" priority="5029" operator="lessThan">
      <formula>$C$4</formula>
    </cfRule>
  </conditionalFormatting>
  <conditionalFormatting sqref="CH11">
    <cfRule type="cellIs" dxfId="506" priority="5030" operator="lessThan">
      <formula>$C$4</formula>
    </cfRule>
  </conditionalFormatting>
  <conditionalFormatting sqref="CH12">
    <cfRule type="cellIs" dxfId="505" priority="5031" operator="lessThan">
      <formula>$C$4</formula>
    </cfRule>
  </conditionalFormatting>
  <conditionalFormatting sqref="CH12">
    <cfRule type="cellIs" dxfId="504" priority="5032" operator="lessThan">
      <formula>$C$4</formula>
    </cfRule>
  </conditionalFormatting>
  <conditionalFormatting sqref="CH13">
    <cfRule type="cellIs" dxfId="503" priority="5033" operator="lessThan">
      <formula>$C$4</formula>
    </cfRule>
  </conditionalFormatting>
  <conditionalFormatting sqref="CH13">
    <cfRule type="cellIs" dxfId="502" priority="5034" operator="lessThan">
      <formula>$C$4</formula>
    </cfRule>
  </conditionalFormatting>
  <conditionalFormatting sqref="CH14">
    <cfRule type="cellIs" dxfId="501" priority="5035" operator="lessThan">
      <formula>$C$4</formula>
    </cfRule>
  </conditionalFormatting>
  <conditionalFormatting sqref="CH14">
    <cfRule type="cellIs" dxfId="500" priority="5036" operator="lessThan">
      <formula>$C$4</formula>
    </cfRule>
  </conditionalFormatting>
  <conditionalFormatting sqref="CH15">
    <cfRule type="cellIs" dxfId="499" priority="5037" operator="lessThan">
      <formula>$C$4</formula>
    </cfRule>
  </conditionalFormatting>
  <conditionalFormatting sqref="CH15">
    <cfRule type="cellIs" dxfId="498" priority="5038" operator="lessThan">
      <formula>$C$4</formula>
    </cfRule>
  </conditionalFormatting>
  <conditionalFormatting sqref="CH16">
    <cfRule type="cellIs" dxfId="497" priority="5039" operator="lessThan">
      <formula>$C$4</formula>
    </cfRule>
  </conditionalFormatting>
  <conditionalFormatting sqref="CH16">
    <cfRule type="cellIs" dxfId="496" priority="5040" operator="lessThan">
      <formula>$C$4</formula>
    </cfRule>
  </conditionalFormatting>
  <conditionalFormatting sqref="CH17">
    <cfRule type="cellIs" dxfId="495" priority="5041" operator="lessThan">
      <formula>$C$4</formula>
    </cfRule>
  </conditionalFormatting>
  <conditionalFormatting sqref="CH17">
    <cfRule type="cellIs" dxfId="494" priority="5042" operator="lessThan">
      <formula>$C$4</formula>
    </cfRule>
  </conditionalFormatting>
  <conditionalFormatting sqref="CH18">
    <cfRule type="cellIs" dxfId="493" priority="5043" operator="lessThan">
      <formula>$C$4</formula>
    </cfRule>
  </conditionalFormatting>
  <conditionalFormatting sqref="CH18">
    <cfRule type="cellIs" dxfId="492" priority="5044" operator="lessThan">
      <formula>$C$4</formula>
    </cfRule>
  </conditionalFormatting>
  <conditionalFormatting sqref="CH19">
    <cfRule type="cellIs" dxfId="491" priority="5045" operator="lessThan">
      <formula>$C$4</formula>
    </cfRule>
  </conditionalFormatting>
  <conditionalFormatting sqref="CH19">
    <cfRule type="cellIs" dxfId="490" priority="5046" operator="lessThan">
      <formula>$C$4</formula>
    </cfRule>
  </conditionalFormatting>
  <conditionalFormatting sqref="CH20">
    <cfRule type="cellIs" dxfId="489" priority="5047" operator="lessThan">
      <formula>$C$4</formula>
    </cfRule>
  </conditionalFormatting>
  <conditionalFormatting sqref="CH20">
    <cfRule type="cellIs" dxfId="488" priority="5048" operator="lessThan">
      <formula>$C$4</formula>
    </cfRule>
  </conditionalFormatting>
  <conditionalFormatting sqref="CH21">
    <cfRule type="cellIs" dxfId="487" priority="5049" operator="lessThan">
      <formula>$C$4</formula>
    </cfRule>
  </conditionalFormatting>
  <conditionalFormatting sqref="CH21">
    <cfRule type="cellIs" dxfId="486" priority="5050" operator="lessThan">
      <formula>$C$4</formula>
    </cfRule>
  </conditionalFormatting>
  <conditionalFormatting sqref="CH22">
    <cfRule type="cellIs" dxfId="485" priority="5051" operator="lessThan">
      <formula>$C$4</formula>
    </cfRule>
  </conditionalFormatting>
  <conditionalFormatting sqref="CH22">
    <cfRule type="cellIs" dxfId="484" priority="5052" operator="lessThan">
      <formula>$C$4</formula>
    </cfRule>
  </conditionalFormatting>
  <conditionalFormatting sqref="CH23">
    <cfRule type="cellIs" dxfId="483" priority="5053" operator="lessThan">
      <formula>$C$4</formula>
    </cfRule>
  </conditionalFormatting>
  <conditionalFormatting sqref="CH23">
    <cfRule type="cellIs" dxfId="482" priority="5054" operator="lessThan">
      <formula>$C$4</formula>
    </cfRule>
  </conditionalFormatting>
  <conditionalFormatting sqref="CH24">
    <cfRule type="cellIs" dxfId="481" priority="5055" operator="lessThan">
      <formula>$C$4</formula>
    </cfRule>
  </conditionalFormatting>
  <conditionalFormatting sqref="CH24">
    <cfRule type="cellIs" dxfId="480" priority="5056" operator="lessThan">
      <formula>$C$4</formula>
    </cfRule>
  </conditionalFormatting>
  <conditionalFormatting sqref="CH25">
    <cfRule type="cellIs" dxfId="479" priority="5057" operator="lessThan">
      <formula>$C$4</formula>
    </cfRule>
  </conditionalFormatting>
  <conditionalFormatting sqref="CH25">
    <cfRule type="cellIs" dxfId="478" priority="5058" operator="lessThan">
      <formula>$C$4</formula>
    </cfRule>
  </conditionalFormatting>
  <conditionalFormatting sqref="CH26">
    <cfRule type="cellIs" dxfId="477" priority="5059" operator="lessThan">
      <formula>$C$4</formula>
    </cfRule>
  </conditionalFormatting>
  <conditionalFormatting sqref="CH26">
    <cfRule type="cellIs" dxfId="476" priority="5060" operator="lessThan">
      <formula>$C$4</formula>
    </cfRule>
  </conditionalFormatting>
  <conditionalFormatting sqref="CH27">
    <cfRule type="cellIs" dxfId="475" priority="5061" operator="lessThan">
      <formula>$C$4</formula>
    </cfRule>
  </conditionalFormatting>
  <conditionalFormatting sqref="CH27">
    <cfRule type="cellIs" dxfId="474" priority="5062" operator="lessThan">
      <formula>$C$4</formula>
    </cfRule>
  </conditionalFormatting>
  <conditionalFormatting sqref="CH28">
    <cfRule type="cellIs" dxfId="473" priority="5063" operator="lessThan">
      <formula>$C$4</formula>
    </cfRule>
  </conditionalFormatting>
  <conditionalFormatting sqref="CH28">
    <cfRule type="cellIs" dxfId="472" priority="5064" operator="lessThan">
      <formula>$C$4</formula>
    </cfRule>
  </conditionalFormatting>
  <conditionalFormatting sqref="CH29">
    <cfRule type="cellIs" dxfId="471" priority="5065" operator="lessThan">
      <formula>$C$4</formula>
    </cfRule>
  </conditionalFormatting>
  <conditionalFormatting sqref="CH29">
    <cfRule type="cellIs" dxfId="470" priority="5066" operator="lessThan">
      <formula>$C$4</formula>
    </cfRule>
  </conditionalFormatting>
  <conditionalFormatting sqref="CH30">
    <cfRule type="cellIs" dxfId="469" priority="5067" operator="lessThan">
      <formula>$C$4</formula>
    </cfRule>
  </conditionalFormatting>
  <conditionalFormatting sqref="CH30">
    <cfRule type="cellIs" dxfId="468" priority="5068" operator="lessThan">
      <formula>$C$4</formula>
    </cfRule>
  </conditionalFormatting>
  <conditionalFormatting sqref="CH31">
    <cfRule type="cellIs" dxfId="467" priority="5069" operator="lessThan">
      <formula>$C$4</formula>
    </cfRule>
  </conditionalFormatting>
  <conditionalFormatting sqref="CH31">
    <cfRule type="cellIs" dxfId="466" priority="5070" operator="lessThan">
      <formula>$C$4</formula>
    </cfRule>
  </conditionalFormatting>
  <conditionalFormatting sqref="CH32">
    <cfRule type="cellIs" dxfId="465" priority="5071" operator="lessThan">
      <formula>$C$4</formula>
    </cfRule>
  </conditionalFormatting>
  <conditionalFormatting sqref="CH32">
    <cfRule type="cellIs" dxfId="464" priority="5072" operator="lessThan">
      <formula>$C$4</formula>
    </cfRule>
  </conditionalFormatting>
  <conditionalFormatting sqref="CH33">
    <cfRule type="cellIs" dxfId="463" priority="5073" operator="lessThan">
      <formula>$C$4</formula>
    </cfRule>
  </conditionalFormatting>
  <conditionalFormatting sqref="CH33">
    <cfRule type="cellIs" dxfId="462" priority="5074" operator="lessThan">
      <formula>$C$4</formula>
    </cfRule>
  </conditionalFormatting>
  <conditionalFormatting sqref="CH34">
    <cfRule type="cellIs" dxfId="461" priority="5075" operator="lessThan">
      <formula>$C$4</formula>
    </cfRule>
  </conditionalFormatting>
  <conditionalFormatting sqref="CH34">
    <cfRule type="cellIs" dxfId="460" priority="5076" operator="lessThan">
      <formula>$C$4</formula>
    </cfRule>
  </conditionalFormatting>
  <conditionalFormatting sqref="CH35">
    <cfRule type="cellIs" dxfId="459" priority="5077" operator="lessThan">
      <formula>$C$4</formula>
    </cfRule>
  </conditionalFormatting>
  <conditionalFormatting sqref="CH35">
    <cfRule type="cellIs" dxfId="458" priority="5078" operator="lessThan">
      <formula>$C$4</formula>
    </cfRule>
  </conditionalFormatting>
  <conditionalFormatting sqref="CH36">
    <cfRule type="cellIs" dxfId="457" priority="5079" operator="lessThan">
      <formula>$C$4</formula>
    </cfRule>
  </conditionalFormatting>
  <conditionalFormatting sqref="CH36">
    <cfRule type="cellIs" dxfId="456" priority="5080" operator="lessThan">
      <formula>$C$4</formula>
    </cfRule>
  </conditionalFormatting>
  <conditionalFormatting sqref="CH37">
    <cfRule type="cellIs" dxfId="455" priority="5081" operator="lessThan">
      <formula>$C$4</formula>
    </cfRule>
  </conditionalFormatting>
  <conditionalFormatting sqref="CH37">
    <cfRule type="cellIs" dxfId="454" priority="5082" operator="lessThan">
      <formula>$C$4</formula>
    </cfRule>
  </conditionalFormatting>
  <conditionalFormatting sqref="CH38">
    <cfRule type="cellIs" dxfId="453" priority="5083" operator="lessThan">
      <formula>$C$4</formula>
    </cfRule>
  </conditionalFormatting>
  <conditionalFormatting sqref="CH38">
    <cfRule type="cellIs" dxfId="452" priority="5084" operator="lessThan">
      <formula>$C$4</formula>
    </cfRule>
  </conditionalFormatting>
  <conditionalFormatting sqref="CH39">
    <cfRule type="cellIs" dxfId="451" priority="5085" operator="lessThan">
      <formula>$C$4</formula>
    </cfRule>
  </conditionalFormatting>
  <conditionalFormatting sqref="CH39">
    <cfRule type="cellIs" dxfId="450" priority="5086" operator="lessThan">
      <formula>$C$4</formula>
    </cfRule>
  </conditionalFormatting>
  <conditionalFormatting sqref="CH40">
    <cfRule type="cellIs" dxfId="449" priority="5087" operator="lessThan">
      <formula>$C$4</formula>
    </cfRule>
  </conditionalFormatting>
  <conditionalFormatting sqref="CH40">
    <cfRule type="cellIs" dxfId="448" priority="5088" operator="lessThan">
      <formula>$C$4</formula>
    </cfRule>
  </conditionalFormatting>
  <conditionalFormatting sqref="CH41">
    <cfRule type="cellIs" dxfId="447" priority="5089" operator="lessThan">
      <formula>$C$4</formula>
    </cfRule>
  </conditionalFormatting>
  <conditionalFormatting sqref="CH41">
    <cfRule type="cellIs" dxfId="446" priority="5090" operator="lessThan">
      <formula>$C$4</formula>
    </cfRule>
  </conditionalFormatting>
  <conditionalFormatting sqref="CH42">
    <cfRule type="cellIs" dxfId="445" priority="5091" operator="lessThan">
      <formula>$C$4</formula>
    </cfRule>
  </conditionalFormatting>
  <conditionalFormatting sqref="CH42">
    <cfRule type="cellIs" dxfId="444" priority="5092" operator="lessThan">
      <formula>$C$4</formula>
    </cfRule>
  </conditionalFormatting>
  <conditionalFormatting sqref="CH43">
    <cfRule type="cellIs" dxfId="443" priority="5093" operator="lessThan">
      <formula>$C$4</formula>
    </cfRule>
  </conditionalFormatting>
  <conditionalFormatting sqref="CH43">
    <cfRule type="cellIs" dxfId="442" priority="5094" operator="lessThan">
      <formula>$C$4</formula>
    </cfRule>
  </conditionalFormatting>
  <conditionalFormatting sqref="CH44">
    <cfRule type="cellIs" dxfId="441" priority="5095" operator="lessThan">
      <formula>$C$4</formula>
    </cfRule>
  </conditionalFormatting>
  <conditionalFormatting sqref="CH44">
    <cfRule type="cellIs" dxfId="440" priority="5096" operator="lessThan">
      <formula>$C$4</formula>
    </cfRule>
  </conditionalFormatting>
  <conditionalFormatting sqref="CH45">
    <cfRule type="cellIs" dxfId="439" priority="5097" operator="lessThan">
      <formula>$C$4</formula>
    </cfRule>
  </conditionalFormatting>
  <conditionalFormatting sqref="CH45">
    <cfRule type="cellIs" dxfId="438" priority="5098" operator="lessThan">
      <formula>$C$4</formula>
    </cfRule>
  </conditionalFormatting>
  <conditionalFormatting sqref="CH46">
    <cfRule type="cellIs" dxfId="437" priority="5099" operator="lessThan">
      <formula>$C$4</formula>
    </cfRule>
  </conditionalFormatting>
  <conditionalFormatting sqref="CH46">
    <cfRule type="cellIs" dxfId="436" priority="5100" operator="lessThan">
      <formula>$C$4</formula>
    </cfRule>
  </conditionalFormatting>
  <conditionalFormatting sqref="CH47">
    <cfRule type="cellIs" dxfId="435" priority="5101" operator="lessThan">
      <formula>$C$4</formula>
    </cfRule>
  </conditionalFormatting>
  <conditionalFormatting sqref="CH47">
    <cfRule type="cellIs" dxfId="434" priority="5102" operator="lessThan">
      <formula>$C$4</formula>
    </cfRule>
  </conditionalFormatting>
  <conditionalFormatting sqref="CH48">
    <cfRule type="cellIs" dxfId="433" priority="5103" operator="lessThan">
      <formula>$C$4</formula>
    </cfRule>
  </conditionalFormatting>
  <conditionalFormatting sqref="CH48">
    <cfRule type="cellIs" dxfId="432" priority="5104" operator="lessThan">
      <formula>$C$4</formula>
    </cfRule>
  </conditionalFormatting>
  <conditionalFormatting sqref="CH49">
    <cfRule type="cellIs" dxfId="431" priority="5105" operator="lessThan">
      <formula>$C$4</formula>
    </cfRule>
  </conditionalFormatting>
  <conditionalFormatting sqref="CH49">
    <cfRule type="cellIs" dxfId="430" priority="5106" operator="lessThan">
      <formula>$C$4</formula>
    </cfRule>
  </conditionalFormatting>
  <conditionalFormatting sqref="CH50">
    <cfRule type="cellIs" dxfId="429" priority="5107" operator="lessThan">
      <formula>$C$4</formula>
    </cfRule>
  </conditionalFormatting>
  <conditionalFormatting sqref="CH50">
    <cfRule type="cellIs" dxfId="428" priority="5108" operator="lessThan">
      <formula>$C$4</formula>
    </cfRule>
  </conditionalFormatting>
  <conditionalFormatting sqref="CH51">
    <cfRule type="cellIs" dxfId="427" priority="5109" operator="lessThan">
      <formula>$C$4</formula>
    </cfRule>
  </conditionalFormatting>
  <conditionalFormatting sqref="CH51">
    <cfRule type="cellIs" dxfId="426" priority="5110" operator="lessThan">
      <formula>$C$4</formula>
    </cfRule>
  </conditionalFormatting>
  <conditionalFormatting sqref="CH52">
    <cfRule type="cellIs" dxfId="425" priority="5111" operator="lessThan">
      <formula>$C$4</formula>
    </cfRule>
  </conditionalFormatting>
  <conditionalFormatting sqref="CH52">
    <cfRule type="cellIs" dxfId="424" priority="5112" operator="lessThan">
      <formula>$C$4</formula>
    </cfRule>
  </conditionalFormatting>
  <conditionalFormatting sqref="CH53">
    <cfRule type="cellIs" dxfId="423" priority="5113" operator="lessThan">
      <formula>$C$4</formula>
    </cfRule>
  </conditionalFormatting>
  <conditionalFormatting sqref="CH53">
    <cfRule type="cellIs" dxfId="422" priority="5114" operator="lessThan">
      <formula>$C$4</formula>
    </cfRule>
  </conditionalFormatting>
  <conditionalFormatting sqref="CH54">
    <cfRule type="cellIs" dxfId="421" priority="5115" operator="lessThan">
      <formula>$C$4</formula>
    </cfRule>
  </conditionalFormatting>
  <conditionalFormatting sqref="CH54">
    <cfRule type="cellIs" dxfId="420" priority="5116" operator="lessThan">
      <formula>$C$4</formula>
    </cfRule>
  </conditionalFormatting>
  <conditionalFormatting sqref="CH55">
    <cfRule type="cellIs" dxfId="419" priority="5117" operator="lessThan">
      <formula>$C$4</formula>
    </cfRule>
  </conditionalFormatting>
  <conditionalFormatting sqref="CH55">
    <cfRule type="cellIs" dxfId="418" priority="5118" operator="lessThan">
      <formula>$C$4</formula>
    </cfRule>
  </conditionalFormatting>
  <conditionalFormatting sqref="CH56">
    <cfRule type="cellIs" dxfId="417" priority="5119" operator="lessThan">
      <formula>$C$4</formula>
    </cfRule>
  </conditionalFormatting>
  <conditionalFormatting sqref="CH56">
    <cfRule type="cellIs" dxfId="416" priority="5120" operator="lessThan">
      <formula>$C$4</formula>
    </cfRule>
  </conditionalFormatting>
  <conditionalFormatting sqref="CH57">
    <cfRule type="cellIs" dxfId="415" priority="5121" operator="lessThan">
      <formula>$C$4</formula>
    </cfRule>
  </conditionalFormatting>
  <conditionalFormatting sqref="CH57">
    <cfRule type="cellIs" dxfId="414" priority="5122" operator="lessThan">
      <formula>$C$4</formula>
    </cfRule>
  </conditionalFormatting>
  <conditionalFormatting sqref="CH58">
    <cfRule type="cellIs" dxfId="413" priority="5123" operator="lessThan">
      <formula>$C$4</formula>
    </cfRule>
  </conditionalFormatting>
  <conditionalFormatting sqref="CH58">
    <cfRule type="cellIs" dxfId="412" priority="5124" operator="lessThan">
      <formula>$C$4</formula>
    </cfRule>
  </conditionalFormatting>
  <conditionalFormatting sqref="CH59">
    <cfRule type="cellIs" dxfId="411" priority="5125" operator="lessThan">
      <formula>$C$4</formula>
    </cfRule>
  </conditionalFormatting>
  <conditionalFormatting sqref="CH59">
    <cfRule type="cellIs" dxfId="410" priority="5126" operator="lessThan">
      <formula>$C$4</formula>
    </cfRule>
  </conditionalFormatting>
  <conditionalFormatting sqref="CH60">
    <cfRule type="cellIs" dxfId="409" priority="5127" operator="lessThan">
      <formula>$C$4</formula>
    </cfRule>
  </conditionalFormatting>
  <conditionalFormatting sqref="CH60">
    <cfRule type="cellIs" dxfId="408" priority="5128" operator="lessThan">
      <formula>$C$4</formula>
    </cfRule>
  </conditionalFormatting>
  <conditionalFormatting sqref="CI11">
    <cfRule type="cellIs" dxfId="407" priority="5129" operator="lessThan">
      <formula>$C$4</formula>
    </cfRule>
  </conditionalFormatting>
  <conditionalFormatting sqref="CI11">
    <cfRule type="cellIs" dxfId="406" priority="5130" operator="lessThan">
      <formula>$C$4</formula>
    </cfRule>
  </conditionalFormatting>
  <conditionalFormatting sqref="CI12">
    <cfRule type="cellIs" dxfId="405" priority="5131" operator="lessThan">
      <formula>$C$4</formula>
    </cfRule>
  </conditionalFormatting>
  <conditionalFormatting sqref="CI12">
    <cfRule type="cellIs" dxfId="404" priority="5132" operator="lessThan">
      <formula>$C$4</formula>
    </cfRule>
  </conditionalFormatting>
  <conditionalFormatting sqref="CI13">
    <cfRule type="cellIs" dxfId="403" priority="5133" operator="lessThan">
      <formula>$C$4</formula>
    </cfRule>
  </conditionalFormatting>
  <conditionalFormatting sqref="CI13">
    <cfRule type="cellIs" dxfId="402" priority="5134" operator="lessThan">
      <formula>$C$4</formula>
    </cfRule>
  </conditionalFormatting>
  <conditionalFormatting sqref="CI14">
    <cfRule type="cellIs" dxfId="401" priority="5135" operator="lessThan">
      <formula>$C$4</formula>
    </cfRule>
  </conditionalFormatting>
  <conditionalFormatting sqref="CI14">
    <cfRule type="cellIs" dxfId="400" priority="5136" operator="lessThan">
      <formula>$C$4</formula>
    </cfRule>
  </conditionalFormatting>
  <conditionalFormatting sqref="CI15">
    <cfRule type="cellIs" dxfId="399" priority="5137" operator="lessThan">
      <formula>$C$4</formula>
    </cfRule>
  </conditionalFormatting>
  <conditionalFormatting sqref="CI15">
    <cfRule type="cellIs" dxfId="398" priority="5138" operator="lessThan">
      <formula>$C$4</formula>
    </cfRule>
  </conditionalFormatting>
  <conditionalFormatting sqref="CI16">
    <cfRule type="cellIs" dxfId="397" priority="5139" operator="lessThan">
      <formula>$C$4</formula>
    </cfRule>
  </conditionalFormatting>
  <conditionalFormatting sqref="CI16">
    <cfRule type="cellIs" dxfId="396" priority="5140" operator="lessThan">
      <formula>$C$4</formula>
    </cfRule>
  </conditionalFormatting>
  <conditionalFormatting sqref="CI17">
    <cfRule type="cellIs" dxfId="395" priority="5141" operator="lessThan">
      <formula>$C$4</formula>
    </cfRule>
  </conditionalFormatting>
  <conditionalFormatting sqref="CI17">
    <cfRule type="cellIs" dxfId="394" priority="5142" operator="lessThan">
      <formula>$C$4</formula>
    </cfRule>
  </conditionalFormatting>
  <conditionalFormatting sqref="CI18">
    <cfRule type="cellIs" dxfId="393" priority="5143" operator="lessThan">
      <formula>$C$4</formula>
    </cfRule>
  </conditionalFormatting>
  <conditionalFormatting sqref="CI18">
    <cfRule type="cellIs" dxfId="392" priority="5144" operator="lessThan">
      <formula>$C$4</formula>
    </cfRule>
  </conditionalFormatting>
  <conditionalFormatting sqref="CI19">
    <cfRule type="cellIs" dxfId="391" priority="5145" operator="lessThan">
      <formula>$C$4</formula>
    </cfRule>
  </conditionalFormatting>
  <conditionalFormatting sqref="CI19">
    <cfRule type="cellIs" dxfId="390" priority="5146" operator="lessThan">
      <formula>$C$4</formula>
    </cfRule>
  </conditionalFormatting>
  <conditionalFormatting sqref="CI20">
    <cfRule type="cellIs" dxfId="389" priority="5147" operator="lessThan">
      <formula>$C$4</formula>
    </cfRule>
  </conditionalFormatting>
  <conditionalFormatting sqref="CI20">
    <cfRule type="cellIs" dxfId="388" priority="5148" operator="lessThan">
      <formula>$C$4</formula>
    </cfRule>
  </conditionalFormatting>
  <conditionalFormatting sqref="CI21">
    <cfRule type="cellIs" dxfId="387" priority="5149" operator="lessThan">
      <formula>$C$4</formula>
    </cfRule>
  </conditionalFormatting>
  <conditionalFormatting sqref="CI21">
    <cfRule type="cellIs" dxfId="386" priority="5150" operator="lessThan">
      <formula>$C$4</formula>
    </cfRule>
  </conditionalFormatting>
  <conditionalFormatting sqref="CI22">
    <cfRule type="cellIs" dxfId="385" priority="5151" operator="lessThan">
      <formula>$C$4</formula>
    </cfRule>
  </conditionalFormatting>
  <conditionalFormatting sqref="CI22">
    <cfRule type="cellIs" dxfId="384" priority="5152" operator="lessThan">
      <formula>$C$4</formula>
    </cfRule>
  </conditionalFormatting>
  <conditionalFormatting sqref="CI23">
    <cfRule type="cellIs" dxfId="383" priority="5153" operator="lessThan">
      <formula>$C$4</formula>
    </cfRule>
  </conditionalFormatting>
  <conditionalFormatting sqref="CI23">
    <cfRule type="cellIs" dxfId="382" priority="5154" operator="lessThan">
      <formula>$C$4</formula>
    </cfRule>
  </conditionalFormatting>
  <conditionalFormatting sqref="CI24">
    <cfRule type="cellIs" dxfId="381" priority="5155" operator="lessThan">
      <formula>$C$4</formula>
    </cfRule>
  </conditionalFormatting>
  <conditionalFormatting sqref="CI24">
    <cfRule type="cellIs" dxfId="380" priority="5156" operator="lessThan">
      <formula>$C$4</formula>
    </cfRule>
  </conditionalFormatting>
  <conditionalFormatting sqref="CI25">
    <cfRule type="cellIs" dxfId="379" priority="5157" operator="lessThan">
      <formula>$C$4</formula>
    </cfRule>
  </conditionalFormatting>
  <conditionalFormatting sqref="CI25">
    <cfRule type="cellIs" dxfId="378" priority="5158" operator="lessThan">
      <formula>$C$4</formula>
    </cfRule>
  </conditionalFormatting>
  <conditionalFormatting sqref="CI26">
    <cfRule type="cellIs" dxfId="377" priority="5159" operator="lessThan">
      <formula>$C$4</formula>
    </cfRule>
  </conditionalFormatting>
  <conditionalFormatting sqref="CI26">
    <cfRule type="cellIs" dxfId="376" priority="5160" operator="lessThan">
      <formula>$C$4</formula>
    </cfRule>
  </conditionalFormatting>
  <conditionalFormatting sqref="CI27">
    <cfRule type="cellIs" dxfId="375" priority="5161" operator="lessThan">
      <formula>$C$4</formula>
    </cfRule>
  </conditionalFormatting>
  <conditionalFormatting sqref="CI27">
    <cfRule type="cellIs" dxfId="374" priority="5162" operator="lessThan">
      <formula>$C$4</formula>
    </cfRule>
  </conditionalFormatting>
  <conditionalFormatting sqref="CI28">
    <cfRule type="cellIs" dxfId="373" priority="5163" operator="lessThan">
      <formula>$C$4</formula>
    </cfRule>
  </conditionalFormatting>
  <conditionalFormatting sqref="CI28">
    <cfRule type="cellIs" dxfId="372" priority="5164" operator="lessThan">
      <formula>$C$4</formula>
    </cfRule>
  </conditionalFormatting>
  <conditionalFormatting sqref="CI29">
    <cfRule type="cellIs" dxfId="371" priority="5165" operator="lessThan">
      <formula>$C$4</formula>
    </cfRule>
  </conditionalFormatting>
  <conditionalFormatting sqref="CI29">
    <cfRule type="cellIs" dxfId="370" priority="5166" operator="lessThan">
      <formula>$C$4</formula>
    </cfRule>
  </conditionalFormatting>
  <conditionalFormatting sqref="CI30">
    <cfRule type="cellIs" dxfId="369" priority="5167" operator="lessThan">
      <formula>$C$4</formula>
    </cfRule>
  </conditionalFormatting>
  <conditionalFormatting sqref="CI30">
    <cfRule type="cellIs" dxfId="368" priority="5168" operator="lessThan">
      <formula>$C$4</formula>
    </cfRule>
  </conditionalFormatting>
  <conditionalFormatting sqref="CI31">
    <cfRule type="cellIs" dxfId="367" priority="5169" operator="lessThan">
      <formula>$C$4</formula>
    </cfRule>
  </conditionalFormatting>
  <conditionalFormatting sqref="CI31">
    <cfRule type="cellIs" dxfId="366" priority="5170" operator="lessThan">
      <formula>$C$4</formula>
    </cfRule>
  </conditionalFormatting>
  <conditionalFormatting sqref="CI32">
    <cfRule type="cellIs" dxfId="365" priority="5171" operator="lessThan">
      <formula>$C$4</formula>
    </cfRule>
  </conditionalFormatting>
  <conditionalFormatting sqref="CI32">
    <cfRule type="cellIs" dxfId="364" priority="5172" operator="lessThan">
      <formula>$C$4</formula>
    </cfRule>
  </conditionalFormatting>
  <conditionalFormatting sqref="CI33">
    <cfRule type="cellIs" dxfId="363" priority="5173" operator="lessThan">
      <formula>$C$4</formula>
    </cfRule>
  </conditionalFormatting>
  <conditionalFormatting sqref="CI33">
    <cfRule type="cellIs" dxfId="362" priority="5174" operator="lessThan">
      <formula>$C$4</formula>
    </cfRule>
  </conditionalFormatting>
  <conditionalFormatting sqref="CI34">
    <cfRule type="cellIs" dxfId="361" priority="5175" operator="lessThan">
      <formula>$C$4</formula>
    </cfRule>
  </conditionalFormatting>
  <conditionalFormatting sqref="CI34">
    <cfRule type="cellIs" dxfId="360" priority="5176" operator="lessThan">
      <formula>$C$4</formula>
    </cfRule>
  </conditionalFormatting>
  <conditionalFormatting sqref="CI35">
    <cfRule type="cellIs" dxfId="359" priority="5177" operator="lessThan">
      <formula>$C$4</formula>
    </cfRule>
  </conditionalFormatting>
  <conditionalFormatting sqref="CI35">
    <cfRule type="cellIs" dxfId="358" priority="5178" operator="lessThan">
      <formula>$C$4</formula>
    </cfRule>
  </conditionalFormatting>
  <conditionalFormatting sqref="CI36">
    <cfRule type="cellIs" dxfId="357" priority="5179" operator="lessThan">
      <formula>$C$4</formula>
    </cfRule>
  </conditionalFormatting>
  <conditionalFormatting sqref="CI36">
    <cfRule type="cellIs" dxfId="356" priority="5180" operator="lessThan">
      <formula>$C$4</formula>
    </cfRule>
  </conditionalFormatting>
  <conditionalFormatting sqref="CI37">
    <cfRule type="cellIs" dxfId="355" priority="5181" operator="lessThan">
      <formula>$C$4</formula>
    </cfRule>
  </conditionalFormatting>
  <conditionalFormatting sqref="CI37">
    <cfRule type="cellIs" dxfId="354" priority="5182" operator="lessThan">
      <formula>$C$4</formula>
    </cfRule>
  </conditionalFormatting>
  <conditionalFormatting sqref="CI38">
    <cfRule type="cellIs" dxfId="353" priority="5183" operator="lessThan">
      <formula>$C$4</formula>
    </cfRule>
  </conditionalFormatting>
  <conditionalFormatting sqref="CI38">
    <cfRule type="cellIs" dxfId="352" priority="5184" operator="lessThan">
      <formula>$C$4</formula>
    </cfRule>
  </conditionalFormatting>
  <conditionalFormatting sqref="CI39">
    <cfRule type="cellIs" dxfId="351" priority="5185" operator="lessThan">
      <formula>$C$4</formula>
    </cfRule>
  </conditionalFormatting>
  <conditionalFormatting sqref="CI39">
    <cfRule type="cellIs" dxfId="350" priority="5186" operator="lessThan">
      <formula>$C$4</formula>
    </cfRule>
  </conditionalFormatting>
  <conditionalFormatting sqref="CI40">
    <cfRule type="cellIs" dxfId="349" priority="5187" operator="lessThan">
      <formula>$C$4</formula>
    </cfRule>
  </conditionalFormatting>
  <conditionalFormatting sqref="CI40">
    <cfRule type="cellIs" dxfId="348" priority="5188" operator="lessThan">
      <formula>$C$4</formula>
    </cfRule>
  </conditionalFormatting>
  <conditionalFormatting sqref="CI41">
    <cfRule type="cellIs" dxfId="347" priority="5189" operator="lessThan">
      <formula>$C$4</formula>
    </cfRule>
  </conditionalFormatting>
  <conditionalFormatting sqref="CI41">
    <cfRule type="cellIs" dxfId="346" priority="5190" operator="lessThan">
      <formula>$C$4</formula>
    </cfRule>
  </conditionalFormatting>
  <conditionalFormatting sqref="CI42">
    <cfRule type="cellIs" dxfId="345" priority="5191" operator="lessThan">
      <formula>$C$4</formula>
    </cfRule>
  </conditionalFormatting>
  <conditionalFormatting sqref="CI42">
    <cfRule type="cellIs" dxfId="344" priority="5192" operator="lessThan">
      <formula>$C$4</formula>
    </cfRule>
  </conditionalFormatting>
  <conditionalFormatting sqref="CI43">
    <cfRule type="cellIs" dxfId="343" priority="5193" operator="lessThan">
      <formula>$C$4</formula>
    </cfRule>
  </conditionalFormatting>
  <conditionalFormatting sqref="CI43">
    <cfRule type="cellIs" dxfId="342" priority="5194" operator="lessThan">
      <formula>$C$4</formula>
    </cfRule>
  </conditionalFormatting>
  <conditionalFormatting sqref="CI44">
    <cfRule type="cellIs" dxfId="341" priority="5195" operator="lessThan">
      <formula>$C$4</formula>
    </cfRule>
  </conditionalFormatting>
  <conditionalFormatting sqref="CI44">
    <cfRule type="cellIs" dxfId="340" priority="5196" operator="lessThan">
      <formula>$C$4</formula>
    </cfRule>
  </conditionalFormatting>
  <conditionalFormatting sqref="CI45">
    <cfRule type="cellIs" dxfId="339" priority="5197" operator="lessThan">
      <formula>$C$4</formula>
    </cfRule>
  </conditionalFormatting>
  <conditionalFormatting sqref="CI45">
    <cfRule type="cellIs" dxfId="338" priority="5198" operator="lessThan">
      <formula>$C$4</formula>
    </cfRule>
  </conditionalFormatting>
  <conditionalFormatting sqref="CI46">
    <cfRule type="cellIs" dxfId="337" priority="5199" operator="lessThan">
      <formula>$C$4</formula>
    </cfRule>
  </conditionalFormatting>
  <conditionalFormatting sqref="CI46">
    <cfRule type="cellIs" dxfId="336" priority="5200" operator="lessThan">
      <formula>$C$4</formula>
    </cfRule>
  </conditionalFormatting>
  <conditionalFormatting sqref="CI47">
    <cfRule type="cellIs" dxfId="335" priority="5201" operator="lessThan">
      <formula>$C$4</formula>
    </cfRule>
  </conditionalFormatting>
  <conditionalFormatting sqref="CI47">
    <cfRule type="cellIs" dxfId="334" priority="5202" operator="lessThan">
      <formula>$C$4</formula>
    </cfRule>
  </conditionalFormatting>
  <conditionalFormatting sqref="CI48">
    <cfRule type="cellIs" dxfId="333" priority="5203" operator="lessThan">
      <formula>$C$4</formula>
    </cfRule>
  </conditionalFormatting>
  <conditionalFormatting sqref="CI48">
    <cfRule type="cellIs" dxfId="332" priority="5204" operator="lessThan">
      <formula>$C$4</formula>
    </cfRule>
  </conditionalFormatting>
  <conditionalFormatting sqref="CI49">
    <cfRule type="cellIs" dxfId="331" priority="5205" operator="lessThan">
      <formula>$C$4</formula>
    </cfRule>
  </conditionalFormatting>
  <conditionalFormatting sqref="CI49">
    <cfRule type="cellIs" dxfId="330" priority="5206" operator="lessThan">
      <formula>$C$4</formula>
    </cfRule>
  </conditionalFormatting>
  <conditionalFormatting sqref="CI50">
    <cfRule type="cellIs" dxfId="329" priority="5207" operator="lessThan">
      <formula>$C$4</formula>
    </cfRule>
  </conditionalFormatting>
  <conditionalFormatting sqref="CI50">
    <cfRule type="cellIs" dxfId="328" priority="5208" operator="lessThan">
      <formula>$C$4</formula>
    </cfRule>
  </conditionalFormatting>
  <conditionalFormatting sqref="CI51">
    <cfRule type="cellIs" dxfId="327" priority="5209" operator="lessThan">
      <formula>$C$4</formula>
    </cfRule>
  </conditionalFormatting>
  <conditionalFormatting sqref="CI51">
    <cfRule type="cellIs" dxfId="326" priority="5210" operator="lessThan">
      <formula>$C$4</formula>
    </cfRule>
  </conditionalFormatting>
  <conditionalFormatting sqref="CI52">
    <cfRule type="cellIs" dxfId="325" priority="5211" operator="lessThan">
      <formula>$C$4</formula>
    </cfRule>
  </conditionalFormatting>
  <conditionalFormatting sqref="CI52">
    <cfRule type="cellIs" dxfId="324" priority="5212" operator="lessThan">
      <formula>$C$4</formula>
    </cfRule>
  </conditionalFormatting>
  <conditionalFormatting sqref="CI53">
    <cfRule type="cellIs" dxfId="323" priority="5213" operator="lessThan">
      <formula>$C$4</formula>
    </cfRule>
  </conditionalFormatting>
  <conditionalFormatting sqref="CI53">
    <cfRule type="cellIs" dxfId="322" priority="5214" operator="lessThan">
      <formula>$C$4</formula>
    </cfRule>
  </conditionalFormatting>
  <conditionalFormatting sqref="CI54">
    <cfRule type="cellIs" dxfId="321" priority="5215" operator="lessThan">
      <formula>$C$4</formula>
    </cfRule>
  </conditionalFormatting>
  <conditionalFormatting sqref="CI54">
    <cfRule type="cellIs" dxfId="320" priority="5216" operator="lessThan">
      <formula>$C$4</formula>
    </cfRule>
  </conditionalFormatting>
  <conditionalFormatting sqref="CI55">
    <cfRule type="cellIs" dxfId="319" priority="5217" operator="lessThan">
      <formula>$C$4</formula>
    </cfRule>
  </conditionalFormatting>
  <conditionalFormatting sqref="CI55">
    <cfRule type="cellIs" dxfId="318" priority="5218" operator="lessThan">
      <formula>$C$4</formula>
    </cfRule>
  </conditionalFormatting>
  <conditionalFormatting sqref="CI56">
    <cfRule type="cellIs" dxfId="317" priority="5219" operator="lessThan">
      <formula>$C$4</formula>
    </cfRule>
  </conditionalFormatting>
  <conditionalFormatting sqref="CI56">
    <cfRule type="cellIs" dxfId="316" priority="5220" operator="lessThan">
      <formula>$C$4</formula>
    </cfRule>
  </conditionalFormatting>
  <conditionalFormatting sqref="CI57">
    <cfRule type="cellIs" dxfId="315" priority="5221" operator="lessThan">
      <formula>$C$4</formula>
    </cfRule>
  </conditionalFormatting>
  <conditionalFormatting sqref="CI57">
    <cfRule type="cellIs" dxfId="314" priority="5222" operator="lessThan">
      <formula>$C$4</formula>
    </cfRule>
  </conditionalFormatting>
  <conditionalFormatting sqref="CI58">
    <cfRule type="cellIs" dxfId="313" priority="5223" operator="lessThan">
      <formula>$C$4</formula>
    </cfRule>
  </conditionalFormatting>
  <conditionalFormatting sqref="CI58">
    <cfRule type="cellIs" dxfId="312" priority="5224" operator="lessThan">
      <formula>$C$4</formula>
    </cfRule>
  </conditionalFormatting>
  <conditionalFormatting sqref="CI59">
    <cfRule type="cellIs" dxfId="311" priority="5225" operator="lessThan">
      <formula>$C$4</formula>
    </cfRule>
  </conditionalFormatting>
  <conditionalFormatting sqref="CI59">
    <cfRule type="cellIs" dxfId="310" priority="5226" operator="lessThan">
      <formula>$C$4</formula>
    </cfRule>
  </conditionalFormatting>
  <conditionalFormatting sqref="CI60">
    <cfRule type="cellIs" dxfId="309" priority="5227" operator="lessThan">
      <formula>$C$4</formula>
    </cfRule>
  </conditionalFormatting>
  <conditionalFormatting sqref="CI60">
    <cfRule type="cellIs" dxfId="308" priority="5228" operator="lessThan">
      <formula>$C$4</formula>
    </cfRule>
  </conditionalFormatting>
  <conditionalFormatting sqref="CJ11">
    <cfRule type="cellIs" dxfId="307" priority="5229" operator="lessThan">
      <formula>$C$4</formula>
    </cfRule>
  </conditionalFormatting>
  <conditionalFormatting sqref="CJ11">
    <cfRule type="cellIs" dxfId="306" priority="5230" operator="lessThan">
      <formula>$C$4</formula>
    </cfRule>
  </conditionalFormatting>
  <conditionalFormatting sqref="CJ12">
    <cfRule type="cellIs" dxfId="305" priority="5231" operator="lessThan">
      <formula>$C$4</formula>
    </cfRule>
  </conditionalFormatting>
  <conditionalFormatting sqref="CJ12">
    <cfRule type="cellIs" dxfId="304" priority="5232" operator="lessThan">
      <formula>$C$4</formula>
    </cfRule>
  </conditionalFormatting>
  <conditionalFormatting sqref="CJ13">
    <cfRule type="cellIs" dxfId="303" priority="5233" operator="lessThan">
      <formula>$C$4</formula>
    </cfRule>
  </conditionalFormatting>
  <conditionalFormatting sqref="CJ13">
    <cfRule type="cellIs" dxfId="302" priority="5234" operator="lessThan">
      <formula>$C$4</formula>
    </cfRule>
  </conditionalFormatting>
  <conditionalFormatting sqref="CJ14">
    <cfRule type="cellIs" dxfId="301" priority="5235" operator="lessThan">
      <formula>$C$4</formula>
    </cfRule>
  </conditionalFormatting>
  <conditionalFormatting sqref="CJ14">
    <cfRule type="cellIs" dxfId="300" priority="5236" operator="lessThan">
      <formula>$C$4</formula>
    </cfRule>
  </conditionalFormatting>
  <conditionalFormatting sqref="CJ15">
    <cfRule type="cellIs" dxfId="299" priority="5237" operator="lessThan">
      <formula>$C$4</formula>
    </cfRule>
  </conditionalFormatting>
  <conditionalFormatting sqref="CJ15">
    <cfRule type="cellIs" dxfId="298" priority="5238" operator="lessThan">
      <formula>$C$4</formula>
    </cfRule>
  </conditionalFormatting>
  <conditionalFormatting sqref="CJ16">
    <cfRule type="cellIs" dxfId="297" priority="5239" operator="lessThan">
      <formula>$C$4</formula>
    </cfRule>
  </conditionalFormatting>
  <conditionalFormatting sqref="CJ16">
    <cfRule type="cellIs" dxfId="296" priority="5240" operator="lessThan">
      <formula>$C$4</formula>
    </cfRule>
  </conditionalFormatting>
  <conditionalFormatting sqref="CJ17">
    <cfRule type="cellIs" dxfId="295" priority="5241" operator="lessThan">
      <formula>$C$4</formula>
    </cfRule>
  </conditionalFormatting>
  <conditionalFormatting sqref="CJ17">
    <cfRule type="cellIs" dxfId="294" priority="5242" operator="lessThan">
      <formula>$C$4</formula>
    </cfRule>
  </conditionalFormatting>
  <conditionalFormatting sqref="CJ18">
    <cfRule type="cellIs" dxfId="293" priority="5243" operator="lessThan">
      <formula>$C$4</formula>
    </cfRule>
  </conditionalFormatting>
  <conditionalFormatting sqref="CJ18">
    <cfRule type="cellIs" dxfId="292" priority="5244" operator="lessThan">
      <formula>$C$4</formula>
    </cfRule>
  </conditionalFormatting>
  <conditionalFormatting sqref="CJ19">
    <cfRule type="cellIs" dxfId="291" priority="5245" operator="lessThan">
      <formula>$C$4</formula>
    </cfRule>
  </conditionalFormatting>
  <conditionalFormatting sqref="CJ19">
    <cfRule type="cellIs" dxfId="290" priority="5246" operator="lessThan">
      <formula>$C$4</formula>
    </cfRule>
  </conditionalFormatting>
  <conditionalFormatting sqref="CJ20">
    <cfRule type="cellIs" dxfId="289" priority="5247" operator="lessThan">
      <formula>$C$4</formula>
    </cfRule>
  </conditionalFormatting>
  <conditionalFormatting sqref="CJ20">
    <cfRule type="cellIs" dxfId="288" priority="5248" operator="lessThan">
      <formula>$C$4</formula>
    </cfRule>
  </conditionalFormatting>
  <conditionalFormatting sqref="CJ21">
    <cfRule type="cellIs" dxfId="287" priority="5249" operator="lessThan">
      <formula>$C$4</formula>
    </cfRule>
  </conditionalFormatting>
  <conditionalFormatting sqref="CJ21">
    <cfRule type="cellIs" dxfId="286" priority="5250" operator="lessThan">
      <formula>$C$4</formula>
    </cfRule>
  </conditionalFormatting>
  <conditionalFormatting sqref="CJ22">
    <cfRule type="cellIs" dxfId="285" priority="5251" operator="lessThan">
      <formula>$C$4</formula>
    </cfRule>
  </conditionalFormatting>
  <conditionalFormatting sqref="CJ22">
    <cfRule type="cellIs" dxfId="284" priority="5252" operator="lessThan">
      <formula>$C$4</formula>
    </cfRule>
  </conditionalFormatting>
  <conditionalFormatting sqref="CJ23">
    <cfRule type="cellIs" dxfId="283" priority="5253" operator="lessThan">
      <formula>$C$4</formula>
    </cfRule>
  </conditionalFormatting>
  <conditionalFormatting sqref="CJ23">
    <cfRule type="cellIs" dxfId="282" priority="5254" operator="lessThan">
      <formula>$C$4</formula>
    </cfRule>
  </conditionalFormatting>
  <conditionalFormatting sqref="CJ24">
    <cfRule type="cellIs" dxfId="281" priority="5255" operator="lessThan">
      <formula>$C$4</formula>
    </cfRule>
  </conditionalFormatting>
  <conditionalFormatting sqref="CJ24">
    <cfRule type="cellIs" dxfId="280" priority="5256" operator="lessThan">
      <formula>$C$4</formula>
    </cfRule>
  </conditionalFormatting>
  <conditionalFormatting sqref="CJ25">
    <cfRule type="cellIs" dxfId="279" priority="5257" operator="lessThan">
      <formula>$C$4</formula>
    </cfRule>
  </conditionalFormatting>
  <conditionalFormatting sqref="CJ25">
    <cfRule type="cellIs" dxfId="278" priority="5258" operator="lessThan">
      <formula>$C$4</formula>
    </cfRule>
  </conditionalFormatting>
  <conditionalFormatting sqref="CJ26">
    <cfRule type="cellIs" dxfId="277" priority="5259" operator="lessThan">
      <formula>$C$4</formula>
    </cfRule>
  </conditionalFormatting>
  <conditionalFormatting sqref="CJ26">
    <cfRule type="cellIs" dxfId="276" priority="5260" operator="lessThan">
      <formula>$C$4</formula>
    </cfRule>
  </conditionalFormatting>
  <conditionalFormatting sqref="CJ27">
    <cfRule type="cellIs" dxfId="275" priority="5261" operator="lessThan">
      <formula>$C$4</formula>
    </cfRule>
  </conditionalFormatting>
  <conditionalFormatting sqref="CJ27">
    <cfRule type="cellIs" dxfId="274" priority="5262" operator="lessThan">
      <formula>$C$4</formula>
    </cfRule>
  </conditionalFormatting>
  <conditionalFormatting sqref="CJ28">
    <cfRule type="cellIs" dxfId="273" priority="5263" operator="lessThan">
      <formula>$C$4</formula>
    </cfRule>
  </conditionalFormatting>
  <conditionalFormatting sqref="CJ28">
    <cfRule type="cellIs" dxfId="272" priority="5264" operator="lessThan">
      <formula>$C$4</formula>
    </cfRule>
  </conditionalFormatting>
  <conditionalFormatting sqref="CJ29">
    <cfRule type="cellIs" dxfId="271" priority="5265" operator="lessThan">
      <formula>$C$4</formula>
    </cfRule>
  </conditionalFormatting>
  <conditionalFormatting sqref="CJ29">
    <cfRule type="cellIs" dxfId="270" priority="5266" operator="lessThan">
      <formula>$C$4</formula>
    </cfRule>
  </conditionalFormatting>
  <conditionalFormatting sqref="CJ30">
    <cfRule type="cellIs" dxfId="269" priority="5267" operator="lessThan">
      <formula>$C$4</formula>
    </cfRule>
  </conditionalFormatting>
  <conditionalFormatting sqref="CJ30">
    <cfRule type="cellIs" dxfId="268" priority="5268" operator="lessThan">
      <formula>$C$4</formula>
    </cfRule>
  </conditionalFormatting>
  <conditionalFormatting sqref="CJ31">
    <cfRule type="cellIs" dxfId="267" priority="5269" operator="lessThan">
      <formula>$C$4</formula>
    </cfRule>
  </conditionalFormatting>
  <conditionalFormatting sqref="CJ31">
    <cfRule type="cellIs" dxfId="266" priority="5270" operator="lessThan">
      <formula>$C$4</formula>
    </cfRule>
  </conditionalFormatting>
  <conditionalFormatting sqref="CJ32">
    <cfRule type="cellIs" dxfId="265" priority="5271" operator="lessThan">
      <formula>$C$4</formula>
    </cfRule>
  </conditionalFormatting>
  <conditionalFormatting sqref="CJ32">
    <cfRule type="cellIs" dxfId="264" priority="5272" operator="lessThan">
      <formula>$C$4</formula>
    </cfRule>
  </conditionalFormatting>
  <conditionalFormatting sqref="CJ33">
    <cfRule type="cellIs" dxfId="263" priority="5273" operator="lessThan">
      <formula>$C$4</formula>
    </cfRule>
  </conditionalFormatting>
  <conditionalFormatting sqref="CJ33">
    <cfRule type="cellIs" dxfId="262" priority="5274" operator="lessThan">
      <formula>$C$4</formula>
    </cfRule>
  </conditionalFormatting>
  <conditionalFormatting sqref="CJ34">
    <cfRule type="cellIs" dxfId="261" priority="5275" operator="lessThan">
      <formula>$C$4</formula>
    </cfRule>
  </conditionalFormatting>
  <conditionalFormatting sqref="CJ34">
    <cfRule type="cellIs" dxfId="260" priority="5276" operator="lessThan">
      <formula>$C$4</formula>
    </cfRule>
  </conditionalFormatting>
  <conditionalFormatting sqref="CJ35">
    <cfRule type="cellIs" dxfId="259" priority="5277" operator="lessThan">
      <formula>$C$4</formula>
    </cfRule>
  </conditionalFormatting>
  <conditionalFormatting sqref="CJ35">
    <cfRule type="cellIs" dxfId="258" priority="5278" operator="lessThan">
      <formula>$C$4</formula>
    </cfRule>
  </conditionalFormatting>
  <conditionalFormatting sqref="CJ36">
    <cfRule type="cellIs" dxfId="257" priority="5279" operator="lessThan">
      <formula>$C$4</formula>
    </cfRule>
  </conditionalFormatting>
  <conditionalFormatting sqref="CJ36">
    <cfRule type="cellIs" dxfId="256" priority="5280" operator="lessThan">
      <formula>$C$4</formula>
    </cfRule>
  </conditionalFormatting>
  <conditionalFormatting sqref="CJ37">
    <cfRule type="cellIs" dxfId="255" priority="5281" operator="lessThan">
      <formula>$C$4</formula>
    </cfRule>
  </conditionalFormatting>
  <conditionalFormatting sqref="CJ37">
    <cfRule type="cellIs" dxfId="254" priority="5282" operator="lessThan">
      <formula>$C$4</formula>
    </cfRule>
  </conditionalFormatting>
  <conditionalFormatting sqref="CJ38">
    <cfRule type="cellIs" dxfId="253" priority="5283" operator="lessThan">
      <formula>$C$4</formula>
    </cfRule>
  </conditionalFormatting>
  <conditionalFormatting sqref="CJ38">
    <cfRule type="cellIs" dxfId="252" priority="5284" operator="lessThan">
      <formula>$C$4</formula>
    </cfRule>
  </conditionalFormatting>
  <conditionalFormatting sqref="CJ39">
    <cfRule type="cellIs" dxfId="251" priority="5285" operator="lessThan">
      <formula>$C$4</formula>
    </cfRule>
  </conditionalFormatting>
  <conditionalFormatting sqref="CJ39">
    <cfRule type="cellIs" dxfId="250" priority="5286" operator="lessThan">
      <formula>$C$4</formula>
    </cfRule>
  </conditionalFormatting>
  <conditionalFormatting sqref="CJ40">
    <cfRule type="cellIs" dxfId="249" priority="5287" operator="lessThan">
      <formula>$C$4</formula>
    </cfRule>
  </conditionalFormatting>
  <conditionalFormatting sqref="CJ40">
    <cfRule type="cellIs" dxfId="248" priority="5288" operator="lessThan">
      <formula>$C$4</formula>
    </cfRule>
  </conditionalFormatting>
  <conditionalFormatting sqref="CJ41">
    <cfRule type="cellIs" dxfId="247" priority="5289" operator="lessThan">
      <formula>$C$4</formula>
    </cfRule>
  </conditionalFormatting>
  <conditionalFormatting sqref="CJ41">
    <cfRule type="cellIs" dxfId="246" priority="5290" operator="lessThan">
      <formula>$C$4</formula>
    </cfRule>
  </conditionalFormatting>
  <conditionalFormatting sqref="CJ42">
    <cfRule type="cellIs" dxfId="245" priority="5291" operator="lessThan">
      <formula>$C$4</formula>
    </cfRule>
  </conditionalFormatting>
  <conditionalFormatting sqref="CJ42">
    <cfRule type="cellIs" dxfId="244" priority="5292" operator="lessThan">
      <formula>$C$4</formula>
    </cfRule>
  </conditionalFormatting>
  <conditionalFormatting sqref="CJ43">
    <cfRule type="cellIs" dxfId="243" priority="5293" operator="lessThan">
      <formula>$C$4</formula>
    </cfRule>
  </conditionalFormatting>
  <conditionalFormatting sqref="CJ43">
    <cfRule type="cellIs" dxfId="242" priority="5294" operator="lessThan">
      <formula>$C$4</formula>
    </cfRule>
  </conditionalFormatting>
  <conditionalFormatting sqref="CJ44">
    <cfRule type="cellIs" dxfId="241" priority="5295" operator="lessThan">
      <formula>$C$4</formula>
    </cfRule>
  </conditionalFormatting>
  <conditionalFormatting sqref="CJ44">
    <cfRule type="cellIs" dxfId="240" priority="5296" operator="lessThan">
      <formula>$C$4</formula>
    </cfRule>
  </conditionalFormatting>
  <conditionalFormatting sqref="CJ45">
    <cfRule type="cellIs" dxfId="239" priority="5297" operator="lessThan">
      <formula>$C$4</formula>
    </cfRule>
  </conditionalFormatting>
  <conditionalFormatting sqref="CJ45">
    <cfRule type="cellIs" dxfId="238" priority="5298" operator="lessThan">
      <formula>$C$4</formula>
    </cfRule>
  </conditionalFormatting>
  <conditionalFormatting sqref="CJ46">
    <cfRule type="cellIs" dxfId="237" priority="5299" operator="lessThan">
      <formula>$C$4</formula>
    </cfRule>
  </conditionalFormatting>
  <conditionalFormatting sqref="CJ46">
    <cfRule type="cellIs" dxfId="236" priority="5300" operator="lessThan">
      <formula>$C$4</formula>
    </cfRule>
  </conditionalFormatting>
  <conditionalFormatting sqref="CJ47">
    <cfRule type="cellIs" dxfId="235" priority="5301" operator="lessThan">
      <formula>$C$4</formula>
    </cfRule>
  </conditionalFormatting>
  <conditionalFormatting sqref="CJ47">
    <cfRule type="cellIs" dxfId="234" priority="5302" operator="lessThan">
      <formula>$C$4</formula>
    </cfRule>
  </conditionalFormatting>
  <conditionalFormatting sqref="CJ48">
    <cfRule type="cellIs" dxfId="233" priority="5303" operator="lessThan">
      <formula>$C$4</formula>
    </cfRule>
  </conditionalFormatting>
  <conditionalFormatting sqref="CJ48">
    <cfRule type="cellIs" dxfId="232" priority="5304" operator="lessThan">
      <formula>$C$4</formula>
    </cfRule>
  </conditionalFormatting>
  <conditionalFormatting sqref="CJ49">
    <cfRule type="cellIs" dxfId="231" priority="5305" operator="lessThan">
      <formula>$C$4</formula>
    </cfRule>
  </conditionalFormatting>
  <conditionalFormatting sqref="CJ49">
    <cfRule type="cellIs" dxfId="230" priority="5306" operator="lessThan">
      <formula>$C$4</formula>
    </cfRule>
  </conditionalFormatting>
  <conditionalFormatting sqref="CJ50">
    <cfRule type="cellIs" dxfId="229" priority="5307" operator="lessThan">
      <formula>$C$4</formula>
    </cfRule>
  </conditionalFormatting>
  <conditionalFormatting sqref="CJ50">
    <cfRule type="cellIs" dxfId="228" priority="5308" operator="lessThan">
      <formula>$C$4</formula>
    </cfRule>
  </conditionalFormatting>
  <conditionalFormatting sqref="CJ51">
    <cfRule type="cellIs" dxfId="227" priority="5309" operator="lessThan">
      <formula>$C$4</formula>
    </cfRule>
  </conditionalFormatting>
  <conditionalFormatting sqref="CJ51">
    <cfRule type="cellIs" dxfId="226" priority="5310" operator="lessThan">
      <formula>$C$4</formula>
    </cfRule>
  </conditionalFormatting>
  <conditionalFormatting sqref="CJ52">
    <cfRule type="cellIs" dxfId="225" priority="5311" operator="lessThan">
      <formula>$C$4</formula>
    </cfRule>
  </conditionalFormatting>
  <conditionalFormatting sqref="CJ52">
    <cfRule type="cellIs" dxfId="224" priority="5312" operator="lessThan">
      <formula>$C$4</formula>
    </cfRule>
  </conditionalFormatting>
  <conditionalFormatting sqref="CJ53">
    <cfRule type="cellIs" dxfId="223" priority="5313" operator="lessThan">
      <formula>$C$4</formula>
    </cfRule>
  </conditionalFormatting>
  <conditionalFormatting sqref="CJ53">
    <cfRule type="cellIs" dxfId="222" priority="5314" operator="lessThan">
      <formula>$C$4</formula>
    </cfRule>
  </conditionalFormatting>
  <conditionalFormatting sqref="CJ54">
    <cfRule type="cellIs" dxfId="221" priority="5315" operator="lessThan">
      <formula>$C$4</formula>
    </cfRule>
  </conditionalFormatting>
  <conditionalFormatting sqref="CJ54">
    <cfRule type="cellIs" dxfId="220" priority="5316" operator="lessThan">
      <formula>$C$4</formula>
    </cfRule>
  </conditionalFormatting>
  <conditionalFormatting sqref="CJ55">
    <cfRule type="cellIs" dxfId="219" priority="5317" operator="lessThan">
      <formula>$C$4</formula>
    </cfRule>
  </conditionalFormatting>
  <conditionalFormatting sqref="CJ55">
    <cfRule type="cellIs" dxfId="218" priority="5318" operator="lessThan">
      <formula>$C$4</formula>
    </cfRule>
  </conditionalFormatting>
  <conditionalFormatting sqref="CJ56">
    <cfRule type="cellIs" dxfId="217" priority="5319" operator="lessThan">
      <formula>$C$4</formula>
    </cfRule>
  </conditionalFormatting>
  <conditionalFormatting sqref="CJ56">
    <cfRule type="cellIs" dxfId="216" priority="5320" operator="lessThan">
      <formula>$C$4</formula>
    </cfRule>
  </conditionalFormatting>
  <conditionalFormatting sqref="CJ57">
    <cfRule type="cellIs" dxfId="215" priority="5321" operator="lessThan">
      <formula>$C$4</formula>
    </cfRule>
  </conditionalFormatting>
  <conditionalFormatting sqref="CJ57">
    <cfRule type="cellIs" dxfId="214" priority="5322" operator="lessThan">
      <formula>$C$4</formula>
    </cfRule>
  </conditionalFormatting>
  <conditionalFormatting sqref="CJ58">
    <cfRule type="cellIs" dxfId="213" priority="5323" operator="lessThan">
      <formula>$C$4</formula>
    </cfRule>
  </conditionalFormatting>
  <conditionalFormatting sqref="CJ58">
    <cfRule type="cellIs" dxfId="212" priority="5324" operator="lessThan">
      <formula>$C$4</formula>
    </cfRule>
  </conditionalFormatting>
  <conditionalFormatting sqref="CJ59">
    <cfRule type="cellIs" dxfId="211" priority="5325" operator="lessThan">
      <formula>$C$4</formula>
    </cfRule>
  </conditionalFormatting>
  <conditionalFormatting sqref="CJ59">
    <cfRule type="cellIs" dxfId="210" priority="5326" operator="lessThan">
      <formula>$C$4</formula>
    </cfRule>
  </conditionalFormatting>
  <conditionalFormatting sqref="CJ60">
    <cfRule type="cellIs" dxfId="209" priority="5327" operator="lessThan">
      <formula>$C$4</formula>
    </cfRule>
  </conditionalFormatting>
  <conditionalFormatting sqref="CJ60">
    <cfRule type="cellIs" dxfId="208" priority="5328" operator="lessThan">
      <formula>$C$4</formula>
    </cfRule>
  </conditionalFormatting>
  <conditionalFormatting sqref="CK11">
    <cfRule type="cellIs" dxfId="207" priority="5329" operator="lessThan">
      <formula>$C$4</formula>
    </cfRule>
  </conditionalFormatting>
  <conditionalFormatting sqref="CK11">
    <cfRule type="cellIs" dxfId="206" priority="5330" operator="lessThan">
      <formula>$C$4</formula>
    </cfRule>
  </conditionalFormatting>
  <conditionalFormatting sqref="CK12">
    <cfRule type="cellIs" dxfId="205" priority="5331" operator="lessThan">
      <formula>$C$4</formula>
    </cfRule>
  </conditionalFormatting>
  <conditionalFormatting sqref="CK12">
    <cfRule type="cellIs" dxfId="204" priority="5332" operator="lessThan">
      <formula>$C$4</formula>
    </cfRule>
  </conditionalFormatting>
  <conditionalFormatting sqref="CK13">
    <cfRule type="cellIs" dxfId="203" priority="5333" operator="lessThan">
      <formula>$C$4</formula>
    </cfRule>
  </conditionalFormatting>
  <conditionalFormatting sqref="CK13">
    <cfRule type="cellIs" dxfId="202" priority="5334" operator="lessThan">
      <formula>$C$4</formula>
    </cfRule>
  </conditionalFormatting>
  <conditionalFormatting sqref="CK14">
    <cfRule type="cellIs" dxfId="201" priority="5335" operator="lessThan">
      <formula>$C$4</formula>
    </cfRule>
  </conditionalFormatting>
  <conditionalFormatting sqref="CK14">
    <cfRule type="cellIs" dxfId="200" priority="5336" operator="lessThan">
      <formula>$C$4</formula>
    </cfRule>
  </conditionalFormatting>
  <conditionalFormatting sqref="CK15">
    <cfRule type="cellIs" dxfId="199" priority="5337" operator="lessThan">
      <formula>$C$4</formula>
    </cfRule>
  </conditionalFormatting>
  <conditionalFormatting sqref="CK15">
    <cfRule type="cellIs" dxfId="198" priority="5338" operator="lessThan">
      <formula>$C$4</formula>
    </cfRule>
  </conditionalFormatting>
  <conditionalFormatting sqref="CK16">
    <cfRule type="cellIs" dxfId="197" priority="5339" operator="lessThan">
      <formula>$C$4</formula>
    </cfRule>
  </conditionalFormatting>
  <conditionalFormatting sqref="CK16">
    <cfRule type="cellIs" dxfId="196" priority="5340" operator="lessThan">
      <formula>$C$4</formula>
    </cfRule>
  </conditionalFormatting>
  <conditionalFormatting sqref="CK17">
    <cfRule type="cellIs" dxfId="195" priority="5341" operator="lessThan">
      <formula>$C$4</formula>
    </cfRule>
  </conditionalFormatting>
  <conditionalFormatting sqref="CK17">
    <cfRule type="cellIs" dxfId="194" priority="5342" operator="lessThan">
      <formula>$C$4</formula>
    </cfRule>
  </conditionalFormatting>
  <conditionalFormatting sqref="CK18">
    <cfRule type="cellIs" dxfId="193" priority="5343" operator="lessThan">
      <formula>$C$4</formula>
    </cfRule>
  </conditionalFormatting>
  <conditionalFormatting sqref="CK18">
    <cfRule type="cellIs" dxfId="192" priority="5344" operator="lessThan">
      <formula>$C$4</formula>
    </cfRule>
  </conditionalFormatting>
  <conditionalFormatting sqref="CK19">
    <cfRule type="cellIs" dxfId="191" priority="5345" operator="lessThan">
      <formula>$C$4</formula>
    </cfRule>
  </conditionalFormatting>
  <conditionalFormatting sqref="CK19">
    <cfRule type="cellIs" dxfId="190" priority="5346" operator="lessThan">
      <formula>$C$4</formula>
    </cfRule>
  </conditionalFormatting>
  <conditionalFormatting sqref="CK20">
    <cfRule type="cellIs" dxfId="189" priority="5347" operator="lessThan">
      <formula>$C$4</formula>
    </cfRule>
  </conditionalFormatting>
  <conditionalFormatting sqref="CK20">
    <cfRule type="cellIs" dxfId="188" priority="5348" operator="lessThan">
      <formula>$C$4</formula>
    </cfRule>
  </conditionalFormatting>
  <conditionalFormatting sqref="CK21">
    <cfRule type="cellIs" dxfId="187" priority="5349" operator="lessThan">
      <formula>$C$4</formula>
    </cfRule>
  </conditionalFormatting>
  <conditionalFormatting sqref="CK21">
    <cfRule type="cellIs" dxfId="186" priority="5350" operator="lessThan">
      <formula>$C$4</formula>
    </cfRule>
  </conditionalFormatting>
  <conditionalFormatting sqref="CK22">
    <cfRule type="cellIs" dxfId="185" priority="5351" operator="lessThan">
      <formula>$C$4</formula>
    </cfRule>
  </conditionalFormatting>
  <conditionalFormatting sqref="CK22">
    <cfRule type="cellIs" dxfId="184" priority="5352" operator="lessThan">
      <formula>$C$4</formula>
    </cfRule>
  </conditionalFormatting>
  <conditionalFormatting sqref="CK23">
    <cfRule type="cellIs" dxfId="183" priority="5353" operator="lessThan">
      <formula>$C$4</formula>
    </cfRule>
  </conditionalFormatting>
  <conditionalFormatting sqref="CK23">
    <cfRule type="cellIs" dxfId="182" priority="5354" operator="lessThan">
      <formula>$C$4</formula>
    </cfRule>
  </conditionalFormatting>
  <conditionalFormatting sqref="CK24">
    <cfRule type="cellIs" dxfId="181" priority="5355" operator="lessThan">
      <formula>$C$4</formula>
    </cfRule>
  </conditionalFormatting>
  <conditionalFormatting sqref="CK24">
    <cfRule type="cellIs" dxfId="180" priority="5356" operator="lessThan">
      <formula>$C$4</formula>
    </cfRule>
  </conditionalFormatting>
  <conditionalFormatting sqref="CK25">
    <cfRule type="cellIs" dxfId="179" priority="5357" operator="lessThan">
      <formula>$C$4</formula>
    </cfRule>
  </conditionalFormatting>
  <conditionalFormatting sqref="CK25">
    <cfRule type="cellIs" dxfId="178" priority="5358" operator="lessThan">
      <formula>$C$4</formula>
    </cfRule>
  </conditionalFormatting>
  <conditionalFormatting sqref="CK26">
    <cfRule type="cellIs" dxfId="177" priority="5359" operator="lessThan">
      <formula>$C$4</formula>
    </cfRule>
  </conditionalFormatting>
  <conditionalFormatting sqref="CK26">
    <cfRule type="cellIs" dxfId="176" priority="5360" operator="lessThan">
      <formula>$C$4</formula>
    </cfRule>
  </conditionalFormatting>
  <conditionalFormatting sqref="CK27">
    <cfRule type="cellIs" dxfId="175" priority="5361" operator="lessThan">
      <formula>$C$4</formula>
    </cfRule>
  </conditionalFormatting>
  <conditionalFormatting sqref="CK27">
    <cfRule type="cellIs" dxfId="174" priority="5362" operator="lessThan">
      <formula>$C$4</formula>
    </cfRule>
  </conditionalFormatting>
  <conditionalFormatting sqref="CK28">
    <cfRule type="cellIs" dxfId="173" priority="5363" operator="lessThan">
      <formula>$C$4</formula>
    </cfRule>
  </conditionalFormatting>
  <conditionalFormatting sqref="CK28">
    <cfRule type="cellIs" dxfId="172" priority="5364" operator="lessThan">
      <formula>$C$4</formula>
    </cfRule>
  </conditionalFormatting>
  <conditionalFormatting sqref="CK29">
    <cfRule type="cellIs" dxfId="171" priority="5365" operator="lessThan">
      <formula>$C$4</formula>
    </cfRule>
  </conditionalFormatting>
  <conditionalFormatting sqref="CK29">
    <cfRule type="cellIs" dxfId="170" priority="5366" operator="lessThan">
      <formula>$C$4</formula>
    </cfRule>
  </conditionalFormatting>
  <conditionalFormatting sqref="CK30">
    <cfRule type="cellIs" dxfId="169" priority="5367" operator="lessThan">
      <formula>$C$4</formula>
    </cfRule>
  </conditionalFormatting>
  <conditionalFormatting sqref="CK30">
    <cfRule type="cellIs" dxfId="168" priority="5368" operator="lessThan">
      <formula>$C$4</formula>
    </cfRule>
  </conditionalFormatting>
  <conditionalFormatting sqref="CK31">
    <cfRule type="cellIs" dxfId="167" priority="5369" operator="lessThan">
      <formula>$C$4</formula>
    </cfRule>
  </conditionalFormatting>
  <conditionalFormatting sqref="CK31">
    <cfRule type="cellIs" dxfId="166" priority="5370" operator="lessThan">
      <formula>$C$4</formula>
    </cfRule>
  </conditionalFormatting>
  <conditionalFormatting sqref="CK32">
    <cfRule type="cellIs" dxfId="165" priority="5371" operator="lessThan">
      <formula>$C$4</formula>
    </cfRule>
  </conditionalFormatting>
  <conditionalFormatting sqref="CK32">
    <cfRule type="cellIs" dxfId="164" priority="5372" operator="lessThan">
      <formula>$C$4</formula>
    </cfRule>
  </conditionalFormatting>
  <conditionalFormatting sqref="CK33">
    <cfRule type="cellIs" dxfId="163" priority="5373" operator="lessThan">
      <formula>$C$4</formula>
    </cfRule>
  </conditionalFormatting>
  <conditionalFormatting sqref="CK33">
    <cfRule type="cellIs" dxfId="162" priority="5374" operator="lessThan">
      <formula>$C$4</formula>
    </cfRule>
  </conditionalFormatting>
  <conditionalFormatting sqref="CK34">
    <cfRule type="cellIs" dxfId="161" priority="5375" operator="lessThan">
      <formula>$C$4</formula>
    </cfRule>
  </conditionalFormatting>
  <conditionalFormatting sqref="CK34">
    <cfRule type="cellIs" dxfId="160" priority="5376" operator="lessThan">
      <formula>$C$4</formula>
    </cfRule>
  </conditionalFormatting>
  <conditionalFormatting sqref="CK35">
    <cfRule type="cellIs" dxfId="159" priority="5377" operator="lessThan">
      <formula>$C$4</formula>
    </cfRule>
  </conditionalFormatting>
  <conditionalFormatting sqref="CK35">
    <cfRule type="cellIs" dxfId="158" priority="5378" operator="lessThan">
      <formula>$C$4</formula>
    </cfRule>
  </conditionalFormatting>
  <conditionalFormatting sqref="CK36">
    <cfRule type="cellIs" dxfId="157" priority="5379" operator="lessThan">
      <formula>$C$4</formula>
    </cfRule>
  </conditionalFormatting>
  <conditionalFormatting sqref="CK36">
    <cfRule type="cellIs" dxfId="156" priority="5380" operator="lessThan">
      <formula>$C$4</formula>
    </cfRule>
  </conditionalFormatting>
  <conditionalFormatting sqref="CK37">
    <cfRule type="cellIs" dxfId="155" priority="5381" operator="lessThan">
      <formula>$C$4</formula>
    </cfRule>
  </conditionalFormatting>
  <conditionalFormatting sqref="CK37">
    <cfRule type="cellIs" dxfId="154" priority="5382" operator="lessThan">
      <formula>$C$4</formula>
    </cfRule>
  </conditionalFormatting>
  <conditionalFormatting sqref="CK38">
    <cfRule type="cellIs" dxfId="153" priority="5383" operator="lessThan">
      <formula>$C$4</formula>
    </cfRule>
  </conditionalFormatting>
  <conditionalFormatting sqref="CK38">
    <cfRule type="cellIs" dxfId="152" priority="5384" operator="lessThan">
      <formula>$C$4</formula>
    </cfRule>
  </conditionalFormatting>
  <conditionalFormatting sqref="CK39">
    <cfRule type="cellIs" dxfId="151" priority="5385" operator="lessThan">
      <formula>$C$4</formula>
    </cfRule>
  </conditionalFormatting>
  <conditionalFormatting sqref="CK39">
    <cfRule type="cellIs" dxfId="150" priority="5386" operator="lessThan">
      <formula>$C$4</formula>
    </cfRule>
  </conditionalFormatting>
  <conditionalFormatting sqref="CK40">
    <cfRule type="cellIs" dxfId="149" priority="5387" operator="lessThan">
      <formula>$C$4</formula>
    </cfRule>
  </conditionalFormatting>
  <conditionalFormatting sqref="CK40">
    <cfRule type="cellIs" dxfId="148" priority="5388" operator="lessThan">
      <formula>$C$4</formula>
    </cfRule>
  </conditionalFormatting>
  <conditionalFormatting sqref="CK41">
    <cfRule type="cellIs" dxfId="147" priority="5389" operator="lessThan">
      <formula>$C$4</formula>
    </cfRule>
  </conditionalFormatting>
  <conditionalFormatting sqref="CK41">
    <cfRule type="cellIs" dxfId="146" priority="5390" operator="lessThan">
      <formula>$C$4</formula>
    </cfRule>
  </conditionalFormatting>
  <conditionalFormatting sqref="CK42">
    <cfRule type="cellIs" dxfId="145" priority="5391" operator="lessThan">
      <formula>$C$4</formula>
    </cfRule>
  </conditionalFormatting>
  <conditionalFormatting sqref="CK42">
    <cfRule type="cellIs" dxfId="144" priority="5392" operator="lessThan">
      <formula>$C$4</formula>
    </cfRule>
  </conditionalFormatting>
  <conditionalFormatting sqref="CK43">
    <cfRule type="cellIs" dxfId="143" priority="5393" operator="lessThan">
      <formula>$C$4</formula>
    </cfRule>
  </conditionalFormatting>
  <conditionalFormatting sqref="CK43">
    <cfRule type="cellIs" dxfId="142" priority="5394" operator="lessThan">
      <formula>$C$4</formula>
    </cfRule>
  </conditionalFormatting>
  <conditionalFormatting sqref="CK44">
    <cfRule type="cellIs" dxfId="141" priority="5395" operator="lessThan">
      <formula>$C$4</formula>
    </cfRule>
  </conditionalFormatting>
  <conditionalFormatting sqref="CK44">
    <cfRule type="cellIs" dxfId="140" priority="5396" operator="lessThan">
      <formula>$C$4</formula>
    </cfRule>
  </conditionalFormatting>
  <conditionalFormatting sqref="CK45">
    <cfRule type="cellIs" dxfId="139" priority="5397" operator="lessThan">
      <formula>$C$4</formula>
    </cfRule>
  </conditionalFormatting>
  <conditionalFormatting sqref="CK45">
    <cfRule type="cellIs" dxfId="138" priority="5398" operator="lessThan">
      <formula>$C$4</formula>
    </cfRule>
  </conditionalFormatting>
  <conditionalFormatting sqref="CK46">
    <cfRule type="cellIs" dxfId="137" priority="5399" operator="lessThan">
      <formula>$C$4</formula>
    </cfRule>
  </conditionalFormatting>
  <conditionalFormatting sqref="CK46">
    <cfRule type="cellIs" dxfId="136" priority="5400" operator="lessThan">
      <formula>$C$4</formula>
    </cfRule>
  </conditionalFormatting>
  <conditionalFormatting sqref="CK47">
    <cfRule type="cellIs" dxfId="135" priority="5401" operator="lessThan">
      <formula>$C$4</formula>
    </cfRule>
  </conditionalFormatting>
  <conditionalFormatting sqref="CK47">
    <cfRule type="cellIs" dxfId="134" priority="5402" operator="lessThan">
      <formula>$C$4</formula>
    </cfRule>
  </conditionalFormatting>
  <conditionalFormatting sqref="CK48">
    <cfRule type="cellIs" dxfId="133" priority="5403" operator="lessThan">
      <formula>$C$4</formula>
    </cfRule>
  </conditionalFormatting>
  <conditionalFormatting sqref="CK48">
    <cfRule type="cellIs" dxfId="132" priority="5404" operator="lessThan">
      <formula>$C$4</formula>
    </cfRule>
  </conditionalFormatting>
  <conditionalFormatting sqref="CK49">
    <cfRule type="cellIs" dxfId="131" priority="5405" operator="lessThan">
      <formula>$C$4</formula>
    </cfRule>
  </conditionalFormatting>
  <conditionalFormatting sqref="CK49">
    <cfRule type="cellIs" dxfId="130" priority="5406" operator="lessThan">
      <formula>$C$4</formula>
    </cfRule>
  </conditionalFormatting>
  <conditionalFormatting sqref="CK50">
    <cfRule type="cellIs" dxfId="129" priority="5407" operator="lessThan">
      <formula>$C$4</formula>
    </cfRule>
  </conditionalFormatting>
  <conditionalFormatting sqref="CK50">
    <cfRule type="cellIs" dxfId="128" priority="5408" operator="lessThan">
      <formula>$C$4</formula>
    </cfRule>
  </conditionalFormatting>
  <conditionalFormatting sqref="CK51">
    <cfRule type="cellIs" dxfId="127" priority="5409" operator="lessThan">
      <formula>$C$4</formula>
    </cfRule>
  </conditionalFormatting>
  <conditionalFormatting sqref="CK51">
    <cfRule type="cellIs" dxfId="126" priority="5410" operator="lessThan">
      <formula>$C$4</formula>
    </cfRule>
  </conditionalFormatting>
  <conditionalFormatting sqref="CK52">
    <cfRule type="cellIs" dxfId="125" priority="5411" operator="lessThan">
      <formula>$C$4</formula>
    </cfRule>
  </conditionalFormatting>
  <conditionalFormatting sqref="CK52">
    <cfRule type="cellIs" dxfId="124" priority="5412" operator="lessThan">
      <formula>$C$4</formula>
    </cfRule>
  </conditionalFormatting>
  <conditionalFormatting sqref="CK53">
    <cfRule type="cellIs" dxfId="123" priority="5413" operator="lessThan">
      <formula>$C$4</formula>
    </cfRule>
  </conditionalFormatting>
  <conditionalFormatting sqref="CK53">
    <cfRule type="cellIs" dxfId="122" priority="5414" operator="lessThan">
      <formula>$C$4</formula>
    </cfRule>
  </conditionalFormatting>
  <conditionalFormatting sqref="CK54">
    <cfRule type="cellIs" dxfId="121" priority="5415" operator="lessThan">
      <formula>$C$4</formula>
    </cfRule>
  </conditionalFormatting>
  <conditionalFormatting sqref="CK54">
    <cfRule type="cellIs" dxfId="120" priority="5416" operator="lessThan">
      <formula>$C$4</formula>
    </cfRule>
  </conditionalFormatting>
  <conditionalFormatting sqref="CK55">
    <cfRule type="cellIs" dxfId="119" priority="5417" operator="lessThan">
      <formula>$C$4</formula>
    </cfRule>
  </conditionalFormatting>
  <conditionalFormatting sqref="CK55">
    <cfRule type="cellIs" dxfId="118" priority="5418" operator="lessThan">
      <formula>$C$4</formula>
    </cfRule>
  </conditionalFormatting>
  <conditionalFormatting sqref="CK56">
    <cfRule type="cellIs" dxfId="117" priority="5419" operator="lessThan">
      <formula>$C$4</formula>
    </cfRule>
  </conditionalFormatting>
  <conditionalFormatting sqref="CK56">
    <cfRule type="cellIs" dxfId="116" priority="5420" operator="lessThan">
      <formula>$C$4</formula>
    </cfRule>
  </conditionalFormatting>
  <conditionalFormatting sqref="CK57">
    <cfRule type="cellIs" dxfId="115" priority="5421" operator="lessThan">
      <formula>$C$4</formula>
    </cfRule>
  </conditionalFormatting>
  <conditionalFormatting sqref="CK57">
    <cfRule type="cellIs" dxfId="114" priority="5422" operator="lessThan">
      <formula>$C$4</formula>
    </cfRule>
  </conditionalFormatting>
  <conditionalFormatting sqref="CK58">
    <cfRule type="cellIs" dxfId="113" priority="5423" operator="lessThan">
      <formula>$C$4</formula>
    </cfRule>
  </conditionalFormatting>
  <conditionalFormatting sqref="CK58">
    <cfRule type="cellIs" dxfId="112" priority="5424" operator="lessThan">
      <formula>$C$4</formula>
    </cfRule>
  </conditionalFormatting>
  <conditionalFormatting sqref="CK59">
    <cfRule type="cellIs" dxfId="111" priority="5425" operator="lessThan">
      <formula>$C$4</formula>
    </cfRule>
  </conditionalFormatting>
  <conditionalFormatting sqref="CK59">
    <cfRule type="cellIs" dxfId="110" priority="5426" operator="lessThan">
      <formula>$C$4</formula>
    </cfRule>
  </conditionalFormatting>
  <conditionalFormatting sqref="CK60">
    <cfRule type="cellIs" dxfId="109" priority="5427" operator="lessThan">
      <formula>$C$4</formula>
    </cfRule>
  </conditionalFormatting>
  <conditionalFormatting sqref="CK60">
    <cfRule type="cellIs" dxfId="108" priority="5428" operator="lessThan">
      <formula>$C$4</formula>
    </cfRule>
  </conditionalFormatting>
  <conditionalFormatting sqref="CL11">
    <cfRule type="cellIs" dxfId="107" priority="5429" operator="lessThan">
      <formula>$C$4</formula>
    </cfRule>
  </conditionalFormatting>
  <conditionalFormatting sqref="CL11">
    <cfRule type="cellIs" dxfId="106" priority="5430" operator="lessThan">
      <formula>$C$4</formula>
    </cfRule>
  </conditionalFormatting>
  <conditionalFormatting sqref="CL12">
    <cfRule type="cellIs" dxfId="105" priority="5431" operator="lessThan">
      <formula>$C$4</formula>
    </cfRule>
  </conditionalFormatting>
  <conditionalFormatting sqref="CL12">
    <cfRule type="cellIs" dxfId="104" priority="5432" operator="lessThan">
      <formula>$C$4</formula>
    </cfRule>
  </conditionalFormatting>
  <conditionalFormatting sqref="CL13">
    <cfRule type="cellIs" dxfId="103" priority="5433" operator="lessThan">
      <formula>$C$4</formula>
    </cfRule>
  </conditionalFormatting>
  <conditionalFormatting sqref="CL13">
    <cfRule type="cellIs" dxfId="102" priority="5434" operator="lessThan">
      <formula>$C$4</formula>
    </cfRule>
  </conditionalFormatting>
  <conditionalFormatting sqref="CL14">
    <cfRule type="cellIs" dxfId="101" priority="5435" operator="lessThan">
      <formula>$C$4</formula>
    </cfRule>
  </conditionalFormatting>
  <conditionalFormatting sqref="CL14">
    <cfRule type="cellIs" dxfId="100" priority="5436" operator="lessThan">
      <formula>$C$4</formula>
    </cfRule>
  </conditionalFormatting>
  <conditionalFormatting sqref="CL15">
    <cfRule type="cellIs" dxfId="99" priority="5437" operator="lessThan">
      <formula>$C$4</formula>
    </cfRule>
  </conditionalFormatting>
  <conditionalFormatting sqref="CL15">
    <cfRule type="cellIs" dxfId="98" priority="5438" operator="lessThan">
      <formula>$C$4</formula>
    </cfRule>
  </conditionalFormatting>
  <conditionalFormatting sqref="CL16">
    <cfRule type="cellIs" dxfId="97" priority="5439" operator="lessThan">
      <formula>$C$4</formula>
    </cfRule>
  </conditionalFormatting>
  <conditionalFormatting sqref="CL16">
    <cfRule type="cellIs" dxfId="96" priority="5440" operator="lessThan">
      <formula>$C$4</formula>
    </cfRule>
  </conditionalFormatting>
  <conditionalFormatting sqref="CL17">
    <cfRule type="cellIs" dxfId="95" priority="5441" operator="lessThan">
      <formula>$C$4</formula>
    </cfRule>
  </conditionalFormatting>
  <conditionalFormatting sqref="CL17">
    <cfRule type="cellIs" dxfId="94" priority="5442" operator="lessThan">
      <formula>$C$4</formula>
    </cfRule>
  </conditionalFormatting>
  <conditionalFormatting sqref="CL18">
    <cfRule type="cellIs" dxfId="93" priority="5443" operator="lessThan">
      <formula>$C$4</formula>
    </cfRule>
  </conditionalFormatting>
  <conditionalFormatting sqref="CL18">
    <cfRule type="cellIs" dxfId="92" priority="5444" operator="lessThan">
      <formula>$C$4</formula>
    </cfRule>
  </conditionalFormatting>
  <conditionalFormatting sqref="CL19">
    <cfRule type="cellIs" dxfId="91" priority="5445" operator="lessThan">
      <formula>$C$4</formula>
    </cfRule>
  </conditionalFormatting>
  <conditionalFormatting sqref="CL19">
    <cfRule type="cellIs" dxfId="90" priority="5446" operator="lessThan">
      <formula>$C$4</formula>
    </cfRule>
  </conditionalFormatting>
  <conditionalFormatting sqref="CL20">
    <cfRule type="cellIs" dxfId="89" priority="5447" operator="lessThan">
      <formula>$C$4</formula>
    </cfRule>
  </conditionalFormatting>
  <conditionalFormatting sqref="CL20">
    <cfRule type="cellIs" dxfId="88" priority="5448" operator="lessThan">
      <formula>$C$4</formula>
    </cfRule>
  </conditionalFormatting>
  <conditionalFormatting sqref="CL21">
    <cfRule type="cellIs" dxfId="87" priority="5449" operator="lessThan">
      <formula>$C$4</formula>
    </cfRule>
  </conditionalFormatting>
  <conditionalFormatting sqref="CL21">
    <cfRule type="cellIs" dxfId="86" priority="5450" operator="lessThan">
      <formula>$C$4</formula>
    </cfRule>
  </conditionalFormatting>
  <conditionalFormatting sqref="CL22">
    <cfRule type="cellIs" dxfId="85" priority="5451" operator="lessThan">
      <formula>$C$4</formula>
    </cfRule>
  </conditionalFormatting>
  <conditionalFormatting sqref="CL22">
    <cfRule type="cellIs" dxfId="84" priority="5452" operator="lessThan">
      <formula>$C$4</formula>
    </cfRule>
  </conditionalFormatting>
  <conditionalFormatting sqref="CL23">
    <cfRule type="cellIs" dxfId="83" priority="5453" operator="lessThan">
      <formula>$C$4</formula>
    </cfRule>
  </conditionalFormatting>
  <conditionalFormatting sqref="CL23">
    <cfRule type="cellIs" dxfId="82" priority="5454" operator="lessThan">
      <formula>$C$4</formula>
    </cfRule>
  </conditionalFormatting>
  <conditionalFormatting sqref="CL24">
    <cfRule type="cellIs" dxfId="81" priority="5455" operator="lessThan">
      <formula>$C$4</formula>
    </cfRule>
  </conditionalFormatting>
  <conditionalFormatting sqref="CL24">
    <cfRule type="cellIs" dxfId="80" priority="5456" operator="lessThan">
      <formula>$C$4</formula>
    </cfRule>
  </conditionalFormatting>
  <conditionalFormatting sqref="CL25">
    <cfRule type="cellIs" dxfId="79" priority="5457" operator="lessThan">
      <formula>$C$4</formula>
    </cfRule>
  </conditionalFormatting>
  <conditionalFormatting sqref="CL25">
    <cfRule type="cellIs" dxfId="78" priority="5458" operator="lessThan">
      <formula>$C$4</formula>
    </cfRule>
  </conditionalFormatting>
  <conditionalFormatting sqref="CL26">
    <cfRule type="cellIs" dxfId="77" priority="5459" operator="lessThan">
      <formula>$C$4</formula>
    </cfRule>
  </conditionalFormatting>
  <conditionalFormatting sqref="CL26">
    <cfRule type="cellIs" dxfId="76" priority="5460" operator="lessThan">
      <formula>$C$4</formula>
    </cfRule>
  </conditionalFormatting>
  <conditionalFormatting sqref="CL27">
    <cfRule type="cellIs" dxfId="75" priority="5461" operator="lessThan">
      <formula>$C$4</formula>
    </cfRule>
  </conditionalFormatting>
  <conditionalFormatting sqref="CL27">
    <cfRule type="cellIs" dxfId="74" priority="5462" operator="lessThan">
      <formula>$C$4</formula>
    </cfRule>
  </conditionalFormatting>
  <conditionalFormatting sqref="CL28">
    <cfRule type="cellIs" dxfId="73" priority="5463" operator="lessThan">
      <formula>$C$4</formula>
    </cfRule>
  </conditionalFormatting>
  <conditionalFormatting sqref="CL28">
    <cfRule type="cellIs" dxfId="72" priority="5464" operator="lessThan">
      <formula>$C$4</formula>
    </cfRule>
  </conditionalFormatting>
  <conditionalFormatting sqref="CL29">
    <cfRule type="cellIs" dxfId="71" priority="5465" operator="lessThan">
      <formula>$C$4</formula>
    </cfRule>
  </conditionalFormatting>
  <conditionalFormatting sqref="CL29">
    <cfRule type="cellIs" dxfId="70" priority="5466" operator="lessThan">
      <formula>$C$4</formula>
    </cfRule>
  </conditionalFormatting>
  <conditionalFormatting sqref="CL30">
    <cfRule type="cellIs" dxfId="69" priority="5467" operator="lessThan">
      <formula>$C$4</formula>
    </cfRule>
  </conditionalFormatting>
  <conditionalFormatting sqref="CL30">
    <cfRule type="cellIs" dxfId="68" priority="5468" operator="lessThan">
      <formula>$C$4</formula>
    </cfRule>
  </conditionalFormatting>
  <conditionalFormatting sqref="CL31">
    <cfRule type="cellIs" dxfId="67" priority="5469" operator="lessThan">
      <formula>$C$4</formula>
    </cfRule>
  </conditionalFormatting>
  <conditionalFormatting sqref="CL31">
    <cfRule type="cellIs" dxfId="66" priority="5470" operator="lessThan">
      <formula>$C$4</formula>
    </cfRule>
  </conditionalFormatting>
  <conditionalFormatting sqref="CL32">
    <cfRule type="cellIs" dxfId="65" priority="5471" operator="lessThan">
      <formula>$C$4</formula>
    </cfRule>
  </conditionalFormatting>
  <conditionalFormatting sqref="CL32">
    <cfRule type="cellIs" dxfId="64" priority="5472" operator="lessThan">
      <formula>$C$4</formula>
    </cfRule>
  </conditionalFormatting>
  <conditionalFormatting sqref="CL33">
    <cfRule type="cellIs" dxfId="63" priority="5473" operator="lessThan">
      <formula>$C$4</formula>
    </cfRule>
  </conditionalFormatting>
  <conditionalFormatting sqref="CL33">
    <cfRule type="cellIs" dxfId="62" priority="5474" operator="lessThan">
      <formula>$C$4</formula>
    </cfRule>
  </conditionalFormatting>
  <conditionalFormatting sqref="CL34">
    <cfRule type="cellIs" dxfId="61" priority="5475" operator="lessThan">
      <formula>$C$4</formula>
    </cfRule>
  </conditionalFormatting>
  <conditionalFormatting sqref="CL34">
    <cfRule type="cellIs" dxfId="60" priority="5476" operator="lessThan">
      <formula>$C$4</formula>
    </cfRule>
  </conditionalFormatting>
  <conditionalFormatting sqref="CL35">
    <cfRule type="cellIs" dxfId="59" priority="5477" operator="lessThan">
      <formula>$C$4</formula>
    </cfRule>
  </conditionalFormatting>
  <conditionalFormatting sqref="CL35">
    <cfRule type="cellIs" dxfId="58" priority="5478" operator="lessThan">
      <formula>$C$4</formula>
    </cfRule>
  </conditionalFormatting>
  <conditionalFormatting sqref="CL36">
    <cfRule type="cellIs" dxfId="57" priority="5479" operator="lessThan">
      <formula>$C$4</formula>
    </cfRule>
  </conditionalFormatting>
  <conditionalFormatting sqref="CL36">
    <cfRule type="cellIs" dxfId="56" priority="5480" operator="lessThan">
      <formula>$C$4</formula>
    </cfRule>
  </conditionalFormatting>
  <conditionalFormatting sqref="CL37">
    <cfRule type="cellIs" dxfId="55" priority="5481" operator="lessThan">
      <formula>$C$4</formula>
    </cfRule>
  </conditionalFormatting>
  <conditionalFormatting sqref="CL37">
    <cfRule type="cellIs" dxfId="54" priority="5482" operator="lessThan">
      <formula>$C$4</formula>
    </cfRule>
  </conditionalFormatting>
  <conditionalFormatting sqref="CL38">
    <cfRule type="cellIs" dxfId="53" priority="5483" operator="lessThan">
      <formula>$C$4</formula>
    </cfRule>
  </conditionalFormatting>
  <conditionalFormatting sqref="CL38">
    <cfRule type="cellIs" dxfId="52" priority="5484" operator="lessThan">
      <formula>$C$4</formula>
    </cfRule>
  </conditionalFormatting>
  <conditionalFormatting sqref="CL39">
    <cfRule type="cellIs" dxfId="51" priority="5485" operator="lessThan">
      <formula>$C$4</formula>
    </cfRule>
  </conditionalFormatting>
  <conditionalFormatting sqref="CL39">
    <cfRule type="cellIs" dxfId="50" priority="5486" operator="lessThan">
      <formula>$C$4</formula>
    </cfRule>
  </conditionalFormatting>
  <conditionalFormatting sqref="CL40">
    <cfRule type="cellIs" dxfId="49" priority="5487" operator="lessThan">
      <formula>$C$4</formula>
    </cfRule>
  </conditionalFormatting>
  <conditionalFormatting sqref="CL40">
    <cfRule type="cellIs" dxfId="48" priority="5488" operator="lessThan">
      <formula>$C$4</formula>
    </cfRule>
  </conditionalFormatting>
  <conditionalFormatting sqref="CL41">
    <cfRule type="cellIs" dxfId="47" priority="5489" operator="lessThan">
      <formula>$C$4</formula>
    </cfRule>
  </conditionalFormatting>
  <conditionalFormatting sqref="CL41">
    <cfRule type="cellIs" dxfId="46" priority="5490" operator="lessThan">
      <formula>$C$4</formula>
    </cfRule>
  </conditionalFormatting>
  <conditionalFormatting sqref="CL42">
    <cfRule type="cellIs" dxfId="45" priority="5491" operator="lessThan">
      <formula>$C$4</formula>
    </cfRule>
  </conditionalFormatting>
  <conditionalFormatting sqref="CL42">
    <cfRule type="cellIs" dxfId="44" priority="5492" operator="lessThan">
      <formula>$C$4</formula>
    </cfRule>
  </conditionalFormatting>
  <conditionalFormatting sqref="CL43">
    <cfRule type="cellIs" dxfId="43" priority="5493" operator="lessThan">
      <formula>$C$4</formula>
    </cfRule>
  </conditionalFormatting>
  <conditionalFormatting sqref="CL43">
    <cfRule type="cellIs" dxfId="42" priority="5494" operator="lessThan">
      <formula>$C$4</formula>
    </cfRule>
  </conditionalFormatting>
  <conditionalFormatting sqref="CL44">
    <cfRule type="cellIs" dxfId="41" priority="5495" operator="lessThan">
      <formula>$C$4</formula>
    </cfRule>
  </conditionalFormatting>
  <conditionalFormatting sqref="CL44">
    <cfRule type="cellIs" dxfId="40" priority="5496" operator="lessThan">
      <formula>$C$4</formula>
    </cfRule>
  </conditionalFormatting>
  <conditionalFormatting sqref="CL45">
    <cfRule type="cellIs" dxfId="39" priority="5497" operator="lessThan">
      <formula>$C$4</formula>
    </cfRule>
  </conditionalFormatting>
  <conditionalFormatting sqref="CL45">
    <cfRule type="cellIs" dxfId="38" priority="5498" operator="lessThan">
      <formula>$C$4</formula>
    </cfRule>
  </conditionalFormatting>
  <conditionalFormatting sqref="CL46">
    <cfRule type="cellIs" dxfId="37" priority="5499" operator="lessThan">
      <formula>$C$4</formula>
    </cfRule>
  </conditionalFormatting>
  <conditionalFormatting sqref="CL46">
    <cfRule type="cellIs" dxfId="36" priority="5500" operator="lessThan">
      <formula>$C$4</formula>
    </cfRule>
  </conditionalFormatting>
  <conditionalFormatting sqref="CL47">
    <cfRule type="cellIs" dxfId="35" priority="5501" operator="lessThan">
      <formula>$C$4</formula>
    </cfRule>
  </conditionalFormatting>
  <conditionalFormatting sqref="CL47">
    <cfRule type="cellIs" dxfId="34" priority="5502" operator="lessThan">
      <formula>$C$4</formula>
    </cfRule>
  </conditionalFormatting>
  <conditionalFormatting sqref="CL48">
    <cfRule type="cellIs" dxfId="33" priority="5503" operator="lessThan">
      <formula>$C$4</formula>
    </cfRule>
  </conditionalFormatting>
  <conditionalFormatting sqref="CL48">
    <cfRule type="cellIs" dxfId="32" priority="5504" operator="lessThan">
      <formula>$C$4</formula>
    </cfRule>
  </conditionalFormatting>
  <conditionalFormatting sqref="CL49">
    <cfRule type="cellIs" dxfId="31" priority="5505" operator="lessThan">
      <formula>$C$4</formula>
    </cfRule>
  </conditionalFormatting>
  <conditionalFormatting sqref="CL49">
    <cfRule type="cellIs" dxfId="30" priority="5506" operator="lessThan">
      <formula>$C$4</formula>
    </cfRule>
  </conditionalFormatting>
  <conditionalFormatting sqref="CL50">
    <cfRule type="cellIs" dxfId="29" priority="5507" operator="lessThan">
      <formula>$C$4</formula>
    </cfRule>
  </conditionalFormatting>
  <conditionalFormatting sqref="CL50">
    <cfRule type="cellIs" dxfId="28" priority="5508" operator="lessThan">
      <formula>$C$4</formula>
    </cfRule>
  </conditionalFormatting>
  <conditionalFormatting sqref="CL51">
    <cfRule type="cellIs" dxfId="27" priority="5509" operator="lessThan">
      <formula>$C$4</formula>
    </cfRule>
  </conditionalFormatting>
  <conditionalFormatting sqref="CL51">
    <cfRule type="cellIs" dxfId="26" priority="5510" operator="lessThan">
      <formula>$C$4</formula>
    </cfRule>
  </conditionalFormatting>
  <conditionalFormatting sqref="CL52">
    <cfRule type="cellIs" dxfId="25" priority="5511" operator="lessThan">
      <formula>$C$4</formula>
    </cfRule>
  </conditionalFormatting>
  <conditionalFormatting sqref="CL52">
    <cfRule type="cellIs" dxfId="24" priority="5512" operator="lessThan">
      <formula>$C$4</formula>
    </cfRule>
  </conditionalFormatting>
  <conditionalFormatting sqref="CL53">
    <cfRule type="cellIs" dxfId="23" priority="5513" operator="lessThan">
      <formula>$C$4</formula>
    </cfRule>
  </conditionalFormatting>
  <conditionalFormatting sqref="CL53">
    <cfRule type="cellIs" dxfId="22" priority="5514" operator="lessThan">
      <formula>$C$4</formula>
    </cfRule>
  </conditionalFormatting>
  <conditionalFormatting sqref="CL54">
    <cfRule type="cellIs" dxfId="21" priority="5515" operator="lessThan">
      <formula>$C$4</formula>
    </cfRule>
  </conditionalFormatting>
  <conditionalFormatting sqref="CL54">
    <cfRule type="cellIs" dxfId="20" priority="5516" operator="lessThan">
      <formula>$C$4</formula>
    </cfRule>
  </conditionalFormatting>
  <conditionalFormatting sqref="CL55">
    <cfRule type="cellIs" dxfId="19" priority="5517" operator="lessThan">
      <formula>$C$4</formula>
    </cfRule>
  </conditionalFormatting>
  <conditionalFormatting sqref="CL55">
    <cfRule type="cellIs" dxfId="18" priority="5518" operator="lessThan">
      <formula>$C$4</formula>
    </cfRule>
  </conditionalFormatting>
  <conditionalFormatting sqref="CL56">
    <cfRule type="cellIs" dxfId="17" priority="5519" operator="lessThan">
      <formula>$C$4</formula>
    </cfRule>
  </conditionalFormatting>
  <conditionalFormatting sqref="CL56">
    <cfRule type="cellIs" dxfId="16" priority="5520" operator="lessThan">
      <formula>$C$4</formula>
    </cfRule>
  </conditionalFormatting>
  <conditionalFormatting sqref="CL57">
    <cfRule type="cellIs" dxfId="15" priority="5521" operator="lessThan">
      <formula>$C$4</formula>
    </cfRule>
  </conditionalFormatting>
  <conditionalFormatting sqref="CL57">
    <cfRule type="cellIs" dxfId="14" priority="5522" operator="lessThan">
      <formula>$C$4</formula>
    </cfRule>
  </conditionalFormatting>
  <conditionalFormatting sqref="CL58">
    <cfRule type="cellIs" dxfId="13" priority="5523" operator="lessThan">
      <formula>$C$4</formula>
    </cfRule>
  </conditionalFormatting>
  <conditionalFormatting sqref="CL58">
    <cfRule type="cellIs" dxfId="12" priority="5524" operator="lessThan">
      <formula>$C$4</formula>
    </cfRule>
  </conditionalFormatting>
  <conditionalFormatting sqref="CL59">
    <cfRule type="cellIs" dxfId="11" priority="5525" operator="lessThan">
      <formula>$C$4</formula>
    </cfRule>
  </conditionalFormatting>
  <conditionalFormatting sqref="CL59">
    <cfRule type="cellIs" dxfId="10" priority="5526" operator="lessThan">
      <formula>$C$4</formula>
    </cfRule>
  </conditionalFormatting>
  <conditionalFormatting sqref="CL60">
    <cfRule type="cellIs" dxfId="9" priority="5527" operator="lessThan">
      <formula>$C$4</formula>
    </cfRule>
  </conditionalFormatting>
  <conditionalFormatting sqref="CL60">
    <cfRule type="cellIs" dxfId="8" priority="5528" operator="lessThan">
      <formula>$C$4</formula>
    </cfRule>
  </conditionalFormatting>
  <conditionalFormatting sqref="CW12">
    <cfRule type="cellIs" dxfId="7" priority="7" operator="lessThan">
      <formula>1</formula>
    </cfRule>
  </conditionalFormatting>
  <conditionalFormatting sqref="CW13">
    <cfRule type="cellIs" dxfId="6" priority="8" operator="lessThan">
      <formula>1</formula>
    </cfRule>
  </conditionalFormatting>
  <conditionalFormatting sqref="CW10">
    <cfRule type="cellIs" dxfId="5" priority="5" operator="lessThan">
      <formula>1</formula>
    </cfRule>
  </conditionalFormatting>
  <conditionalFormatting sqref="CW11">
    <cfRule type="cellIs" dxfId="4" priority="6" operator="lessThan">
      <formula>1</formula>
    </cfRule>
  </conditionalFormatting>
  <conditionalFormatting sqref="CW25">
    <cfRule type="cellIs" dxfId="3" priority="3" operator="lessThan">
      <formula>1</formula>
    </cfRule>
  </conditionalFormatting>
  <conditionalFormatting sqref="CW26">
    <cfRule type="cellIs" dxfId="2" priority="4" operator="lessThan">
      <formula>1</formula>
    </cfRule>
  </conditionalFormatting>
  <conditionalFormatting sqref="CW23">
    <cfRule type="cellIs" dxfId="1" priority="1" operator="lessThan">
      <formula>1</formula>
    </cfRule>
  </conditionalFormatting>
  <conditionalFormatting sqref="CW24">
    <cfRule type="cellIs" dxfId="0" priority="2" operator="lessThan">
      <formula>1</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rintOptions horizontalCentered="1"/>
  <pageMargins left="0" right="0"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XII IPS 1</vt:lpstr>
      <vt:lpstr>XII IPS 2</vt:lpstr>
      <vt:lpstr>XII IPS 3</vt:lpstr>
      <vt:lpstr>XII IPS 4</vt:lpstr>
      <vt:lpstr>'XII IPS 1'!Print_Area</vt:lpstr>
      <vt:lpstr>'XII IPS 2'!Print_Area</vt:lpstr>
      <vt:lpstr>'XII IPS 3'!Print_Area</vt:lpstr>
      <vt:lpstr>'XII IPS 4'!Print_Area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dell</cp:lastModifiedBy>
  <cp:lastPrinted>2019-12-12T05:46:55Z</cp:lastPrinted>
  <dcterms:created xsi:type="dcterms:W3CDTF">2015-09-01T09:01:01Z</dcterms:created>
  <dcterms:modified xsi:type="dcterms:W3CDTF">2019-12-12T05:47:52Z</dcterms:modified>
  <cp:category/>
</cp:coreProperties>
</file>