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K52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K53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3" i="2"/>
  <c r="H11" i="2"/>
  <c r="K54" i="2"/>
  <c r="K54" i="1"/>
  <c r="K52" i="2"/>
  <c r="K54" i="3"/>
  <c r="K52" i="3"/>
  <c r="K53" i="3"/>
  <c r="H11" i="3"/>
  <c r="K54" i="6"/>
  <c r="K52" i="6"/>
  <c r="K53" i="6"/>
  <c r="H11" i="6"/>
  <c r="K52" i="4"/>
  <c r="K54" i="5"/>
  <c r="K52" i="7"/>
  <c r="K54" i="7"/>
</calcChain>
</file>

<file path=xl/sharedStrings.xml><?xml version="1.0" encoding="utf-8"?>
<sst xmlns="http://schemas.openxmlformats.org/spreadsheetml/2006/main" count="1282" uniqueCount="342">
  <si>
    <t>DAFTAR NILAI SISWA SMAN 9 SEMARANG SEMESTER GASAL TAHUN PELAJARAN 2019/2020</t>
  </si>
  <si>
    <t>Guru :</t>
  </si>
  <si>
    <t>Rosita Nurdiani S.Pd.</t>
  </si>
  <si>
    <t>Kelas XI-MIPA 1</t>
  </si>
  <si>
    <t>Mapel :</t>
  </si>
  <si>
    <t>Bahasa Jawa [ Kelompok B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</si>
  <si>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</si>
  <si>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</si>
  <si>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</si>
  <si>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</si>
  <si>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</si>
  <si>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</si>
  <si>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</si>
  <si>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</si>
  <si>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</si>
  <si>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</si>
  <si>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</si>
  <si>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</si>
  <si>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</si>
  <si>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</si>
  <si>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</si>
  <si>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</si>
  <si>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</si>
  <si>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</si>
  <si>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</si>
  <si>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</si>
  <si>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</si>
  <si>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</si>
  <si>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</si>
  <si>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</si>
  <si>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</si>
  <si>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</si>
  <si>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</si>
  <si>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</si>
  <si>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</si>
  <si>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</si>
  <si>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</si>
  <si>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</si>
  <si>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</si>
  <si>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</si>
  <si>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</si>
  <si>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</si>
  <si>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</si>
  <si>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</si>
  <si>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</si>
  <si>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</si>
  <si>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</si>
  <si>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</si>
  <si>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</si>
  <si>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</si>
  <si>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</si>
  <si>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</si>
  <si>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</si>
  <si>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</si>
  <si>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</si>
  <si>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</si>
  <si>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</si>
  <si>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</si>
  <si>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</si>
  <si>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</si>
  <si>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</si>
  <si>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</si>
  <si>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</si>
  <si>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</si>
  <si>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</si>
  <si>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</si>
  <si>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</si>
  <si>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</si>
  <si>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</si>
  <si>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</si>
  <si>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</si>
  <si>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</si>
  <si>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 xml:space="preserve">memiliki ketrampilan yang cukup dalam memngalanisis tembang pucung, sesorah dan praktek upacara adat mantu </t>
  </si>
  <si>
    <t>DIVA REGINA AL GHIBTHAH</t>
  </si>
  <si>
    <t>EKO NUR AHMAD BAEHAQI</t>
  </si>
  <si>
    <t xml:space="preserve">menganalisis bahasa jawa  terutama dalam materi tembang pocung, analisis novel, sesorah ,upacara adat mantu dan aksara jawa khususunya aksara rekan sangat kurang, harus di perbaiki dan dipelajari lagi. </t>
  </si>
  <si>
    <t xml:space="preserve">memiliki ketrampilan yang kurang dalam memngalanisis tembang pucung, sesorah dan praktek upacara adat mantu 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</si>
  <si>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</si>
  <si>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</si>
  <si>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</si>
  <si>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</si>
  <si>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</si>
  <si>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</si>
  <si>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</si>
  <si>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</si>
  <si>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</si>
  <si>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</si>
  <si>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</si>
  <si>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</si>
  <si>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</si>
  <si>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</si>
  <si>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</si>
  <si>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</si>
  <si>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</si>
  <si>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</si>
  <si>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</si>
  <si>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</si>
  <si>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</si>
  <si>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</si>
  <si>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</si>
  <si>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</si>
  <si>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</si>
  <si>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</si>
  <si>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</si>
  <si>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</si>
  <si>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</si>
  <si>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</si>
  <si>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</si>
  <si>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</si>
  <si>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</si>
  <si>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</si>
  <si>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</si>
  <si>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</si>
  <si>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</si>
  <si>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</si>
  <si>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</si>
  <si>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</si>
  <si>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</si>
  <si>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</si>
  <si>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</si>
  <si>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</si>
  <si>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</si>
  <si>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</si>
  <si>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</si>
  <si>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</si>
  <si>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</si>
  <si>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</si>
  <si>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</si>
  <si>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</si>
  <si>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</si>
  <si>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</si>
  <si>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</si>
  <si>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</si>
  <si>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</si>
  <si>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</si>
  <si>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</si>
  <si>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</si>
  <si>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</si>
  <si>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</si>
  <si>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</si>
  <si>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</si>
  <si>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</si>
  <si>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</si>
  <si>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</si>
  <si>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</si>
  <si>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</si>
  <si>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</si>
  <si>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</si>
  <si>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</si>
  <si>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</si>
  <si>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</si>
  <si>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</si>
  <si>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</si>
  <si>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</si>
  <si>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</si>
  <si>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</si>
  <si>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</si>
  <si>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</si>
  <si>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</si>
  <si>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</si>
  <si>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</si>
  <si>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</si>
  <si>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</si>
  <si>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</si>
  <si>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</si>
  <si>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</si>
  <si>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</si>
  <si>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</si>
  <si>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</si>
  <si>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</si>
  <si>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</si>
  <si>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</si>
  <si>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</si>
  <si>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</si>
  <si>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</si>
  <si>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</si>
  <si>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</si>
  <si>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</si>
  <si>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</si>
  <si>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</si>
  <si>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</si>
  <si>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</si>
  <si>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</si>
  <si>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</si>
  <si>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</si>
  <si>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</si>
  <si>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</si>
  <si>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</si>
  <si>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</si>
  <si>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</si>
  <si>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</si>
  <si>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</si>
  <si>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</si>
  <si>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</si>
  <si>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</si>
  <si>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</si>
  <si>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</si>
  <si>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</si>
  <si>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</si>
  <si>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</si>
  <si>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</si>
  <si>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</si>
  <si>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</si>
  <si>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</si>
  <si>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</si>
  <si>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</si>
  <si>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</si>
  <si>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</si>
  <si>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</si>
  <si>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</si>
  <si>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</si>
  <si>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</si>
  <si>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</si>
  <si>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</si>
  <si>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</si>
  <si>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</si>
  <si>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</si>
  <si>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</si>
  <si>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</si>
  <si>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</si>
  <si>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</si>
  <si>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</si>
  <si>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</si>
  <si>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</si>
  <si>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</si>
  <si>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</si>
  <si>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</si>
  <si>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</si>
  <si>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</si>
  <si>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</si>
  <si>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</si>
  <si>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</si>
  <si>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</si>
  <si>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</si>
  <si>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</si>
  <si>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</si>
  <si>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</si>
  <si>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</si>
  <si>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</si>
  <si>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</si>
  <si>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</si>
  <si>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</si>
  <si>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</si>
  <si>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</si>
  <si>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</si>
  <si>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</si>
  <si>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</si>
  <si>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</si>
  <si>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</si>
  <si>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</si>
  <si>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</si>
  <si>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</si>
  <si>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</si>
  <si>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</si>
  <si>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</si>
  <si>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</si>
  <si>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</si>
  <si>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</si>
  <si>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</si>
  <si>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</si>
  <si>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</si>
  <si>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</si>
  <si>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</si>
  <si>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</si>
  <si>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</si>
  <si>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</si>
  <si>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</si>
  <si>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</si>
  <si>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</si>
  <si>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</si>
  <si>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</si>
  <si>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</si>
  <si>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</si>
  <si>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</si>
  <si>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</si>
  <si>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</si>
  <si>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</si>
  <si>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</si>
  <si>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</si>
  <si>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</si>
  <si>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</si>
  <si>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</si>
  <si>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</si>
  <si>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</si>
  <si>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</si>
  <si>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</si>
  <si>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</si>
  <si>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</si>
  <si>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</si>
  <si>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</si>
  <si>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</si>
  <si>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</si>
  <si>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</si>
  <si>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</si>
  <si>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</si>
  <si>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</si>
  <si>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</si>
  <si>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</si>
  <si>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</si>
  <si>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</si>
  <si>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</si>
  <si>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</si>
  <si>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</si>
  <si>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</si>
  <si>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</si>
  <si>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</si>
  <si>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</si>
  <si>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</si>
  <si>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</si>
  <si>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</si>
  <si>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</si>
  <si>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</si>
  <si>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</si>
  <si>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</si>
  <si>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</si>
  <si>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</si>
  <si>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</si>
  <si>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</si>
  <si>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</si>
  <si>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</si>
  <si>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</si>
  <si>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</si>
  <si>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</si>
  <si>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</si>
  <si>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</si>
  <si>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</si>
  <si>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</si>
  <si>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</si>
  <si>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</si>
  <si>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</si>
  <si>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</si>
  <si>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</si>
  <si>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</si>
  <si>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</si>
  <si>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</si>
  <si>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</si>
  <si>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</si>
  <si>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 xml:space="preserve">memiliki kemampuan menganalisis tembang pocung, analisis novel, sesorah ,upacara adat mantu dan aksara jawa khususunya aksara rekan. </t>
  </si>
  <si>
    <t xml:space="preserve">memiliki ketrampilan sangat baik dalam menganalisis tembang pocung, sesorah dan praktek upacara adat mantu </t>
  </si>
  <si>
    <t>memiliki kemampuan menganalisis bahasa jawa  terutama dalam materi tembang pocung, analisis novel, sesorah ,upacara adat mantu dengan baik, namun perlu diperbaiki pada aksara jawa (aksara rekan)</t>
  </si>
  <si>
    <t xml:space="preserve">memiliki ketrampilan yang baik dalam menganalisis tembang pocung, sesorah dan praktek upacara adat mantu </t>
  </si>
  <si>
    <t xml:space="preserve">memiliki kemampuan menganalisis bahasa jawa  terutama dalam materi tembang pocung, analisis novel, sesorah ,upacara adat mantu dan aksara jawa khususunya aksara kurang, perlu ditingkatkan lagi.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</si>
</sst>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116855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75.2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8</v>
      </c>
      <c r="S11" s="18"/>
      <c r="T11" s="1">
        <v>84</v>
      </c>
      <c r="U11" s="1">
        <v>70</v>
      </c>
      <c r="V11" s="1">
        <v>79</v>
      </c>
      <c r="W11" s="1">
        <v>80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80</v>
      </c>
      <c r="AH11" s="1">
        <v>70</v>
      </c>
      <c r="AI11" s="1">
        <v>70</v>
      </c>
      <c r="AJ11" s="1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116870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pocung, analisis novel, sesorah ,upacara adat mantu dan aksara jawa khususunya aksara rekan. </v>
      </c>
      <c r="K12" s="28">
        <f t="shared" si="5"/>
        <v>85.2</v>
      </c>
      <c r="L12" s="28" t="str">
        <f t="shared" si="6"/>
        <v>A</v>
      </c>
      <c r="M12" s="28">
        <f t="shared" si="7"/>
        <v>85.2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90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88</v>
      </c>
      <c r="AI12" s="1">
        <v>85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116885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83.4</v>
      </c>
      <c r="L13" s="28" t="str">
        <f t="shared" si="6"/>
        <v>B</v>
      </c>
      <c r="M13" s="28">
        <f t="shared" si="7"/>
        <v>83.4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89</v>
      </c>
      <c r="U13" s="1">
        <v>88</v>
      </c>
      <c r="V13" s="1">
        <v>89</v>
      </c>
      <c r="W13" s="1">
        <v>89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>
        <v>82</v>
      </c>
      <c r="AI13" s="1">
        <v>82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50421</v>
      </c>
      <c r="FK13" s="77">
        <v>50431</v>
      </c>
    </row>
    <row r="14" spans="1:167" x14ac:dyDescent="0.25">
      <c r="A14" s="19">
        <v>4</v>
      </c>
      <c r="B14" s="19">
        <v>116900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pocung, analisis novel, sesorah ,upacara adat mantu dan aksara jawa khususunya aksara rekan. </v>
      </c>
      <c r="K14" s="28">
        <f t="shared" si="5"/>
        <v>85.8</v>
      </c>
      <c r="L14" s="28" t="str">
        <f t="shared" si="6"/>
        <v>A</v>
      </c>
      <c r="M14" s="28">
        <f t="shared" si="7"/>
        <v>85.8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89</v>
      </c>
      <c r="U14" s="1">
        <v>89</v>
      </c>
      <c r="V14" s="1">
        <v>89</v>
      </c>
      <c r="W14" s="1">
        <v>90</v>
      </c>
      <c r="X14" s="1">
        <v>93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86</v>
      </c>
      <c r="AI14" s="1">
        <v>86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116915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pocung, analisis novel, sesorah ,upacara adat mantu dan aksara jawa khususunya aksara rekan. </v>
      </c>
      <c r="K15" s="28">
        <f t="shared" si="5"/>
        <v>88.8</v>
      </c>
      <c r="L15" s="28" t="str">
        <f t="shared" si="6"/>
        <v>A</v>
      </c>
      <c r="M15" s="28">
        <f t="shared" si="7"/>
        <v>88.8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8</v>
      </c>
      <c r="S15" s="18"/>
      <c r="T15" s="1">
        <v>91</v>
      </c>
      <c r="U15" s="1">
        <v>91</v>
      </c>
      <c r="V15" s="1">
        <v>91</v>
      </c>
      <c r="W15" s="1">
        <v>91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95</v>
      </c>
      <c r="AH15" s="1">
        <v>80</v>
      </c>
      <c r="AI15" s="1">
        <v>90</v>
      </c>
      <c r="AJ15" s="1">
        <v>95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50422</v>
      </c>
      <c r="FK15" s="77">
        <v>50432</v>
      </c>
    </row>
    <row r="16" spans="1:167" x14ac:dyDescent="0.25">
      <c r="A16" s="19">
        <v>6</v>
      </c>
      <c r="B16" s="19">
        <v>116930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82.2</v>
      </c>
      <c r="L16" s="28" t="str">
        <f t="shared" si="6"/>
        <v>B</v>
      </c>
      <c r="M16" s="28">
        <f t="shared" si="7"/>
        <v>82.2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8</v>
      </c>
      <c r="S16" s="18"/>
      <c r="T16" s="1">
        <v>83</v>
      </c>
      <c r="U16" s="1">
        <v>72</v>
      </c>
      <c r="V16" s="1">
        <v>77</v>
      </c>
      <c r="W16" s="1">
        <v>86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70</v>
      </c>
      <c r="AH16" s="1">
        <v>76</v>
      </c>
      <c r="AI16" s="1">
        <v>90</v>
      </c>
      <c r="AJ16" s="1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116945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pocung, analisis novel, sesorah ,upacara adat mantu dan aksara jawa khususunya aksara rekan. </v>
      </c>
      <c r="K17" s="28">
        <f t="shared" si="5"/>
        <v>86.2</v>
      </c>
      <c r="L17" s="28" t="str">
        <f t="shared" si="6"/>
        <v>A</v>
      </c>
      <c r="M17" s="28">
        <f t="shared" si="7"/>
        <v>86.2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88</v>
      </c>
      <c r="U17" s="1">
        <v>80</v>
      </c>
      <c r="V17" s="1">
        <v>85</v>
      </c>
      <c r="W17" s="1">
        <v>89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76</v>
      </c>
      <c r="AI17" s="1">
        <v>85</v>
      </c>
      <c r="AJ17" s="1">
        <v>95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50423</v>
      </c>
      <c r="FK17" s="77">
        <v>50433</v>
      </c>
    </row>
    <row r="18" spans="1:167" x14ac:dyDescent="0.25">
      <c r="A18" s="19">
        <v>8</v>
      </c>
      <c r="B18" s="19">
        <v>116960</v>
      </c>
      <c r="C18" s="19" t="s">
        <v>73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8</v>
      </c>
      <c r="S18" s="18"/>
      <c r="T18" s="1">
        <v>83</v>
      </c>
      <c r="U18" s="1">
        <v>83</v>
      </c>
      <c r="V18" s="1">
        <v>83</v>
      </c>
      <c r="W18" s="1">
        <v>86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116975</v>
      </c>
      <c r="C19" s="19" t="s">
        <v>74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9" s="28">
        <f t="shared" si="5"/>
        <v>86.8</v>
      </c>
      <c r="L19" s="28" t="str">
        <f t="shared" si="6"/>
        <v>A</v>
      </c>
      <c r="M19" s="28">
        <f t="shared" si="7"/>
        <v>86.8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87</v>
      </c>
      <c r="U19" s="1">
        <v>78</v>
      </c>
      <c r="V19" s="1">
        <v>80</v>
      </c>
      <c r="W19" s="1">
        <v>80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>
        <v>75</v>
      </c>
      <c r="AI19" s="1">
        <v>90</v>
      </c>
      <c r="AJ19" s="1">
        <v>95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50424</v>
      </c>
      <c r="FK19" s="77">
        <v>50434</v>
      </c>
    </row>
    <row r="20" spans="1:167" x14ac:dyDescent="0.25">
      <c r="A20" s="19">
        <v>10</v>
      </c>
      <c r="B20" s="19">
        <v>116990</v>
      </c>
      <c r="C20" s="19" t="s">
        <v>77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73</v>
      </c>
      <c r="U20" s="1">
        <v>75</v>
      </c>
      <c r="V20" s="1">
        <v>80</v>
      </c>
      <c r="W20" s="1">
        <v>80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90</v>
      </c>
      <c r="AH20" s="1">
        <v>80</v>
      </c>
      <c r="AI20" s="1">
        <v>90</v>
      </c>
      <c r="AJ20" s="1">
        <v>95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117005</v>
      </c>
      <c r="C21" s="19" t="s">
        <v>78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85.8</v>
      </c>
      <c r="L21" s="28" t="str">
        <f t="shared" si="6"/>
        <v>A</v>
      </c>
      <c r="M21" s="28">
        <f t="shared" si="7"/>
        <v>85.8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 t="s">
        <v>8</v>
      </c>
      <c r="S21" s="18"/>
      <c r="T21" s="1">
        <v>92</v>
      </c>
      <c r="U21" s="1">
        <v>84</v>
      </c>
      <c r="V21" s="1">
        <v>91</v>
      </c>
      <c r="W21" s="1">
        <v>85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80</v>
      </c>
      <c r="AH21" s="1">
        <v>75</v>
      </c>
      <c r="AI21" s="1">
        <v>90</v>
      </c>
      <c r="AJ21" s="1">
        <v>95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50425</v>
      </c>
      <c r="FK21" s="77">
        <v>50435</v>
      </c>
    </row>
    <row r="22" spans="1:167" x14ac:dyDescent="0.25">
      <c r="A22" s="19">
        <v>12</v>
      </c>
      <c r="B22" s="19">
        <v>117020</v>
      </c>
      <c r="C22" s="19" t="s">
        <v>79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84.6</v>
      </c>
      <c r="L22" s="28" t="str">
        <f t="shared" si="6"/>
        <v>A</v>
      </c>
      <c r="M22" s="28">
        <f t="shared" si="7"/>
        <v>84.6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90</v>
      </c>
      <c r="U22" s="1">
        <v>76</v>
      </c>
      <c r="V22" s="1">
        <v>86</v>
      </c>
      <c r="W22" s="1">
        <v>80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85</v>
      </c>
      <c r="AH22" s="1">
        <v>76</v>
      </c>
      <c r="AI22" s="1">
        <v>80</v>
      </c>
      <c r="AJ22" s="1">
        <v>95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117035</v>
      </c>
      <c r="C23" s="19" t="s">
        <v>80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87.8</v>
      </c>
      <c r="L23" s="28" t="str">
        <f t="shared" si="6"/>
        <v>A</v>
      </c>
      <c r="M23" s="28">
        <f t="shared" si="7"/>
        <v>87.8</v>
      </c>
      <c r="N23" s="28" t="str">
        <f t="shared" si="8"/>
        <v>A</v>
      </c>
      <c r="O23" s="36">
        <v>1</v>
      </c>
      <c r="P23" s="28" t="str">
        <f t="shared" si="9"/>
        <v xml:space="preserve">memiliki ketrampilan sangat baik dalam menganalisis tembang pocung, sesorah dan praktek upacara adat mantu </v>
      </c>
      <c r="Q23" s="39"/>
      <c r="R23" s="39" t="s">
        <v>8</v>
      </c>
      <c r="S23" s="18"/>
      <c r="T23" s="1">
        <v>87</v>
      </c>
      <c r="U23" s="1">
        <v>72</v>
      </c>
      <c r="V23" s="1">
        <v>81</v>
      </c>
      <c r="W23" s="1">
        <v>86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85</v>
      </c>
      <c r="AI23" s="1">
        <v>90</v>
      </c>
      <c r="AJ23" s="1">
        <v>95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50426</v>
      </c>
      <c r="FK23" s="77">
        <v>50436</v>
      </c>
    </row>
    <row r="24" spans="1:167" x14ac:dyDescent="0.25">
      <c r="A24" s="19">
        <v>14</v>
      </c>
      <c r="B24" s="19">
        <v>117050</v>
      </c>
      <c r="C24" s="19" t="s">
        <v>81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84.6</v>
      </c>
      <c r="L24" s="28" t="str">
        <f t="shared" si="6"/>
        <v>A</v>
      </c>
      <c r="M24" s="28">
        <f t="shared" si="7"/>
        <v>84.6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87</v>
      </c>
      <c r="U24" s="1">
        <v>82</v>
      </c>
      <c r="V24" s="1">
        <v>70</v>
      </c>
      <c r="W24" s="1">
        <v>80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>
        <v>87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117065</v>
      </c>
      <c r="C25" s="19" t="s">
        <v>82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81.400000000000006</v>
      </c>
      <c r="L25" s="28" t="str">
        <f t="shared" si="6"/>
        <v>B</v>
      </c>
      <c r="M25" s="28">
        <f t="shared" si="7"/>
        <v>81.400000000000006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 t="s">
        <v>8</v>
      </c>
      <c r="S25" s="18"/>
      <c r="T25" s="1">
        <v>90</v>
      </c>
      <c r="U25" s="1">
        <v>72</v>
      </c>
      <c r="V25" s="1">
        <v>80</v>
      </c>
      <c r="W25" s="1">
        <v>85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75</v>
      </c>
      <c r="AI25" s="1">
        <v>70</v>
      </c>
      <c r="AJ25" s="1">
        <v>95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50427</v>
      </c>
      <c r="FK25" s="77">
        <v>50437</v>
      </c>
    </row>
    <row r="26" spans="1:167" x14ac:dyDescent="0.25">
      <c r="A26" s="19">
        <v>16</v>
      </c>
      <c r="B26" s="19">
        <v>117080</v>
      </c>
      <c r="C26" s="19" t="s">
        <v>84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 xml:space="preserve">memiliki ketrampilan sangat baik dalam menganalisis tembang pocung, sesorah dan praktek upacara adat mantu </v>
      </c>
      <c r="Q26" s="39"/>
      <c r="R26" s="39" t="s">
        <v>8</v>
      </c>
      <c r="S26" s="18"/>
      <c r="T26" s="1">
        <v>90</v>
      </c>
      <c r="U26" s="1">
        <v>75</v>
      </c>
      <c r="V26" s="1">
        <v>78</v>
      </c>
      <c r="W26" s="1">
        <v>85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70</v>
      </c>
      <c r="AH26" s="1">
        <v>85</v>
      </c>
      <c r="AI26" s="1">
        <v>90</v>
      </c>
      <c r="AJ26" s="1">
        <v>95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117095</v>
      </c>
      <c r="C27" s="19" t="s">
        <v>85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memiliki ketrampilan yang baik dalam menganalisis tembang pocung, sesorah dan praktek upacara adat mantu </v>
      </c>
      <c r="Q27" s="39"/>
      <c r="R27" s="39" t="s">
        <v>8</v>
      </c>
      <c r="S27" s="18"/>
      <c r="T27" s="1">
        <v>73</v>
      </c>
      <c r="U27" s="1">
        <v>78</v>
      </c>
      <c r="V27" s="1">
        <v>87</v>
      </c>
      <c r="W27" s="1">
        <v>82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95</v>
      </c>
      <c r="AH27" s="1">
        <v>85</v>
      </c>
      <c r="AI27" s="1">
        <v>70</v>
      </c>
      <c r="AJ27" s="1">
        <v>95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50428</v>
      </c>
      <c r="FK27" s="77">
        <v>50438</v>
      </c>
    </row>
    <row r="28" spans="1:167" x14ac:dyDescent="0.25">
      <c r="A28" s="19">
        <v>18</v>
      </c>
      <c r="B28" s="19">
        <v>117110</v>
      </c>
      <c r="C28" s="19" t="s">
        <v>86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8" s="28">
        <f t="shared" si="5"/>
        <v>83.4</v>
      </c>
      <c r="L28" s="28" t="str">
        <f t="shared" si="6"/>
        <v>B</v>
      </c>
      <c r="M28" s="28">
        <f t="shared" si="7"/>
        <v>83.4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8</v>
      </c>
      <c r="S28" s="18"/>
      <c r="T28" s="1">
        <v>89</v>
      </c>
      <c r="U28" s="1">
        <v>75</v>
      </c>
      <c r="V28" s="1">
        <v>78</v>
      </c>
      <c r="W28" s="1">
        <v>80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76</v>
      </c>
      <c r="AH28" s="1">
        <v>85</v>
      </c>
      <c r="AI28" s="1">
        <v>75</v>
      </c>
      <c r="AJ28" s="1">
        <v>95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117125</v>
      </c>
      <c r="C29" s="19" t="s">
        <v>87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84.2</v>
      </c>
      <c r="L29" s="28" t="str">
        <f t="shared" si="6"/>
        <v>A</v>
      </c>
      <c r="M29" s="28">
        <f t="shared" si="7"/>
        <v>84.2</v>
      </c>
      <c r="N29" s="28" t="str">
        <f t="shared" si="8"/>
        <v>A</v>
      </c>
      <c r="O29" s="36">
        <v>1</v>
      </c>
      <c r="P29" s="28" t="str">
        <f t="shared" si="9"/>
        <v xml:space="preserve">memiliki ketrampilan sangat baik dalam menganalisis tembang pocung, sesorah dan praktek upacara adat mantu 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83</v>
      </c>
      <c r="AH29" s="1">
        <v>83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50429</v>
      </c>
      <c r="FK29" s="77">
        <v>50439</v>
      </c>
    </row>
    <row r="30" spans="1:167" x14ac:dyDescent="0.25">
      <c r="A30" s="19">
        <v>20</v>
      </c>
      <c r="B30" s="19">
        <v>117140</v>
      </c>
      <c r="C30" s="19" t="s">
        <v>88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pocung, analisis novel, sesorah ,upacara adat mantu dan aksara jawa khususunya aksara rekan. </v>
      </c>
      <c r="K30" s="28">
        <f t="shared" si="5"/>
        <v>79.8</v>
      </c>
      <c r="L30" s="28" t="str">
        <f t="shared" si="6"/>
        <v>B</v>
      </c>
      <c r="M30" s="28">
        <f t="shared" si="7"/>
        <v>79.8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8</v>
      </c>
      <c r="S30" s="18"/>
      <c r="T30" s="1">
        <v>92</v>
      </c>
      <c r="U30" s="1">
        <v>78</v>
      </c>
      <c r="V30" s="1">
        <v>85</v>
      </c>
      <c r="W30" s="1">
        <v>83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89</v>
      </c>
      <c r="AG30" s="1">
        <v>70</v>
      </c>
      <c r="AH30" s="1">
        <v>70</v>
      </c>
      <c r="AI30" s="1">
        <v>80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117155</v>
      </c>
      <c r="C31" s="19" t="s">
        <v>89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pocung, analisis novel, sesorah ,upacara adat mantu dan aksara jawa khususunya aksara rekan.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8</v>
      </c>
      <c r="S31" s="18"/>
      <c r="T31" s="1">
        <v>88</v>
      </c>
      <c r="U31" s="1">
        <v>88</v>
      </c>
      <c r="V31" s="1">
        <v>94</v>
      </c>
      <c r="W31" s="1">
        <v>83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95</v>
      </c>
      <c r="AH31" s="1">
        <v>70</v>
      </c>
      <c r="AI31" s="1">
        <v>85</v>
      </c>
      <c r="AJ31" s="1">
        <v>95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50430</v>
      </c>
      <c r="FK31" s="77">
        <v>50440</v>
      </c>
    </row>
    <row r="32" spans="1:167" x14ac:dyDescent="0.25">
      <c r="A32" s="19">
        <v>22</v>
      </c>
      <c r="B32" s="19">
        <v>117170</v>
      </c>
      <c r="C32" s="19" t="s">
        <v>90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88.2</v>
      </c>
      <c r="L32" s="28" t="str">
        <f t="shared" si="6"/>
        <v>A</v>
      </c>
      <c r="M32" s="28">
        <f t="shared" si="7"/>
        <v>88.2</v>
      </c>
      <c r="N32" s="28" t="str">
        <f t="shared" si="8"/>
        <v>A</v>
      </c>
      <c r="O32" s="36">
        <v>1</v>
      </c>
      <c r="P32" s="28" t="str">
        <f t="shared" si="9"/>
        <v xml:space="preserve">memiliki ketrampilan sangat baik dalam menganalisis tembang pocung, sesorah dan praktek upacara adat mantu </v>
      </c>
      <c r="Q32" s="39"/>
      <c r="R32" s="39" t="s">
        <v>8</v>
      </c>
      <c r="S32" s="18"/>
      <c r="T32" s="1">
        <v>93</v>
      </c>
      <c r="U32" s="1">
        <v>72</v>
      </c>
      <c r="V32" s="1">
        <v>83</v>
      </c>
      <c r="W32" s="1">
        <v>82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75</v>
      </c>
      <c r="AI32" s="1">
        <v>86</v>
      </c>
      <c r="AJ32" s="1">
        <v>95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117185</v>
      </c>
      <c r="C33" s="19" t="s">
        <v>91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pocung, analisis novel, sesorah ,upacara adat mantu dan aksara jawa khususunya aksara rekan. 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 xml:space="preserve">memiliki ketrampilan sangat baik dalam menganalisis tembang pocung, sesorah dan praktek upacara adat mantu </v>
      </c>
      <c r="Q33" s="39"/>
      <c r="R33" s="39" t="s">
        <v>8</v>
      </c>
      <c r="S33" s="18"/>
      <c r="T33" s="1">
        <v>92</v>
      </c>
      <c r="U33" s="1">
        <v>70</v>
      </c>
      <c r="V33" s="1">
        <v>86</v>
      </c>
      <c r="W33" s="1">
        <v>90</v>
      </c>
      <c r="X33" s="1">
        <v>93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75</v>
      </c>
      <c r="AI33" s="1">
        <v>80</v>
      </c>
      <c r="AJ33" s="1">
        <v>95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117200</v>
      </c>
      <c r="C34" s="19" t="s">
        <v>92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8</v>
      </c>
      <c r="S34" s="18"/>
      <c r="T34" s="1">
        <v>90</v>
      </c>
      <c r="U34" s="1">
        <v>73</v>
      </c>
      <c r="V34" s="1">
        <v>75</v>
      </c>
      <c r="W34" s="1">
        <v>89</v>
      </c>
      <c r="X34" s="1">
        <v>92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80</v>
      </c>
      <c r="AH34" s="1">
        <v>70</v>
      </c>
      <c r="AI34" s="1">
        <v>80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117215</v>
      </c>
      <c r="C35" s="19" t="s">
        <v>93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83.8</v>
      </c>
      <c r="L35" s="28" t="str">
        <f t="shared" si="6"/>
        <v>B</v>
      </c>
      <c r="M35" s="28">
        <f t="shared" si="7"/>
        <v>83.8</v>
      </c>
      <c r="N35" s="28" t="str">
        <f t="shared" si="8"/>
        <v>B</v>
      </c>
      <c r="O35" s="36">
        <v>2</v>
      </c>
      <c r="P35" s="28" t="str">
        <f t="shared" si="9"/>
        <v xml:space="preserve">memiliki ketrampilan yang baik dalam menganalisis tembang pocung, sesorah dan praktek upacara adat mantu </v>
      </c>
      <c r="Q35" s="39"/>
      <c r="R35" s="39" t="s">
        <v>8</v>
      </c>
      <c r="S35" s="18"/>
      <c r="T35" s="1">
        <v>86</v>
      </c>
      <c r="U35" s="1">
        <v>74</v>
      </c>
      <c r="V35" s="1">
        <v>87</v>
      </c>
      <c r="W35" s="1">
        <v>85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>
        <v>84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117230</v>
      </c>
      <c r="C36" s="19" t="s">
        <v>94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80.8</v>
      </c>
      <c r="L36" s="28" t="str">
        <f t="shared" si="6"/>
        <v>B</v>
      </c>
      <c r="M36" s="28">
        <f t="shared" si="7"/>
        <v>80.8</v>
      </c>
      <c r="N36" s="28" t="str">
        <f t="shared" si="8"/>
        <v>B</v>
      </c>
      <c r="O36" s="36">
        <v>2</v>
      </c>
      <c r="P36" s="28" t="str">
        <f t="shared" si="9"/>
        <v xml:space="preserve">memiliki ketrampilan yang baik dalam menganalisis tembang pocung, sesorah dan praktek upacara adat mantu </v>
      </c>
      <c r="Q36" s="39"/>
      <c r="R36" s="39" t="s">
        <v>8</v>
      </c>
      <c r="S36" s="18"/>
      <c r="T36" s="1">
        <v>87</v>
      </c>
      <c r="U36" s="1">
        <v>73</v>
      </c>
      <c r="V36" s="1">
        <v>75</v>
      </c>
      <c r="W36" s="1">
        <v>89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70</v>
      </c>
      <c r="AH36" s="1">
        <v>70</v>
      </c>
      <c r="AI36" s="1">
        <v>85</v>
      </c>
      <c r="AJ36" s="1">
        <v>95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117245</v>
      </c>
      <c r="C37" s="19" t="s">
        <v>95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pocung, analisis novel, sesorah ,upacara adat mantu dan aksara jawa khususunya aksara rekan. 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 xml:space="preserve">memiliki ketrampilan sangat baik dalam menganalisis tembang pocung, sesorah dan praktek upacara adat mantu </v>
      </c>
      <c r="Q37" s="39"/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85</v>
      </c>
      <c r="AI37" s="1">
        <v>85</v>
      </c>
      <c r="AJ37" s="1">
        <v>95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117260</v>
      </c>
      <c r="C38" s="19" t="s">
        <v>96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pocung, analisis novel, sesorah ,upacara adat mantu dan aksara jawa khususunya aksara rekan. </v>
      </c>
      <c r="K38" s="28">
        <f t="shared" si="5"/>
        <v>84.8</v>
      </c>
      <c r="L38" s="28" t="str">
        <f t="shared" si="6"/>
        <v>A</v>
      </c>
      <c r="M38" s="28">
        <f t="shared" si="7"/>
        <v>84.8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92</v>
      </c>
      <c r="U38" s="1">
        <v>73</v>
      </c>
      <c r="V38" s="1">
        <v>89</v>
      </c>
      <c r="W38" s="1">
        <v>87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89</v>
      </c>
      <c r="AG38" s="1">
        <v>80</v>
      </c>
      <c r="AH38" s="1">
        <v>75</v>
      </c>
      <c r="AI38" s="1">
        <v>85</v>
      </c>
      <c r="AJ38" s="1">
        <v>95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117275</v>
      </c>
      <c r="C39" s="19" t="s">
        <v>97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pocung, analisis novel, sesorah ,upacara adat mantu dan aksara jawa khususunya aksara rekan. </v>
      </c>
      <c r="K39" s="28">
        <f t="shared" si="5"/>
        <v>85.8</v>
      </c>
      <c r="L39" s="28" t="str">
        <f t="shared" si="6"/>
        <v>A</v>
      </c>
      <c r="M39" s="28">
        <f t="shared" si="7"/>
        <v>85.8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87</v>
      </c>
      <c r="U39" s="1">
        <v>89</v>
      </c>
      <c r="V39" s="1">
        <v>89</v>
      </c>
      <c r="W39" s="1">
        <v>89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75</v>
      </c>
      <c r="AI39" s="1">
        <v>85</v>
      </c>
      <c r="AJ39" s="1">
        <v>95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117290</v>
      </c>
      <c r="C40" s="19" t="s">
        <v>98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83</v>
      </c>
      <c r="U40" s="1">
        <v>72</v>
      </c>
      <c r="V40" s="1">
        <v>88</v>
      </c>
      <c r="W40" s="1">
        <v>80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75</v>
      </c>
      <c r="AI40" s="1">
        <v>85</v>
      </c>
      <c r="AJ40" s="1">
        <v>100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117305</v>
      </c>
      <c r="C41" s="19" t="s">
        <v>99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1" s="28">
        <f t="shared" si="5"/>
        <v>86.4</v>
      </c>
      <c r="L41" s="28" t="str">
        <f t="shared" si="6"/>
        <v>A</v>
      </c>
      <c r="M41" s="28">
        <f t="shared" si="7"/>
        <v>86.4</v>
      </c>
      <c r="N41" s="28" t="str">
        <f t="shared" si="8"/>
        <v>A</v>
      </c>
      <c r="O41" s="36">
        <v>1</v>
      </c>
      <c r="P41" s="28" t="str">
        <f t="shared" si="9"/>
        <v xml:space="preserve">memiliki ketrampilan sangat baik dalam menganalisis tembang pocung, sesorah dan praktek upacara adat mantu </v>
      </c>
      <c r="Q41" s="39"/>
      <c r="R41" s="39" t="s">
        <v>8</v>
      </c>
      <c r="S41" s="18"/>
      <c r="T41" s="1">
        <v>83</v>
      </c>
      <c r="U41" s="1">
        <v>82</v>
      </c>
      <c r="V41" s="1">
        <v>82</v>
      </c>
      <c r="W41" s="1">
        <v>83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85</v>
      </c>
      <c r="AI41" s="1">
        <v>85</v>
      </c>
      <c r="AJ41" s="1">
        <v>95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117320</v>
      </c>
      <c r="C42" s="19" t="s">
        <v>100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87.2</v>
      </c>
      <c r="L42" s="28" t="str">
        <f t="shared" si="6"/>
        <v>A</v>
      </c>
      <c r="M42" s="28">
        <f t="shared" si="7"/>
        <v>87.2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8</v>
      </c>
      <c r="S42" s="18"/>
      <c r="T42" s="1">
        <v>93</v>
      </c>
      <c r="U42" s="1">
        <v>73</v>
      </c>
      <c r="V42" s="1">
        <v>86</v>
      </c>
      <c r="W42" s="1">
        <v>82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1">
        <v>80</v>
      </c>
      <c r="AI42" s="1">
        <v>85</v>
      </c>
      <c r="AJ42" s="1">
        <v>95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117335</v>
      </c>
      <c r="C43" s="19" t="s">
        <v>101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84.2</v>
      </c>
      <c r="L43" s="28" t="str">
        <f t="shared" si="6"/>
        <v>A</v>
      </c>
      <c r="M43" s="28">
        <f t="shared" si="7"/>
        <v>84.2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90</v>
      </c>
      <c r="U43" s="1">
        <v>90</v>
      </c>
      <c r="V43" s="1">
        <v>89</v>
      </c>
      <c r="W43" s="1">
        <v>90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85</v>
      </c>
      <c r="AI43" s="1">
        <v>84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117350</v>
      </c>
      <c r="C44" s="19" t="s">
        <v>102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pocung, analisis novel, sesorah ,upacara adat mantu dan aksara jawa khususunya aksara rekan. </v>
      </c>
      <c r="K44" s="28">
        <f t="shared" si="5"/>
        <v>82.2</v>
      </c>
      <c r="L44" s="28" t="str">
        <f t="shared" si="6"/>
        <v>B</v>
      </c>
      <c r="M44" s="28">
        <f t="shared" si="7"/>
        <v>82.2</v>
      </c>
      <c r="N44" s="28" t="str">
        <f t="shared" si="8"/>
        <v>B</v>
      </c>
      <c r="O44" s="36">
        <v>2</v>
      </c>
      <c r="P44" s="28" t="str">
        <f t="shared" si="9"/>
        <v xml:space="preserve">memiliki ketrampilan yang baik dalam menganalisis tembang pocung, sesorah dan praktek upacara adat mantu </v>
      </c>
      <c r="Q44" s="39"/>
      <c r="R44" s="39" t="s">
        <v>8</v>
      </c>
      <c r="S44" s="18"/>
      <c r="T44" s="1">
        <v>94</v>
      </c>
      <c r="U44" s="1">
        <v>73</v>
      </c>
      <c r="V44" s="1">
        <v>86</v>
      </c>
      <c r="W44" s="1">
        <v>90</v>
      </c>
      <c r="X44" s="1">
        <v>93</v>
      </c>
      <c r="Y44" s="1"/>
      <c r="Z44" s="1"/>
      <c r="AA44" s="1"/>
      <c r="AB44" s="1"/>
      <c r="AC44" s="1"/>
      <c r="AD44" s="1"/>
      <c r="AE44" s="18"/>
      <c r="AF44" s="1">
        <v>91</v>
      </c>
      <c r="AG44" s="1">
        <v>70</v>
      </c>
      <c r="AH44" s="1">
        <v>70</v>
      </c>
      <c r="AI44" s="1">
        <v>85</v>
      </c>
      <c r="AJ44" s="1">
        <v>95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117365</v>
      </c>
      <c r="C45" s="19" t="s">
        <v>103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pocung, analisis novel, sesorah ,upacara adat mantu dan aksara jawa khususunya aksara rekan. </v>
      </c>
      <c r="K45" s="28">
        <f t="shared" si="5"/>
        <v>83.4</v>
      </c>
      <c r="L45" s="28" t="str">
        <f t="shared" si="6"/>
        <v>B</v>
      </c>
      <c r="M45" s="28">
        <f t="shared" si="7"/>
        <v>83.4</v>
      </c>
      <c r="N45" s="28" t="str">
        <f t="shared" si="8"/>
        <v>B</v>
      </c>
      <c r="O45" s="36">
        <v>2</v>
      </c>
      <c r="P45" s="28" t="str">
        <f t="shared" si="9"/>
        <v xml:space="preserve">memiliki ketrampilan yang baik dalam menganalisis tembang pocung, sesorah dan praktek upacara adat mantu </v>
      </c>
      <c r="Q45" s="39"/>
      <c r="R45" s="39" t="s">
        <v>8</v>
      </c>
      <c r="S45" s="18"/>
      <c r="T45" s="1">
        <v>90</v>
      </c>
      <c r="U45" s="1">
        <v>73</v>
      </c>
      <c r="V45" s="1">
        <v>89</v>
      </c>
      <c r="W45" s="1">
        <v>88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70</v>
      </c>
      <c r="AH45" s="1">
        <v>80</v>
      </c>
      <c r="AI45" s="1">
        <v>85</v>
      </c>
      <c r="AJ45" s="1">
        <v>95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117380</v>
      </c>
      <c r="C46" s="19" t="s">
        <v>104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 xml:space="preserve">memiliki ketrampilan yang baik dalam menganalisis tembang pocung, sesorah dan praktek upacara adat mantu </v>
      </c>
      <c r="Q46" s="39"/>
      <c r="R46" s="39" t="s">
        <v>8</v>
      </c>
      <c r="S46" s="18"/>
      <c r="T46" s="1">
        <v>83</v>
      </c>
      <c r="U46" s="1">
        <v>73</v>
      </c>
      <c r="V46" s="1">
        <v>83</v>
      </c>
      <c r="W46" s="1">
        <v>85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>
        <v>70</v>
      </c>
      <c r="AI46" s="1">
        <v>90</v>
      </c>
      <c r="AJ46" s="1">
        <v>95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84.611111111111114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117395</v>
      </c>
      <c r="C11" s="19" t="s">
        <v>119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8</v>
      </c>
      <c r="S11" s="18"/>
      <c r="T11" s="1">
        <v>88</v>
      </c>
      <c r="U11" s="1">
        <v>70</v>
      </c>
      <c r="V11" s="1">
        <v>86</v>
      </c>
      <c r="W11" s="1">
        <v>80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70</v>
      </c>
      <c r="AH11" s="1">
        <v>70</v>
      </c>
      <c r="AI11" s="1">
        <v>90</v>
      </c>
      <c r="AJ11" s="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117410</v>
      </c>
      <c r="C12" s="19" t="s">
        <v>120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pocung, analisis novel, sesorah ,upacara adat mantu dan aksara jawa khususunya aksara rekan. </v>
      </c>
      <c r="K12" s="28">
        <f t="shared" si="5"/>
        <v>86.8</v>
      </c>
      <c r="L12" s="28" t="str">
        <f t="shared" si="6"/>
        <v>A</v>
      </c>
      <c r="M12" s="28">
        <f t="shared" si="7"/>
        <v>86.8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87</v>
      </c>
      <c r="U12" s="1">
        <v>76</v>
      </c>
      <c r="V12" s="1">
        <v>81</v>
      </c>
      <c r="W12" s="1">
        <v>90</v>
      </c>
      <c r="X12" s="1">
        <v>94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90</v>
      </c>
      <c r="AI12" s="1">
        <v>80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117425</v>
      </c>
      <c r="C13" s="19" t="s">
        <v>121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80.599999999999994</v>
      </c>
      <c r="L13" s="28" t="str">
        <f t="shared" si="6"/>
        <v>B</v>
      </c>
      <c r="M13" s="28">
        <f t="shared" si="7"/>
        <v>80.599999999999994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86</v>
      </c>
      <c r="U13" s="1">
        <v>80</v>
      </c>
      <c r="V13" s="1">
        <v>86</v>
      </c>
      <c r="W13" s="1">
        <v>89</v>
      </c>
      <c r="X13" s="1">
        <v>93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70</v>
      </c>
      <c r="AH13" s="1">
        <v>80</v>
      </c>
      <c r="AI13" s="1">
        <v>80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50441</v>
      </c>
      <c r="FK13" s="77">
        <v>50451</v>
      </c>
    </row>
    <row r="14" spans="1:167" x14ac:dyDescent="0.25">
      <c r="A14" s="19">
        <v>4</v>
      </c>
      <c r="B14" s="19">
        <v>117440</v>
      </c>
      <c r="C14" s="19" t="s">
        <v>122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pocung, analisis novel, sesorah ,upacara adat mantu dan aksara jawa khususunya aksara rekan. 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87</v>
      </c>
      <c r="U14" s="1">
        <v>70</v>
      </c>
      <c r="V14" s="1">
        <v>92</v>
      </c>
      <c r="W14" s="1">
        <v>86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70</v>
      </c>
      <c r="AH14" s="1">
        <v>95</v>
      </c>
      <c r="AI14" s="1">
        <v>95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117455</v>
      </c>
      <c r="C15" s="19" t="s">
        <v>123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5" s="28">
        <f t="shared" si="5"/>
        <v>83.6</v>
      </c>
      <c r="L15" s="28" t="str">
        <f t="shared" si="6"/>
        <v>B</v>
      </c>
      <c r="M15" s="28">
        <f t="shared" si="7"/>
        <v>83.6</v>
      </c>
      <c r="N15" s="28" t="str">
        <f t="shared" si="8"/>
        <v>B</v>
      </c>
      <c r="O15" s="36">
        <v>2</v>
      </c>
      <c r="P15" s="28" t="str">
        <f t="shared" si="9"/>
        <v xml:space="preserve">memiliki ketrampilan yang baik dalam menganalisis tembang pocung, sesorah dan praktek upacara adat mantu </v>
      </c>
      <c r="Q15" s="39"/>
      <c r="R15" s="39" t="s">
        <v>8</v>
      </c>
      <c r="S15" s="18"/>
      <c r="T15" s="1">
        <v>96</v>
      </c>
      <c r="U15" s="1">
        <v>70</v>
      </c>
      <c r="V15" s="1">
        <v>71</v>
      </c>
      <c r="W15" s="1">
        <v>89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93</v>
      </c>
      <c r="AG15" s="1">
        <v>85</v>
      </c>
      <c r="AH15" s="1">
        <v>70</v>
      </c>
      <c r="AI15" s="1">
        <v>80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50442</v>
      </c>
      <c r="FK15" s="77">
        <v>50452</v>
      </c>
    </row>
    <row r="16" spans="1:167" x14ac:dyDescent="0.25">
      <c r="A16" s="19">
        <v>6</v>
      </c>
      <c r="B16" s="19">
        <v>117470</v>
      </c>
      <c r="C16" s="19" t="s">
        <v>124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pocung, analisis novel, sesorah ,upacara adat mantu dan aksara jawa khususunya aksara rekan.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 xml:space="preserve">memiliki ketrampilan sangat baik dalam menganalisis tembang pocung, sesorah dan praktek upacara adat mantu </v>
      </c>
      <c r="Q16" s="39"/>
      <c r="R16" s="39" t="s">
        <v>8</v>
      </c>
      <c r="S16" s="18"/>
      <c r="T16" s="1">
        <v>92</v>
      </c>
      <c r="U16" s="1">
        <v>92</v>
      </c>
      <c r="V16" s="1">
        <v>92</v>
      </c>
      <c r="W16" s="1">
        <v>92</v>
      </c>
      <c r="X16" s="1">
        <v>92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117485</v>
      </c>
      <c r="C17" s="19" t="s">
        <v>125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pocung, analisis novel, sesorah ,upacara adat mantu dan aksara jawa khususunya aksara rekan. </v>
      </c>
      <c r="K17" s="28">
        <f t="shared" si="5"/>
        <v>84.8</v>
      </c>
      <c r="L17" s="28" t="str">
        <f t="shared" si="6"/>
        <v>A</v>
      </c>
      <c r="M17" s="28">
        <f t="shared" si="7"/>
        <v>84.8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87</v>
      </c>
      <c r="U17" s="1">
        <v>70</v>
      </c>
      <c r="V17" s="1">
        <v>95</v>
      </c>
      <c r="W17" s="1">
        <v>90</v>
      </c>
      <c r="X17" s="1">
        <v>94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75</v>
      </c>
      <c r="AH17" s="1">
        <v>85</v>
      </c>
      <c r="AI17" s="1">
        <v>85</v>
      </c>
      <c r="AJ17" s="1">
        <v>95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50443</v>
      </c>
      <c r="FK17" s="77">
        <v>50453</v>
      </c>
    </row>
    <row r="18" spans="1:167" x14ac:dyDescent="0.25">
      <c r="A18" s="19">
        <v>8</v>
      </c>
      <c r="B18" s="19">
        <v>117500</v>
      </c>
      <c r="C18" s="19" t="s">
        <v>126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84.6</v>
      </c>
      <c r="L18" s="28" t="str">
        <f t="shared" si="6"/>
        <v>A</v>
      </c>
      <c r="M18" s="28">
        <f t="shared" si="7"/>
        <v>84.6</v>
      </c>
      <c r="N18" s="28" t="str">
        <f t="shared" si="8"/>
        <v>A</v>
      </c>
      <c r="O18" s="36">
        <v>1</v>
      </c>
      <c r="P18" s="28" t="str">
        <f t="shared" si="9"/>
        <v xml:space="preserve">memiliki ketrampilan sangat baik dalam menganalisis tembang pocung, sesorah dan praktek upacara adat mantu </v>
      </c>
      <c r="Q18" s="39"/>
      <c r="R18" s="39" t="s">
        <v>8</v>
      </c>
      <c r="S18" s="18"/>
      <c r="T18" s="1">
        <v>87</v>
      </c>
      <c r="U18" s="1">
        <v>70</v>
      </c>
      <c r="V18" s="1">
        <v>83</v>
      </c>
      <c r="W18" s="1">
        <v>80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70</v>
      </c>
      <c r="AH18" s="1">
        <v>85</v>
      </c>
      <c r="AI18" s="1">
        <v>94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117515</v>
      </c>
      <c r="C19" s="19" t="s">
        <v>127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87.8</v>
      </c>
      <c r="L19" s="28" t="str">
        <f t="shared" si="6"/>
        <v>A</v>
      </c>
      <c r="M19" s="28">
        <f t="shared" si="7"/>
        <v>87.8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87</v>
      </c>
      <c r="U19" s="1">
        <v>80</v>
      </c>
      <c r="V19" s="1">
        <v>91</v>
      </c>
      <c r="W19" s="1">
        <v>89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75</v>
      </c>
      <c r="AH19" s="1">
        <v>95</v>
      </c>
      <c r="AI19" s="1">
        <v>95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50444</v>
      </c>
      <c r="FK19" s="77">
        <v>50454</v>
      </c>
    </row>
    <row r="20" spans="1:167" x14ac:dyDescent="0.25">
      <c r="A20" s="19">
        <v>10</v>
      </c>
      <c r="B20" s="19">
        <v>117530</v>
      </c>
      <c r="C20" s="19" t="s">
        <v>128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pocung, analisis novel, sesorah ,upacara adat mantu dan aksara jawa khususunya aksara rekan. </v>
      </c>
      <c r="K20" s="28">
        <f t="shared" si="5"/>
        <v>87.8</v>
      </c>
      <c r="L20" s="28" t="str">
        <f t="shared" si="6"/>
        <v>A</v>
      </c>
      <c r="M20" s="28">
        <f t="shared" si="7"/>
        <v>87.8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87</v>
      </c>
      <c r="U20" s="1">
        <v>78</v>
      </c>
      <c r="V20" s="1">
        <v>96</v>
      </c>
      <c r="W20" s="1">
        <v>90</v>
      </c>
      <c r="X20" s="1">
        <v>94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90</v>
      </c>
      <c r="AI20" s="1">
        <v>90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117545</v>
      </c>
      <c r="C21" s="19" t="s">
        <v>129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86.8</v>
      </c>
      <c r="L21" s="28" t="str">
        <f t="shared" si="6"/>
        <v>A</v>
      </c>
      <c r="M21" s="28">
        <f t="shared" si="7"/>
        <v>86.8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 t="s">
        <v>8</v>
      </c>
      <c r="S21" s="18"/>
      <c r="T21" s="1">
        <v>87</v>
      </c>
      <c r="U21" s="1">
        <v>87</v>
      </c>
      <c r="V21" s="1">
        <v>87</v>
      </c>
      <c r="W21" s="1">
        <v>87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90</v>
      </c>
      <c r="AI21" s="1">
        <v>85</v>
      </c>
      <c r="AJ21" s="1">
        <v>95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50445</v>
      </c>
      <c r="FK21" s="77">
        <v>50455</v>
      </c>
    </row>
    <row r="22" spans="1:167" x14ac:dyDescent="0.25">
      <c r="A22" s="19">
        <v>12</v>
      </c>
      <c r="B22" s="19">
        <v>117560</v>
      </c>
      <c r="C22" s="19" t="s">
        <v>130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pocung, analisis novel, sesorah ,upacara adat mantu dan aksara jawa khususunya aksara rekan.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91</v>
      </c>
      <c r="U22" s="1">
        <v>91</v>
      </c>
      <c r="V22" s="1">
        <v>91</v>
      </c>
      <c r="W22" s="1">
        <v>91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95</v>
      </c>
      <c r="AJ22" s="1">
        <v>95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117575</v>
      </c>
      <c r="C23" s="19" t="s">
        <v>131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pocung, analisis novel, sesorah ,upacara adat mantu dan aksara jawa khususunya aksara rekan. 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 xml:space="preserve">memiliki ketrampilan sangat baik dalam menganalisis tembang pocung, sesorah dan praktek upacara adat mantu </v>
      </c>
      <c r="Q23" s="39"/>
      <c r="R23" s="39" t="s">
        <v>8</v>
      </c>
      <c r="S23" s="18"/>
      <c r="T23" s="1">
        <v>91</v>
      </c>
      <c r="U23" s="1">
        <v>91</v>
      </c>
      <c r="V23" s="1">
        <v>91</v>
      </c>
      <c r="W23" s="1">
        <v>91</v>
      </c>
      <c r="X23" s="1">
        <v>91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50446</v>
      </c>
      <c r="FK23" s="77">
        <v>50456</v>
      </c>
    </row>
    <row r="24" spans="1:167" x14ac:dyDescent="0.25">
      <c r="A24" s="19">
        <v>14</v>
      </c>
      <c r="B24" s="19">
        <v>117590</v>
      </c>
      <c r="C24" s="19" t="s">
        <v>132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85.8</v>
      </c>
      <c r="L24" s="28" t="str">
        <f t="shared" si="6"/>
        <v>A</v>
      </c>
      <c r="M24" s="28">
        <f t="shared" si="7"/>
        <v>85.8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87</v>
      </c>
      <c r="U24" s="1">
        <v>70</v>
      </c>
      <c r="V24" s="1">
        <v>92</v>
      </c>
      <c r="W24" s="1">
        <v>80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75</v>
      </c>
      <c r="AH24" s="1">
        <v>85</v>
      </c>
      <c r="AI24" s="1">
        <v>95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117605</v>
      </c>
      <c r="C25" s="19" t="s">
        <v>133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83.4</v>
      </c>
      <c r="L25" s="28" t="str">
        <f t="shared" si="6"/>
        <v>B</v>
      </c>
      <c r="M25" s="28">
        <f t="shared" si="7"/>
        <v>83.4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 t="s">
        <v>8</v>
      </c>
      <c r="S25" s="18"/>
      <c r="T25" s="1">
        <v>90</v>
      </c>
      <c r="U25" s="1">
        <v>70</v>
      </c>
      <c r="V25" s="1">
        <v>82</v>
      </c>
      <c r="W25" s="1">
        <v>80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75</v>
      </c>
      <c r="AH25" s="1">
        <v>95</v>
      </c>
      <c r="AI25" s="1">
        <v>90</v>
      </c>
      <c r="AJ25" s="1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50447</v>
      </c>
      <c r="FK25" s="77">
        <v>50457</v>
      </c>
    </row>
    <row r="26" spans="1:167" x14ac:dyDescent="0.25">
      <c r="A26" s="19">
        <v>16</v>
      </c>
      <c r="B26" s="19">
        <v>117620</v>
      </c>
      <c r="C26" s="19" t="s">
        <v>134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pocung, analisis novel, sesorah ,upacara adat mantu dan aksara jawa khususunya aksara rekan. 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 t="s">
        <v>8</v>
      </c>
      <c r="S26" s="18"/>
      <c r="T26" s="1">
        <v>89</v>
      </c>
      <c r="U26" s="1">
        <v>70</v>
      </c>
      <c r="V26" s="1">
        <v>89</v>
      </c>
      <c r="W26" s="1">
        <v>89</v>
      </c>
      <c r="X26" s="1">
        <v>93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70</v>
      </c>
      <c r="AH26" s="1">
        <v>80</v>
      </c>
      <c r="AI26" s="1">
        <v>80</v>
      </c>
      <c r="AJ26" s="1">
        <v>94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117635</v>
      </c>
      <c r="C27" s="19" t="s">
        <v>135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pocung, analisis novel, sesorah ,upacara adat mantu dan aksara jawa khususunya aksara rekan.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8</v>
      </c>
      <c r="S27" s="18"/>
      <c r="T27" s="1">
        <v>91</v>
      </c>
      <c r="U27" s="1">
        <v>82</v>
      </c>
      <c r="V27" s="1">
        <v>91</v>
      </c>
      <c r="W27" s="1">
        <v>90</v>
      </c>
      <c r="X27" s="1">
        <v>94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50448</v>
      </c>
      <c r="FK27" s="77">
        <v>50458</v>
      </c>
    </row>
    <row r="28" spans="1:167" x14ac:dyDescent="0.25">
      <c r="A28" s="19">
        <v>18</v>
      </c>
      <c r="B28" s="19">
        <v>117650</v>
      </c>
      <c r="C28" s="19" t="s">
        <v>136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8" s="28">
        <f t="shared" si="5"/>
        <v>87.8</v>
      </c>
      <c r="L28" s="28" t="str">
        <f t="shared" si="6"/>
        <v>A</v>
      </c>
      <c r="M28" s="28">
        <f t="shared" si="7"/>
        <v>87.8</v>
      </c>
      <c r="N28" s="28" t="str">
        <f t="shared" si="8"/>
        <v>A</v>
      </c>
      <c r="O28" s="36">
        <v>1</v>
      </c>
      <c r="P28" s="28" t="str">
        <f t="shared" si="9"/>
        <v xml:space="preserve">memiliki ketrampilan sangat baik dalam menganalisis tembang pocung, sesorah dan praktek upacara adat mantu </v>
      </c>
      <c r="Q28" s="39"/>
      <c r="R28" s="39" t="s">
        <v>8</v>
      </c>
      <c r="S28" s="18"/>
      <c r="T28" s="1">
        <v>87</v>
      </c>
      <c r="U28" s="1">
        <v>70</v>
      </c>
      <c r="V28" s="1">
        <v>81</v>
      </c>
      <c r="W28" s="1">
        <v>80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90</v>
      </c>
      <c r="AI28" s="1">
        <v>85</v>
      </c>
      <c r="AJ28" s="1">
        <v>95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117665</v>
      </c>
      <c r="C29" s="19" t="s">
        <v>137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8</v>
      </c>
      <c r="S29" s="18"/>
      <c r="T29" s="1">
        <v>89</v>
      </c>
      <c r="U29" s="1">
        <v>70</v>
      </c>
      <c r="V29" s="1">
        <v>70</v>
      </c>
      <c r="W29" s="1">
        <v>80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75</v>
      </c>
      <c r="AH29" s="1">
        <v>80</v>
      </c>
      <c r="AI29" s="1">
        <v>70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50449</v>
      </c>
      <c r="FK29" s="77">
        <v>50459</v>
      </c>
    </row>
    <row r="30" spans="1:167" x14ac:dyDescent="0.25">
      <c r="A30" s="19">
        <v>20</v>
      </c>
      <c r="B30" s="19">
        <v>117680</v>
      </c>
      <c r="C30" s="19" t="s">
        <v>138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84.2</v>
      </c>
      <c r="L30" s="28" t="str">
        <f t="shared" si="6"/>
        <v>A</v>
      </c>
      <c r="M30" s="28">
        <f t="shared" si="7"/>
        <v>84.2</v>
      </c>
      <c r="N30" s="28" t="str">
        <f t="shared" si="8"/>
        <v>A</v>
      </c>
      <c r="O30" s="36">
        <v>1</v>
      </c>
      <c r="P30" s="28" t="str">
        <f t="shared" si="9"/>
        <v xml:space="preserve">memiliki ketrampilan sangat baik dalam menganalisis tembang pocung, sesorah dan praktek upacara adat mantu </v>
      </c>
      <c r="Q30" s="39"/>
      <c r="R30" s="39" t="s">
        <v>8</v>
      </c>
      <c r="S30" s="18"/>
      <c r="T30" s="1">
        <v>87</v>
      </c>
      <c r="U30" s="1">
        <v>70</v>
      </c>
      <c r="V30" s="1">
        <v>78</v>
      </c>
      <c r="W30" s="1">
        <v>80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75</v>
      </c>
      <c r="AH30" s="1">
        <v>87</v>
      </c>
      <c r="AI30" s="1">
        <v>85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117695</v>
      </c>
      <c r="C31" s="19" t="s">
        <v>139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82.4</v>
      </c>
      <c r="L31" s="28" t="str">
        <f t="shared" si="6"/>
        <v>B</v>
      </c>
      <c r="M31" s="28">
        <f t="shared" si="7"/>
        <v>82.4</v>
      </c>
      <c r="N31" s="28" t="str">
        <f t="shared" si="8"/>
        <v>B</v>
      </c>
      <c r="O31" s="36">
        <v>2</v>
      </c>
      <c r="P31" s="28" t="str">
        <f t="shared" si="9"/>
        <v xml:space="preserve">memiliki ketrampilan yang baik dalam menganalisis tembang pocung, sesorah dan praktek upacara adat mantu </v>
      </c>
      <c r="Q31" s="39"/>
      <c r="R31" s="39" t="s">
        <v>8</v>
      </c>
      <c r="S31" s="18"/>
      <c r="T31" s="1">
        <v>85</v>
      </c>
      <c r="U31" s="1">
        <v>70</v>
      </c>
      <c r="V31" s="1">
        <v>78</v>
      </c>
      <c r="W31" s="1">
        <v>88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70</v>
      </c>
      <c r="AH31" s="1">
        <v>85</v>
      </c>
      <c r="AI31" s="1">
        <v>80</v>
      </c>
      <c r="AJ31" s="1">
        <v>95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50450</v>
      </c>
      <c r="FK31" s="77">
        <v>50460</v>
      </c>
    </row>
    <row r="32" spans="1:167" x14ac:dyDescent="0.25">
      <c r="A32" s="19">
        <v>22</v>
      </c>
      <c r="B32" s="19">
        <v>117710</v>
      </c>
      <c r="C32" s="19" t="s">
        <v>140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8</v>
      </c>
      <c r="S32" s="18"/>
      <c r="T32" s="1">
        <v>82</v>
      </c>
      <c r="U32" s="1">
        <v>82</v>
      </c>
      <c r="V32" s="1">
        <v>82</v>
      </c>
      <c r="W32" s="1">
        <v>82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83</v>
      </c>
      <c r="AI32" s="1">
        <v>83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117725</v>
      </c>
      <c r="C33" s="19" t="s">
        <v>141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84.4</v>
      </c>
      <c r="L33" s="28" t="str">
        <f t="shared" si="6"/>
        <v>A</v>
      </c>
      <c r="M33" s="28">
        <f t="shared" si="7"/>
        <v>84.4</v>
      </c>
      <c r="N33" s="28" t="str">
        <f t="shared" si="8"/>
        <v>A</v>
      </c>
      <c r="O33" s="36">
        <v>1</v>
      </c>
      <c r="P33" s="28" t="str">
        <f t="shared" si="9"/>
        <v xml:space="preserve">memiliki ketrampilan sangat baik dalam menganalisis tembang pocung, sesorah dan praktek upacara adat mantu </v>
      </c>
      <c r="Q33" s="39"/>
      <c r="R33" s="39" t="s">
        <v>8</v>
      </c>
      <c r="S33" s="18"/>
      <c r="T33" s="1">
        <v>89</v>
      </c>
      <c r="U33" s="1">
        <v>70</v>
      </c>
      <c r="V33" s="1">
        <v>71</v>
      </c>
      <c r="W33" s="1">
        <v>90</v>
      </c>
      <c r="X33" s="1">
        <v>94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70</v>
      </c>
      <c r="AH33" s="1">
        <v>86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117740</v>
      </c>
      <c r="C34" s="19" t="s">
        <v>142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89.8</v>
      </c>
      <c r="L34" s="28" t="str">
        <f t="shared" si="6"/>
        <v>A</v>
      </c>
      <c r="M34" s="28">
        <f t="shared" si="7"/>
        <v>89.8</v>
      </c>
      <c r="N34" s="28" t="str">
        <f t="shared" si="8"/>
        <v>A</v>
      </c>
      <c r="O34" s="36">
        <v>1</v>
      </c>
      <c r="P34" s="28" t="str">
        <f t="shared" si="9"/>
        <v xml:space="preserve">memiliki ketrampilan sangat baik dalam menganalisis tembang pocung, sesorah dan praktek upacara adat mantu </v>
      </c>
      <c r="Q34" s="39"/>
      <c r="R34" s="39" t="s">
        <v>8</v>
      </c>
      <c r="S34" s="18"/>
      <c r="T34" s="1">
        <v>87</v>
      </c>
      <c r="U34" s="1">
        <v>74</v>
      </c>
      <c r="V34" s="1">
        <v>77</v>
      </c>
      <c r="W34" s="1">
        <v>80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90</v>
      </c>
      <c r="AI34" s="1">
        <v>90</v>
      </c>
      <c r="AJ34" s="1">
        <v>95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117755</v>
      </c>
      <c r="C35" s="19" t="s">
        <v>143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pocung, analisis novel, sesorah ,upacara adat mantu dan aksara jawa khususunya aksara rekan. </v>
      </c>
      <c r="K35" s="28">
        <f t="shared" si="5"/>
        <v>87.2</v>
      </c>
      <c r="L35" s="28" t="str">
        <f t="shared" si="6"/>
        <v>A</v>
      </c>
      <c r="M35" s="28">
        <f t="shared" si="7"/>
        <v>87.2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89</v>
      </c>
      <c r="U35" s="1">
        <v>82</v>
      </c>
      <c r="V35" s="1">
        <v>90</v>
      </c>
      <c r="W35" s="1">
        <v>89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85</v>
      </c>
      <c r="AI35" s="1">
        <v>85</v>
      </c>
      <c r="AJ35" s="1">
        <v>95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117770</v>
      </c>
      <c r="C36" s="19" t="s">
        <v>144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pocung, analisis novel, sesorah ,upacara adat mantu dan aksara jawa khususunya aksara rekan.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88</v>
      </c>
      <c r="U36" s="1">
        <v>84</v>
      </c>
      <c r="V36" s="1">
        <v>86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117785</v>
      </c>
      <c r="C37" s="19" t="s">
        <v>145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pocung, analisis novel, sesorah ,upacara adat mantu dan aksara jawa khususunya aksara rekan. </v>
      </c>
      <c r="K37" s="28">
        <f t="shared" si="5"/>
        <v>86.4</v>
      </c>
      <c r="L37" s="28" t="str">
        <f t="shared" si="6"/>
        <v>A</v>
      </c>
      <c r="M37" s="28">
        <f t="shared" si="7"/>
        <v>86.4</v>
      </c>
      <c r="N37" s="28" t="str">
        <f t="shared" si="8"/>
        <v>A</v>
      </c>
      <c r="O37" s="36">
        <v>1</v>
      </c>
      <c r="P37" s="28" t="str">
        <f t="shared" si="9"/>
        <v xml:space="preserve">memiliki ketrampilan sangat baik dalam menganalisis tembang pocung, sesorah dan praktek upacara adat mantu </v>
      </c>
      <c r="Q37" s="39"/>
      <c r="R37" s="39" t="s">
        <v>8</v>
      </c>
      <c r="S37" s="18"/>
      <c r="T37" s="1">
        <v>93</v>
      </c>
      <c r="U37" s="1">
        <v>93</v>
      </c>
      <c r="V37" s="1">
        <v>93</v>
      </c>
      <c r="W37" s="1">
        <v>93</v>
      </c>
      <c r="X37" s="1">
        <v>93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86</v>
      </c>
      <c r="AI37" s="1">
        <v>86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117800</v>
      </c>
      <c r="C38" s="19" t="s">
        <v>146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 xml:space="preserve">memiliki ketrampilan yang baik dalam menganalisis tembang pocung, sesorah dan praktek upacara adat mantu </v>
      </c>
      <c r="Q38" s="39"/>
      <c r="R38" s="39" t="s">
        <v>8</v>
      </c>
      <c r="S38" s="18"/>
      <c r="T38" s="1">
        <v>88</v>
      </c>
      <c r="U38" s="1">
        <v>70</v>
      </c>
      <c r="V38" s="1">
        <v>70</v>
      </c>
      <c r="W38" s="1">
        <v>80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70</v>
      </c>
      <c r="AI38" s="1">
        <v>70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117815</v>
      </c>
      <c r="C39" s="19" t="s">
        <v>147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91</v>
      </c>
      <c r="U39" s="1">
        <v>70</v>
      </c>
      <c r="V39" s="1">
        <v>74</v>
      </c>
      <c r="W39" s="1">
        <v>80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89</v>
      </c>
      <c r="AI39" s="1">
        <v>88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117830</v>
      </c>
      <c r="C40" s="19" t="s">
        <v>148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81.599999999999994</v>
      </c>
      <c r="L40" s="28" t="str">
        <f t="shared" si="6"/>
        <v>B</v>
      </c>
      <c r="M40" s="28">
        <f t="shared" si="7"/>
        <v>81.599999999999994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86</v>
      </c>
      <c r="U40" s="1">
        <v>70</v>
      </c>
      <c r="V40" s="1">
        <v>70</v>
      </c>
      <c r="W40" s="1">
        <v>88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70</v>
      </c>
      <c r="AH40" s="1">
        <v>85</v>
      </c>
      <c r="AI40" s="1">
        <v>80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117845</v>
      </c>
      <c r="C41" s="19" t="s">
        <v>149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8</v>
      </c>
      <c r="S41" s="18"/>
      <c r="T41" s="1">
        <v>88</v>
      </c>
      <c r="U41" s="1">
        <v>70</v>
      </c>
      <c r="V41" s="1">
        <v>70</v>
      </c>
      <c r="W41" s="1">
        <v>80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70</v>
      </c>
      <c r="AH41" s="1">
        <v>70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117860</v>
      </c>
      <c r="C42" s="19" t="s">
        <v>150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8</v>
      </c>
      <c r="S42" s="18"/>
      <c r="T42" s="1">
        <v>91</v>
      </c>
      <c r="U42" s="1">
        <v>76</v>
      </c>
      <c r="V42" s="1">
        <v>80</v>
      </c>
      <c r="W42" s="1">
        <v>80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76</v>
      </c>
      <c r="AH42" s="1">
        <v>85</v>
      </c>
      <c r="AI42" s="1">
        <v>85</v>
      </c>
      <c r="AJ42" s="1">
        <v>95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117875</v>
      </c>
      <c r="C43" s="19" t="s">
        <v>151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3" s="28">
        <f t="shared" si="5"/>
        <v>86.6</v>
      </c>
      <c r="L43" s="28" t="str">
        <f t="shared" si="6"/>
        <v>A</v>
      </c>
      <c r="M43" s="28">
        <f t="shared" si="7"/>
        <v>86.6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86</v>
      </c>
      <c r="U43" s="1">
        <v>74</v>
      </c>
      <c r="V43" s="1">
        <v>80</v>
      </c>
      <c r="W43" s="1">
        <v>80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85</v>
      </c>
      <c r="AI43" s="1">
        <v>85</v>
      </c>
      <c r="AJ43" s="1">
        <v>95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117890</v>
      </c>
      <c r="C44" s="19" t="s">
        <v>152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84.8</v>
      </c>
      <c r="L44" s="28" t="str">
        <f t="shared" si="6"/>
        <v>A</v>
      </c>
      <c r="M44" s="28">
        <f t="shared" si="7"/>
        <v>84.8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86</v>
      </c>
      <c r="U44" s="1">
        <v>70</v>
      </c>
      <c r="V44" s="1">
        <v>70</v>
      </c>
      <c r="W44" s="1">
        <v>80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76</v>
      </c>
      <c r="AH44" s="1">
        <v>80</v>
      </c>
      <c r="AI44" s="1">
        <v>90</v>
      </c>
      <c r="AJ44" s="1">
        <v>95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117905</v>
      </c>
      <c r="C45" s="19" t="s">
        <v>153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pocung, analisis novel, sesorah ,upacara adat mantu dan aksara jawa khususunya aksara rekan.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 xml:space="preserve">memiliki ketrampilan sangat baik dalam menganalisis tembang pocung, sesorah dan praktek upacara adat mantu </v>
      </c>
      <c r="Q45" s="39"/>
      <c r="R45" s="39" t="s">
        <v>8</v>
      </c>
      <c r="S45" s="18"/>
      <c r="T45" s="1">
        <v>93</v>
      </c>
      <c r="U45" s="1">
        <v>93</v>
      </c>
      <c r="V45" s="1">
        <v>93</v>
      </c>
      <c r="W45" s="1">
        <v>93</v>
      </c>
      <c r="X45" s="1">
        <v>93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84.457142857142856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2" sqref="I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117935</v>
      </c>
      <c r="C11" s="19" t="s">
        <v>155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pocung, analisis novel, sesorah ,upacara adat mantu dan aksara jawa khususunya aksara rekan. </v>
      </c>
      <c r="K11" s="28">
        <f t="shared" ref="K11:K50" si="5">IF((COUNTA(AF11:AO11)&gt;0),AVERAGE(AF11:AO11),"")</f>
        <v>86.285714285714292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86.285714285714292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sangat baik dalam menganalisis tembang pocung, sesorah dan praktek upacara adat mantu </v>
      </c>
      <c r="Q11" s="39"/>
      <c r="R11" s="39" t="s">
        <v>8</v>
      </c>
      <c r="S11" s="18"/>
      <c r="T11" s="1">
        <v>85</v>
      </c>
      <c r="U11" s="1">
        <v>85</v>
      </c>
      <c r="V11" s="1">
        <v>85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>
        <v>84</v>
      </c>
      <c r="AN11" s="1">
        <v>85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117950</v>
      </c>
      <c r="C12" s="19" t="s">
        <v>156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84.428571428571431</v>
      </c>
      <c r="L12" s="28" t="str">
        <f t="shared" si="6"/>
        <v>A</v>
      </c>
      <c r="M12" s="28">
        <f t="shared" si="7"/>
        <v>84.428571428571431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84</v>
      </c>
      <c r="AI12" s="1">
        <v>84</v>
      </c>
      <c r="AJ12" s="1">
        <v>84</v>
      </c>
      <c r="AK12" s="1"/>
      <c r="AL12" s="1"/>
      <c r="AM12" s="1">
        <v>85</v>
      </c>
      <c r="AN12" s="1">
        <v>86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117965</v>
      </c>
      <c r="C13" s="19" t="s">
        <v>157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3" s="28">
        <f t="shared" si="5"/>
        <v>81.428571428571431</v>
      </c>
      <c r="L13" s="28" t="str">
        <f t="shared" si="6"/>
        <v>B</v>
      </c>
      <c r="M13" s="28">
        <f t="shared" si="7"/>
        <v>81.428571428571431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82</v>
      </c>
      <c r="U13" s="1">
        <v>82</v>
      </c>
      <c r="V13" s="1">
        <v>82</v>
      </c>
      <c r="W13" s="1">
        <v>82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79</v>
      </c>
      <c r="AI13" s="1">
        <v>79</v>
      </c>
      <c r="AJ13" s="1">
        <v>79</v>
      </c>
      <c r="AK13" s="1"/>
      <c r="AL13" s="1"/>
      <c r="AM13" s="1">
        <v>87</v>
      </c>
      <c r="AN13" s="1">
        <v>88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50461</v>
      </c>
      <c r="FK13" s="77">
        <v>50471</v>
      </c>
    </row>
    <row r="14" spans="1:167" x14ac:dyDescent="0.25">
      <c r="A14" s="19">
        <v>4</v>
      </c>
      <c r="B14" s="19">
        <v>117980</v>
      </c>
      <c r="C14" s="19" t="s">
        <v>158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4" s="28">
        <f t="shared" si="5"/>
        <v>86.857142857142861</v>
      </c>
      <c r="L14" s="28" t="str">
        <f t="shared" si="6"/>
        <v>A</v>
      </c>
      <c r="M14" s="28">
        <f t="shared" si="7"/>
        <v>86.857142857142861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91</v>
      </c>
      <c r="U14" s="1">
        <v>70</v>
      </c>
      <c r="V14" s="1">
        <v>70</v>
      </c>
      <c r="W14" s="1">
        <v>80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85</v>
      </c>
      <c r="AI14" s="1">
        <v>86</v>
      </c>
      <c r="AJ14" s="1">
        <v>87</v>
      </c>
      <c r="AK14" s="1"/>
      <c r="AL14" s="1"/>
      <c r="AM14" s="1">
        <v>88</v>
      </c>
      <c r="AN14" s="1">
        <v>89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117995</v>
      </c>
      <c r="C15" s="19" t="s">
        <v>159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5" s="28">
        <f t="shared" si="5"/>
        <v>84.285714285714292</v>
      </c>
      <c r="L15" s="28" t="str">
        <f t="shared" si="6"/>
        <v>A</v>
      </c>
      <c r="M15" s="28">
        <f t="shared" si="7"/>
        <v>84.285714285714292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8</v>
      </c>
      <c r="S15" s="18"/>
      <c r="T15" s="1">
        <v>88</v>
      </c>
      <c r="U15" s="1">
        <v>80</v>
      </c>
      <c r="V15" s="1">
        <v>87</v>
      </c>
      <c r="W15" s="1">
        <v>80</v>
      </c>
      <c r="X15" s="1">
        <v>81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73</v>
      </c>
      <c r="AI15" s="1">
        <v>86</v>
      </c>
      <c r="AJ15" s="1">
        <v>95</v>
      </c>
      <c r="AK15" s="1"/>
      <c r="AL15" s="1"/>
      <c r="AM15" s="1">
        <v>85</v>
      </c>
      <c r="AN15" s="1">
        <v>86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50462</v>
      </c>
      <c r="FK15" s="77">
        <v>50472</v>
      </c>
    </row>
    <row r="16" spans="1:167" x14ac:dyDescent="0.25">
      <c r="A16" s="19">
        <v>6</v>
      </c>
      <c r="B16" s="19">
        <v>118010</v>
      </c>
      <c r="C16" s="19" t="s">
        <v>160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pocung, analisis novel, sesorah ,upacara adat mantu dan aksara jawa khususunya aksara rekan.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8</v>
      </c>
      <c r="S16" s="18"/>
      <c r="T16" s="1">
        <v>89</v>
      </c>
      <c r="U16" s="1">
        <v>74</v>
      </c>
      <c r="V16" s="1">
        <v>81</v>
      </c>
      <c r="W16" s="1">
        <v>90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75</v>
      </c>
      <c r="AH16" s="1">
        <v>80</v>
      </c>
      <c r="AI16" s="1">
        <v>91</v>
      </c>
      <c r="AJ16" s="1">
        <v>76</v>
      </c>
      <c r="AK16" s="1"/>
      <c r="AL16" s="1"/>
      <c r="AM16" s="1">
        <v>86</v>
      </c>
      <c r="AN16" s="1">
        <v>87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118025</v>
      </c>
      <c r="C17" s="19" t="s">
        <v>161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84.714285714285708</v>
      </c>
      <c r="L17" s="28" t="str">
        <f t="shared" si="6"/>
        <v>A</v>
      </c>
      <c r="M17" s="28">
        <f t="shared" si="7"/>
        <v>84.714285714285708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84</v>
      </c>
      <c r="U17" s="1">
        <v>84</v>
      </c>
      <c r="V17" s="1">
        <v>84</v>
      </c>
      <c r="W17" s="1">
        <v>84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84</v>
      </c>
      <c r="AI17" s="1">
        <v>84</v>
      </c>
      <c r="AJ17" s="1">
        <v>84</v>
      </c>
      <c r="AK17" s="1"/>
      <c r="AL17" s="1"/>
      <c r="AM17" s="1">
        <v>86</v>
      </c>
      <c r="AN17" s="1">
        <v>87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50463</v>
      </c>
      <c r="FK17" s="77">
        <v>50473</v>
      </c>
    </row>
    <row r="18" spans="1:167" x14ac:dyDescent="0.25">
      <c r="A18" s="19">
        <v>8</v>
      </c>
      <c r="B18" s="19">
        <v>118040</v>
      </c>
      <c r="C18" s="19" t="s">
        <v>162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pocung, analisis novel, sesorah ,upacara adat mantu dan aksara jawa khususunya aksara rekan. </v>
      </c>
      <c r="K18" s="28">
        <f t="shared" si="5"/>
        <v>83.142857142857139</v>
      </c>
      <c r="L18" s="28" t="str">
        <f t="shared" si="6"/>
        <v>B</v>
      </c>
      <c r="M18" s="28">
        <f t="shared" si="7"/>
        <v>83.142857142857139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>
        <v>83</v>
      </c>
      <c r="AJ18" s="1">
        <v>83</v>
      </c>
      <c r="AK18" s="1"/>
      <c r="AL18" s="1"/>
      <c r="AM18" s="1">
        <v>83</v>
      </c>
      <c r="AN18" s="1">
        <v>84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118055</v>
      </c>
      <c r="C19" s="19" t="s">
        <v>163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85.571428571428569</v>
      </c>
      <c r="L19" s="28" t="str">
        <f t="shared" si="6"/>
        <v>A</v>
      </c>
      <c r="M19" s="28">
        <f t="shared" si="7"/>
        <v>85.571428571428569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86</v>
      </c>
      <c r="AI19" s="1">
        <v>86</v>
      </c>
      <c r="AJ19" s="1">
        <v>86</v>
      </c>
      <c r="AK19" s="1"/>
      <c r="AL19" s="1"/>
      <c r="AM19" s="1">
        <v>84</v>
      </c>
      <c r="AN19" s="1">
        <v>85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50464</v>
      </c>
      <c r="FK19" s="77">
        <v>50474</v>
      </c>
    </row>
    <row r="20" spans="1:167" x14ac:dyDescent="0.25">
      <c r="A20" s="19">
        <v>10</v>
      </c>
      <c r="B20" s="19">
        <v>118070</v>
      </c>
      <c r="C20" s="19" t="s">
        <v>164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84.285714285714292</v>
      </c>
      <c r="L20" s="28" t="str">
        <f t="shared" si="6"/>
        <v>A</v>
      </c>
      <c r="M20" s="28">
        <f t="shared" si="7"/>
        <v>84.285714285714292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85</v>
      </c>
      <c r="U20" s="1">
        <v>70</v>
      </c>
      <c r="V20" s="1">
        <v>73</v>
      </c>
      <c r="W20" s="1">
        <v>88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75</v>
      </c>
      <c r="AH20" s="1">
        <v>82</v>
      </c>
      <c r="AI20" s="1">
        <v>91</v>
      </c>
      <c r="AJ20" s="1">
        <v>95</v>
      </c>
      <c r="AK20" s="1"/>
      <c r="AL20" s="1"/>
      <c r="AM20" s="1">
        <v>82</v>
      </c>
      <c r="AN20" s="1">
        <v>83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118085</v>
      </c>
      <c r="C21" s="19" t="s">
        <v>165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81.142857142857139</v>
      </c>
      <c r="L21" s="28" t="str">
        <f t="shared" si="6"/>
        <v>B</v>
      </c>
      <c r="M21" s="28">
        <f t="shared" si="7"/>
        <v>81.142857142857139</v>
      </c>
      <c r="N21" s="28" t="str">
        <f t="shared" si="8"/>
        <v>B</v>
      </c>
      <c r="O21" s="36">
        <v>2</v>
      </c>
      <c r="P21" s="28" t="str">
        <f t="shared" si="9"/>
        <v xml:space="preserve">memiliki ketrampilan yang baik dalam menganalisis tembang pocung, sesorah dan praktek upacara adat mantu </v>
      </c>
      <c r="Q21" s="39"/>
      <c r="R21" s="39" t="s">
        <v>8</v>
      </c>
      <c r="S21" s="18"/>
      <c r="T21" s="1">
        <v>87</v>
      </c>
      <c r="U21" s="1">
        <v>80</v>
      </c>
      <c r="V21" s="1">
        <v>89</v>
      </c>
      <c r="W21" s="1">
        <v>90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70</v>
      </c>
      <c r="AH21" s="1">
        <v>80</v>
      </c>
      <c r="AI21" s="1">
        <v>70</v>
      </c>
      <c r="AJ21" s="1">
        <v>95</v>
      </c>
      <c r="AK21" s="1"/>
      <c r="AL21" s="1"/>
      <c r="AM21" s="1">
        <v>84</v>
      </c>
      <c r="AN21" s="1">
        <v>85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50465</v>
      </c>
      <c r="FK21" s="77">
        <v>50475</v>
      </c>
    </row>
    <row r="22" spans="1:167" x14ac:dyDescent="0.25">
      <c r="A22" s="19">
        <v>12</v>
      </c>
      <c r="B22" s="19">
        <v>118100</v>
      </c>
      <c r="C22" s="19" t="s">
        <v>166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85.714285714285708</v>
      </c>
      <c r="L22" s="28" t="str">
        <f t="shared" si="6"/>
        <v>A</v>
      </c>
      <c r="M22" s="28">
        <f t="shared" si="7"/>
        <v>85.714285714285708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89</v>
      </c>
      <c r="U22" s="1">
        <v>70</v>
      </c>
      <c r="V22" s="1">
        <v>86</v>
      </c>
      <c r="W22" s="1">
        <v>82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>
        <v>85</v>
      </c>
      <c r="AJ22" s="1">
        <v>85</v>
      </c>
      <c r="AK22" s="1"/>
      <c r="AL22" s="1"/>
      <c r="AM22" s="1">
        <v>86</v>
      </c>
      <c r="AN22" s="1">
        <v>87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118115</v>
      </c>
      <c r="C23" s="19" t="s">
        <v>167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84.857142857142861</v>
      </c>
      <c r="L23" s="28" t="str">
        <f t="shared" si="6"/>
        <v>A</v>
      </c>
      <c r="M23" s="28">
        <f t="shared" si="7"/>
        <v>84.857142857142861</v>
      </c>
      <c r="N23" s="28" t="str">
        <f t="shared" si="8"/>
        <v>A</v>
      </c>
      <c r="O23" s="36">
        <v>1</v>
      </c>
      <c r="P23" s="28" t="str">
        <f t="shared" si="9"/>
        <v xml:space="preserve">memiliki ketrampilan sangat baik dalam menganalisis tembang pocung, sesorah dan praktek upacara adat mantu </v>
      </c>
      <c r="Q23" s="39"/>
      <c r="R23" s="39" t="s">
        <v>8</v>
      </c>
      <c r="S23" s="18"/>
      <c r="T23" s="1">
        <v>81</v>
      </c>
      <c r="U23" s="1">
        <v>81</v>
      </c>
      <c r="V23" s="1">
        <v>81</v>
      </c>
      <c r="W23" s="1">
        <v>81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>
        <v>84</v>
      </c>
      <c r="AN23" s="1">
        <v>85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50466</v>
      </c>
      <c r="FK23" s="77">
        <v>50476</v>
      </c>
    </row>
    <row r="24" spans="1:167" x14ac:dyDescent="0.25">
      <c r="A24" s="19">
        <v>14</v>
      </c>
      <c r="B24" s="19">
        <v>118130</v>
      </c>
      <c r="C24" s="19" t="s">
        <v>168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pocung, analisis novel, sesorah ,upacara adat mantu dan aksara jawa khususunya aksara rekan. </v>
      </c>
      <c r="K24" s="28">
        <f t="shared" si="5"/>
        <v>85.857142857142861</v>
      </c>
      <c r="L24" s="28" t="str">
        <f t="shared" si="6"/>
        <v>A</v>
      </c>
      <c r="M24" s="28">
        <f t="shared" si="7"/>
        <v>85.857142857142861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86</v>
      </c>
      <c r="U24" s="1">
        <v>86</v>
      </c>
      <c r="V24" s="1">
        <v>86</v>
      </c>
      <c r="W24" s="1">
        <v>86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86</v>
      </c>
      <c r="AI24" s="1">
        <v>86</v>
      </c>
      <c r="AJ24" s="1">
        <v>86</v>
      </c>
      <c r="AK24" s="1"/>
      <c r="AL24" s="1"/>
      <c r="AM24" s="1">
        <v>85</v>
      </c>
      <c r="AN24" s="1">
        <v>86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118145</v>
      </c>
      <c r="C25" s="19" t="s">
        <v>169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pocung, analisis novel, sesorah ,upacara adat mantu dan aksara jawa khususunya aksara rekan. </v>
      </c>
      <c r="K25" s="28">
        <f t="shared" si="5"/>
        <v>83.285714285714292</v>
      </c>
      <c r="L25" s="28" t="str">
        <f t="shared" si="6"/>
        <v>B</v>
      </c>
      <c r="M25" s="28">
        <f t="shared" si="7"/>
        <v>83.285714285714292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 t="s">
        <v>8</v>
      </c>
      <c r="S25" s="18"/>
      <c r="T25" s="1">
        <v>90</v>
      </c>
      <c r="U25" s="1">
        <v>78</v>
      </c>
      <c r="V25" s="1">
        <v>89</v>
      </c>
      <c r="W25" s="1">
        <v>88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70</v>
      </c>
      <c r="AH25" s="1">
        <v>70</v>
      </c>
      <c r="AI25" s="1">
        <v>86</v>
      </c>
      <c r="AJ25" s="1">
        <v>95</v>
      </c>
      <c r="AK25" s="1"/>
      <c r="AL25" s="1"/>
      <c r="AM25" s="1">
        <v>87</v>
      </c>
      <c r="AN25" s="1">
        <v>88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50467</v>
      </c>
      <c r="FK25" s="77">
        <v>50477</v>
      </c>
    </row>
    <row r="26" spans="1:167" x14ac:dyDescent="0.25">
      <c r="A26" s="19">
        <v>16</v>
      </c>
      <c r="B26" s="19">
        <v>118160</v>
      </c>
      <c r="C26" s="19" t="s">
        <v>170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pocung, analisis novel, sesorah ,upacara adat mantu dan aksara jawa khususunya aksara rekan. </v>
      </c>
      <c r="K26" s="28">
        <f t="shared" si="5"/>
        <v>88.571428571428569</v>
      </c>
      <c r="L26" s="28" t="str">
        <f t="shared" si="6"/>
        <v>A</v>
      </c>
      <c r="M26" s="28">
        <f t="shared" si="7"/>
        <v>88.571428571428569</v>
      </c>
      <c r="N26" s="28" t="str">
        <f t="shared" si="8"/>
        <v>A</v>
      </c>
      <c r="O26" s="36">
        <v>1</v>
      </c>
      <c r="P26" s="28" t="str">
        <f t="shared" si="9"/>
        <v xml:space="preserve">memiliki ketrampilan sangat baik dalam menganalisis tembang pocung, sesorah dan praktek upacara adat mantu </v>
      </c>
      <c r="Q26" s="39"/>
      <c r="R26" s="39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89</v>
      </c>
      <c r="AH26" s="1">
        <v>89</v>
      </c>
      <c r="AI26" s="1">
        <v>89</v>
      </c>
      <c r="AJ26" s="1">
        <v>89</v>
      </c>
      <c r="AK26" s="1"/>
      <c r="AL26" s="1"/>
      <c r="AM26" s="1">
        <v>87</v>
      </c>
      <c r="AN26" s="1">
        <v>88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118175</v>
      </c>
      <c r="C27" s="19" t="s">
        <v>171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82.428571428571431</v>
      </c>
      <c r="L27" s="28" t="str">
        <f t="shared" si="6"/>
        <v>B</v>
      </c>
      <c r="M27" s="28">
        <f t="shared" si="7"/>
        <v>82.428571428571431</v>
      </c>
      <c r="N27" s="28" t="str">
        <f t="shared" si="8"/>
        <v>B</v>
      </c>
      <c r="O27" s="36">
        <v>2</v>
      </c>
      <c r="P27" s="28" t="str">
        <f t="shared" si="9"/>
        <v xml:space="preserve">memiliki ketrampilan yang baik dalam menganalisis tembang pocung, sesorah dan praktek upacara adat mantu </v>
      </c>
      <c r="Q27" s="39"/>
      <c r="R27" s="39" t="s">
        <v>8</v>
      </c>
      <c r="S27" s="18"/>
      <c r="T27" s="1">
        <v>86</v>
      </c>
      <c r="U27" s="1">
        <v>78</v>
      </c>
      <c r="V27" s="1">
        <v>77</v>
      </c>
      <c r="W27" s="1">
        <v>89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>
        <v>82</v>
      </c>
      <c r="AI27" s="1">
        <v>70</v>
      </c>
      <c r="AJ27" s="1">
        <v>95</v>
      </c>
      <c r="AK27" s="1"/>
      <c r="AL27" s="1"/>
      <c r="AM27" s="1">
        <v>83</v>
      </c>
      <c r="AN27" s="1">
        <v>84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50468</v>
      </c>
      <c r="FK27" s="77">
        <v>50478</v>
      </c>
    </row>
    <row r="28" spans="1:167" x14ac:dyDescent="0.25">
      <c r="A28" s="19">
        <v>18</v>
      </c>
      <c r="B28" s="19">
        <v>118190</v>
      </c>
      <c r="C28" s="19" t="s">
        <v>172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82.142857142857139</v>
      </c>
      <c r="L28" s="28" t="str">
        <f t="shared" si="6"/>
        <v>B</v>
      </c>
      <c r="M28" s="28">
        <f t="shared" si="7"/>
        <v>82.142857142857139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8</v>
      </c>
      <c r="S28" s="18"/>
      <c r="T28" s="1">
        <v>88</v>
      </c>
      <c r="U28" s="1">
        <v>82</v>
      </c>
      <c r="V28" s="1">
        <v>94</v>
      </c>
      <c r="W28" s="1">
        <v>90</v>
      </c>
      <c r="X28" s="1">
        <v>91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70</v>
      </c>
      <c r="AH28" s="1">
        <v>73</v>
      </c>
      <c r="AI28" s="1">
        <v>86</v>
      </c>
      <c r="AJ28" s="1">
        <v>90</v>
      </c>
      <c r="AK28" s="1"/>
      <c r="AL28" s="1"/>
      <c r="AM28" s="1">
        <v>85</v>
      </c>
      <c r="AN28" s="1">
        <v>86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118205</v>
      </c>
      <c r="C29" s="19" t="s">
        <v>173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pocung, analisis novel, sesorah ,upacara adat mantu dan aksara jawa khususunya aksara rekan. </v>
      </c>
      <c r="K29" s="28">
        <f t="shared" si="5"/>
        <v>84.428571428571431</v>
      </c>
      <c r="L29" s="28" t="str">
        <f t="shared" si="6"/>
        <v>A</v>
      </c>
      <c r="M29" s="28">
        <f t="shared" si="7"/>
        <v>84.428571428571431</v>
      </c>
      <c r="N29" s="28" t="str">
        <f t="shared" si="8"/>
        <v>A</v>
      </c>
      <c r="O29" s="36">
        <v>1</v>
      </c>
      <c r="P29" s="28" t="str">
        <f t="shared" si="9"/>
        <v xml:space="preserve">memiliki ketrampilan sangat baik dalam menganalisis tembang pocung, sesorah dan praktek upacara adat mantu </v>
      </c>
      <c r="Q29" s="39"/>
      <c r="R29" s="39" t="s">
        <v>8</v>
      </c>
      <c r="S29" s="18"/>
      <c r="T29" s="1">
        <v>89</v>
      </c>
      <c r="U29" s="1">
        <v>89</v>
      </c>
      <c r="V29" s="1">
        <v>89</v>
      </c>
      <c r="W29" s="1">
        <v>89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84</v>
      </c>
      <c r="AI29" s="1">
        <v>84</v>
      </c>
      <c r="AJ29" s="1">
        <v>84</v>
      </c>
      <c r="AK29" s="1"/>
      <c r="AL29" s="1"/>
      <c r="AM29" s="1">
        <v>85</v>
      </c>
      <c r="AN29" s="1">
        <v>86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50469</v>
      </c>
      <c r="FK29" s="77">
        <v>50479</v>
      </c>
    </row>
    <row r="30" spans="1:167" x14ac:dyDescent="0.25">
      <c r="A30" s="19">
        <v>20</v>
      </c>
      <c r="B30" s="19">
        <v>118220</v>
      </c>
      <c r="C30" s="19" t="s">
        <v>174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79.285714285714292</v>
      </c>
      <c r="L30" s="28" t="str">
        <f t="shared" si="6"/>
        <v>B</v>
      </c>
      <c r="M30" s="28">
        <f t="shared" si="7"/>
        <v>79.285714285714292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8</v>
      </c>
      <c r="S30" s="18"/>
      <c r="T30" s="1">
        <v>83</v>
      </c>
      <c r="U30" s="1">
        <v>70</v>
      </c>
      <c r="V30" s="1">
        <v>80</v>
      </c>
      <c r="W30" s="1">
        <v>88</v>
      </c>
      <c r="X30" s="1">
        <v>89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72</v>
      </c>
      <c r="AI30" s="1">
        <v>82</v>
      </c>
      <c r="AJ30" s="1">
        <v>90</v>
      </c>
      <c r="AK30" s="1"/>
      <c r="AL30" s="1"/>
      <c r="AM30" s="1">
        <v>80</v>
      </c>
      <c r="AN30" s="1">
        <v>81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118235</v>
      </c>
      <c r="C31" s="19" t="s">
        <v>175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87.142857142857139</v>
      </c>
      <c r="L31" s="28" t="str">
        <f t="shared" si="6"/>
        <v>A</v>
      </c>
      <c r="M31" s="28">
        <f t="shared" si="7"/>
        <v>87.142857142857139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8</v>
      </c>
      <c r="S31" s="18"/>
      <c r="T31" s="1">
        <v>92</v>
      </c>
      <c r="U31" s="1">
        <v>70</v>
      </c>
      <c r="V31" s="1">
        <v>78</v>
      </c>
      <c r="W31" s="1">
        <v>90</v>
      </c>
      <c r="X31" s="1">
        <v>91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85</v>
      </c>
      <c r="AH31" s="1">
        <v>86</v>
      </c>
      <c r="AI31" s="1">
        <v>76</v>
      </c>
      <c r="AJ31" s="1">
        <v>95</v>
      </c>
      <c r="AK31" s="1"/>
      <c r="AL31" s="1"/>
      <c r="AM31" s="1">
        <v>89</v>
      </c>
      <c r="AN31" s="1">
        <v>90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50470</v>
      </c>
      <c r="FK31" s="77">
        <v>50480</v>
      </c>
    </row>
    <row r="32" spans="1:167" x14ac:dyDescent="0.25">
      <c r="A32" s="19">
        <v>22</v>
      </c>
      <c r="B32" s="19">
        <v>118250</v>
      </c>
      <c r="C32" s="19" t="s">
        <v>176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86.285714285714292</v>
      </c>
      <c r="L32" s="28" t="str">
        <f t="shared" si="6"/>
        <v>A</v>
      </c>
      <c r="M32" s="28">
        <f t="shared" si="7"/>
        <v>86.285714285714292</v>
      </c>
      <c r="N32" s="28" t="str">
        <f t="shared" si="8"/>
        <v>A</v>
      </c>
      <c r="O32" s="36">
        <v>1</v>
      </c>
      <c r="P32" s="28" t="str">
        <f t="shared" si="9"/>
        <v xml:space="preserve">memiliki ketrampilan sangat baik dalam menganalisis tembang pocung, sesorah dan praktek upacara adat mantu </v>
      </c>
      <c r="Q32" s="39"/>
      <c r="R32" s="39" t="s">
        <v>8</v>
      </c>
      <c r="S32" s="18"/>
      <c r="T32" s="1">
        <v>77</v>
      </c>
      <c r="U32" s="1">
        <v>77</v>
      </c>
      <c r="V32" s="1">
        <v>77</v>
      </c>
      <c r="W32" s="1">
        <v>77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>
        <v>89</v>
      </c>
      <c r="AN32" s="1">
        <v>90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118265</v>
      </c>
      <c r="C33" s="19" t="s">
        <v>177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86.857142857142861</v>
      </c>
      <c r="L33" s="28" t="str">
        <f t="shared" si="6"/>
        <v>A</v>
      </c>
      <c r="M33" s="28">
        <f t="shared" si="7"/>
        <v>86.857142857142861</v>
      </c>
      <c r="N33" s="28" t="str">
        <f t="shared" si="8"/>
        <v>A</v>
      </c>
      <c r="O33" s="36">
        <v>1</v>
      </c>
      <c r="P33" s="28" t="str">
        <f t="shared" si="9"/>
        <v xml:space="preserve">memiliki ketrampilan sangat baik dalam menganalisis tembang pocung, sesorah dan praktek upacara adat mantu </v>
      </c>
      <c r="Q33" s="39"/>
      <c r="R33" s="39" t="s">
        <v>8</v>
      </c>
      <c r="S33" s="18"/>
      <c r="T33" s="1">
        <v>90</v>
      </c>
      <c r="U33" s="1">
        <v>70</v>
      </c>
      <c r="V33" s="1">
        <v>77</v>
      </c>
      <c r="W33" s="1">
        <v>79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86</v>
      </c>
      <c r="AH33" s="1">
        <v>87</v>
      </c>
      <c r="AI33" s="1">
        <v>87</v>
      </c>
      <c r="AJ33" s="1">
        <v>86</v>
      </c>
      <c r="AK33" s="1"/>
      <c r="AL33" s="1"/>
      <c r="AM33" s="1">
        <v>87</v>
      </c>
      <c r="AN33" s="1">
        <v>88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118280</v>
      </c>
      <c r="C34" s="19" t="s">
        <v>178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85.428571428571431</v>
      </c>
      <c r="L34" s="28" t="str">
        <f t="shared" si="6"/>
        <v>A</v>
      </c>
      <c r="M34" s="28">
        <f t="shared" si="7"/>
        <v>85.428571428571431</v>
      </c>
      <c r="N34" s="28" t="str">
        <f t="shared" si="8"/>
        <v>A</v>
      </c>
      <c r="O34" s="36">
        <v>1</v>
      </c>
      <c r="P34" s="28" t="str">
        <f t="shared" si="9"/>
        <v xml:space="preserve">memiliki ketrampilan sangat baik dalam menganalisis tembang pocung, sesorah dan praktek upacara adat mantu </v>
      </c>
      <c r="Q34" s="39"/>
      <c r="R34" s="39" t="s">
        <v>8</v>
      </c>
      <c r="S34" s="18"/>
      <c r="T34" s="1">
        <v>83</v>
      </c>
      <c r="U34" s="1">
        <v>72</v>
      </c>
      <c r="V34" s="1">
        <v>80</v>
      </c>
      <c r="W34" s="1">
        <v>90</v>
      </c>
      <c r="X34" s="1">
        <v>91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86</v>
      </c>
      <c r="AI34" s="1">
        <v>91</v>
      </c>
      <c r="AJ34" s="1">
        <v>95</v>
      </c>
      <c r="AK34" s="1"/>
      <c r="AL34" s="1"/>
      <c r="AM34" s="1">
        <v>80</v>
      </c>
      <c r="AN34" s="1">
        <v>81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118295</v>
      </c>
      <c r="C35" s="19" t="s">
        <v>179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85.142857142857139</v>
      </c>
      <c r="L35" s="28" t="str">
        <f t="shared" si="6"/>
        <v>A</v>
      </c>
      <c r="M35" s="28">
        <f t="shared" si="7"/>
        <v>85.142857142857139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81</v>
      </c>
      <c r="U35" s="1">
        <v>81</v>
      </c>
      <c r="V35" s="1">
        <v>81</v>
      </c>
      <c r="W35" s="1">
        <v>81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>
        <v>85</v>
      </c>
      <c r="AN35" s="1">
        <v>86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118310</v>
      </c>
      <c r="C36" s="19" t="s">
        <v>180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84.714285714285708</v>
      </c>
      <c r="L36" s="28" t="str">
        <f t="shared" si="6"/>
        <v>A</v>
      </c>
      <c r="M36" s="28">
        <f t="shared" si="7"/>
        <v>84.714285714285708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82</v>
      </c>
      <c r="U36" s="1">
        <v>82</v>
      </c>
      <c r="V36" s="1">
        <v>82</v>
      </c>
      <c r="W36" s="1">
        <v>82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84</v>
      </c>
      <c r="AI36" s="1">
        <v>84</v>
      </c>
      <c r="AJ36" s="1">
        <v>84</v>
      </c>
      <c r="AK36" s="1"/>
      <c r="AL36" s="1"/>
      <c r="AM36" s="1">
        <v>86</v>
      </c>
      <c r="AN36" s="1">
        <v>87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118325</v>
      </c>
      <c r="C37" s="19" t="s">
        <v>181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83.857142857142861</v>
      </c>
      <c r="L37" s="28" t="str">
        <f t="shared" si="6"/>
        <v>B</v>
      </c>
      <c r="M37" s="28">
        <f t="shared" si="7"/>
        <v>83.857142857142861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91</v>
      </c>
      <c r="U37" s="1">
        <v>70</v>
      </c>
      <c r="V37" s="1">
        <v>78</v>
      </c>
      <c r="W37" s="1">
        <v>89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73</v>
      </c>
      <c r="AH37" s="1">
        <v>72</v>
      </c>
      <c r="AI37" s="1">
        <v>82</v>
      </c>
      <c r="AJ37" s="1">
        <v>95</v>
      </c>
      <c r="AK37" s="1"/>
      <c r="AL37" s="1"/>
      <c r="AM37" s="1">
        <v>88</v>
      </c>
      <c r="AN37" s="1">
        <v>89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118340</v>
      </c>
      <c r="C38" s="19" t="s">
        <v>182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84.571428571428569</v>
      </c>
      <c r="L38" s="28" t="str">
        <f t="shared" si="6"/>
        <v>A</v>
      </c>
      <c r="M38" s="28">
        <f t="shared" si="7"/>
        <v>84.571428571428569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89</v>
      </c>
      <c r="U38" s="1">
        <v>78</v>
      </c>
      <c r="V38" s="1">
        <v>87</v>
      </c>
      <c r="W38" s="1">
        <v>83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77</v>
      </c>
      <c r="AH38" s="1">
        <v>76</v>
      </c>
      <c r="AI38" s="1">
        <v>85</v>
      </c>
      <c r="AJ38" s="1">
        <v>95</v>
      </c>
      <c r="AK38" s="1"/>
      <c r="AL38" s="1"/>
      <c r="AM38" s="1">
        <v>86</v>
      </c>
      <c r="AN38" s="1">
        <v>87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118355</v>
      </c>
      <c r="C39" s="19" t="s">
        <v>183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pocung, analisis novel, sesorah ,upacara adat mantu dan aksara jawa khususunya aksara rekan. </v>
      </c>
      <c r="K39" s="28">
        <f t="shared" si="5"/>
        <v>81.285714285714292</v>
      </c>
      <c r="L39" s="28" t="str">
        <f t="shared" si="6"/>
        <v>B</v>
      </c>
      <c r="M39" s="28">
        <f t="shared" si="7"/>
        <v>81.285714285714292</v>
      </c>
      <c r="N39" s="28" t="str">
        <f t="shared" si="8"/>
        <v>B</v>
      </c>
      <c r="O39" s="36">
        <v>2</v>
      </c>
      <c r="P39" s="28" t="str">
        <f t="shared" si="9"/>
        <v xml:space="preserve">memiliki ketrampilan yang baik dalam menganalisis tembang pocung, sesorah dan praktek upacara adat mantu </v>
      </c>
      <c r="Q39" s="39"/>
      <c r="R39" s="39" t="s">
        <v>8</v>
      </c>
      <c r="S39" s="18"/>
      <c r="T39" s="1">
        <v>88</v>
      </c>
      <c r="U39" s="1">
        <v>82</v>
      </c>
      <c r="V39" s="1">
        <v>87</v>
      </c>
      <c r="W39" s="1">
        <v>85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76</v>
      </c>
      <c r="AH39" s="1">
        <v>76</v>
      </c>
      <c r="AI39" s="1">
        <v>76</v>
      </c>
      <c r="AJ39" s="1">
        <v>85</v>
      </c>
      <c r="AK39" s="1"/>
      <c r="AL39" s="1"/>
      <c r="AM39" s="1">
        <v>85</v>
      </c>
      <c r="AN39" s="1">
        <v>86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118370</v>
      </c>
      <c r="C40" s="19" t="s">
        <v>184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pocung, analisis novel, sesorah ,upacara adat mantu dan aksara jawa khususunya aksara rekan. </v>
      </c>
      <c r="K40" s="28">
        <f t="shared" si="5"/>
        <v>81.714285714285708</v>
      </c>
      <c r="L40" s="28" t="str">
        <f t="shared" si="6"/>
        <v>B</v>
      </c>
      <c r="M40" s="28">
        <f t="shared" si="7"/>
        <v>81.714285714285708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87</v>
      </c>
      <c r="U40" s="1">
        <v>78</v>
      </c>
      <c r="V40" s="1">
        <v>82</v>
      </c>
      <c r="W40" s="1">
        <v>90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73</v>
      </c>
      <c r="AH40" s="1">
        <v>70</v>
      </c>
      <c r="AI40" s="1">
        <v>82</v>
      </c>
      <c r="AJ40" s="1">
        <v>94</v>
      </c>
      <c r="AK40" s="1"/>
      <c r="AL40" s="1"/>
      <c r="AM40" s="1">
        <v>84</v>
      </c>
      <c r="AN40" s="1">
        <v>85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118385</v>
      </c>
      <c r="C41" s="19" t="s">
        <v>185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pocung, analisis novel, sesorah ,upacara adat mantu dan aksara jawa khususunya aksara rekan.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 xml:space="preserve">memiliki ketrampilan sangat baik dalam menganalisis tembang pocung, sesorah dan praktek upacara adat mantu </v>
      </c>
      <c r="Q41" s="39"/>
      <c r="R41" s="39" t="s">
        <v>8</v>
      </c>
      <c r="S41" s="18"/>
      <c r="T41" s="1">
        <v>85</v>
      </c>
      <c r="U41" s="1">
        <v>85</v>
      </c>
      <c r="V41" s="1">
        <v>85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84</v>
      </c>
      <c r="AI41" s="1">
        <v>84</v>
      </c>
      <c r="AJ41" s="1">
        <v>84</v>
      </c>
      <c r="AK41" s="1"/>
      <c r="AL41" s="1"/>
      <c r="AM41" s="1">
        <v>87</v>
      </c>
      <c r="AN41" s="1">
        <v>88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118400</v>
      </c>
      <c r="C42" s="19" t="s">
        <v>186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8</v>
      </c>
      <c r="S42" s="18"/>
      <c r="T42" s="1">
        <v>87</v>
      </c>
      <c r="U42" s="1">
        <v>78</v>
      </c>
      <c r="V42" s="1">
        <v>74</v>
      </c>
      <c r="W42" s="1">
        <v>88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76</v>
      </c>
      <c r="AH42" s="1">
        <v>86</v>
      </c>
      <c r="AI42" s="1">
        <v>86</v>
      </c>
      <c r="AJ42" s="1">
        <v>94</v>
      </c>
      <c r="AK42" s="1"/>
      <c r="AL42" s="1"/>
      <c r="AM42" s="1">
        <v>84</v>
      </c>
      <c r="AN42" s="1">
        <v>85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118415</v>
      </c>
      <c r="C43" s="19" t="s">
        <v>187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memiliki ketrampilan yang baik dalam menganalisis tembang pocung, sesorah dan praktek upacara adat mantu </v>
      </c>
      <c r="Q43" s="39"/>
      <c r="R43" s="39" t="s">
        <v>8</v>
      </c>
      <c r="S43" s="18"/>
      <c r="T43" s="1">
        <v>88</v>
      </c>
      <c r="U43" s="1">
        <v>70</v>
      </c>
      <c r="V43" s="1">
        <v>70</v>
      </c>
      <c r="W43" s="1">
        <v>80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72</v>
      </c>
      <c r="AH43" s="1">
        <v>83</v>
      </c>
      <c r="AI43" s="1">
        <v>82</v>
      </c>
      <c r="AJ43" s="1">
        <v>95</v>
      </c>
      <c r="AK43" s="1"/>
      <c r="AL43" s="1"/>
      <c r="AM43" s="1">
        <v>85</v>
      </c>
      <c r="AN43" s="1">
        <v>86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118430</v>
      </c>
      <c r="C44" s="19" t="s">
        <v>188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pocung, analisis novel, sesorah ,upacara adat mantu dan aksara jawa khususunya aksara rekan. </v>
      </c>
      <c r="K44" s="28">
        <f t="shared" si="5"/>
        <v>84.714285714285708</v>
      </c>
      <c r="L44" s="28" t="str">
        <f t="shared" si="6"/>
        <v>A</v>
      </c>
      <c r="M44" s="28">
        <f t="shared" si="7"/>
        <v>84.714285714285708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87</v>
      </c>
      <c r="U44" s="1">
        <v>87</v>
      </c>
      <c r="V44" s="1">
        <v>87</v>
      </c>
      <c r="W44" s="1">
        <v>87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84</v>
      </c>
      <c r="AI44" s="1">
        <v>84</v>
      </c>
      <c r="AJ44" s="1">
        <v>84</v>
      </c>
      <c r="AK44" s="1"/>
      <c r="AL44" s="1"/>
      <c r="AM44" s="1">
        <v>86</v>
      </c>
      <c r="AN44" s="1">
        <v>87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118445</v>
      </c>
      <c r="C45" s="19" t="s">
        <v>189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5" s="28">
        <f t="shared" si="5"/>
        <v>82.571428571428569</v>
      </c>
      <c r="L45" s="28" t="str">
        <f t="shared" si="6"/>
        <v>B</v>
      </c>
      <c r="M45" s="28">
        <f t="shared" si="7"/>
        <v>82.571428571428569</v>
      </c>
      <c r="N45" s="28" t="str">
        <f t="shared" si="8"/>
        <v>B</v>
      </c>
      <c r="O45" s="36">
        <v>2</v>
      </c>
      <c r="P45" s="28" t="str">
        <f t="shared" si="9"/>
        <v xml:space="preserve">memiliki ketrampilan yang baik dalam menganalisis tembang pocung, sesorah dan praktek upacara adat mantu </v>
      </c>
      <c r="Q45" s="39"/>
      <c r="R45" s="39" t="s">
        <v>8</v>
      </c>
      <c r="S45" s="18"/>
      <c r="T45" s="1">
        <v>87</v>
      </c>
      <c r="U45" s="1">
        <v>70</v>
      </c>
      <c r="V45" s="1">
        <v>72</v>
      </c>
      <c r="W45" s="1">
        <v>90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73</v>
      </c>
      <c r="AH45" s="1">
        <v>70</v>
      </c>
      <c r="AI45" s="1">
        <v>92</v>
      </c>
      <c r="AJ45" s="1">
        <v>90</v>
      </c>
      <c r="AK45" s="1"/>
      <c r="AL45" s="1"/>
      <c r="AM45" s="1">
        <v>84</v>
      </c>
      <c r="AN45" s="1">
        <v>85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118460</v>
      </c>
      <c r="C46" s="19" t="s">
        <v>190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6" s="28">
        <f t="shared" si="5"/>
        <v>86.142857142857139</v>
      </c>
      <c r="L46" s="28" t="str">
        <f t="shared" si="6"/>
        <v>A</v>
      </c>
      <c r="M46" s="28">
        <f t="shared" si="7"/>
        <v>86.142857142857139</v>
      </c>
      <c r="N46" s="28" t="str">
        <f t="shared" si="8"/>
        <v>A</v>
      </c>
      <c r="O46" s="36">
        <v>1</v>
      </c>
      <c r="P46" s="28" t="str">
        <f t="shared" si="9"/>
        <v xml:space="preserve">memiliki ketrampilan sangat baik dalam menganalisis tembang pocung, sesorah dan praktek upacara adat mantu </v>
      </c>
      <c r="Q46" s="39"/>
      <c r="R46" s="39" t="s">
        <v>8</v>
      </c>
      <c r="S46" s="18"/>
      <c r="T46" s="1">
        <v>89</v>
      </c>
      <c r="U46" s="1">
        <v>70</v>
      </c>
      <c r="V46" s="1">
        <v>69</v>
      </c>
      <c r="W46" s="1">
        <v>90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82</v>
      </c>
      <c r="AH46" s="1">
        <v>86</v>
      </c>
      <c r="AI46" s="1">
        <v>86</v>
      </c>
      <c r="AJ46" s="1">
        <v>90</v>
      </c>
      <c r="AK46" s="1"/>
      <c r="AL46" s="1"/>
      <c r="AM46" s="1">
        <v>86</v>
      </c>
      <c r="AN46" s="1">
        <v>87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118475</v>
      </c>
      <c r="C11" s="19" t="s">
        <v>192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82.4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8</v>
      </c>
      <c r="S11" s="18"/>
      <c r="T11" s="1">
        <v>85</v>
      </c>
      <c r="U11" s="1">
        <v>70</v>
      </c>
      <c r="V11" s="1">
        <v>80</v>
      </c>
      <c r="W11" s="1">
        <v>80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70</v>
      </c>
      <c r="AI11" s="1">
        <v>85</v>
      </c>
      <c r="AJ11" s="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118490</v>
      </c>
      <c r="C12" s="19" t="s">
        <v>193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85.2</v>
      </c>
      <c r="L12" s="28" t="str">
        <f t="shared" si="6"/>
        <v>A</v>
      </c>
      <c r="M12" s="28">
        <f t="shared" si="7"/>
        <v>85.2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89</v>
      </c>
      <c r="U12" s="1">
        <v>70</v>
      </c>
      <c r="V12" s="1">
        <v>90</v>
      </c>
      <c r="W12" s="1">
        <v>70</v>
      </c>
      <c r="X12" s="1">
        <v>79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95</v>
      </c>
      <c r="AI12" s="1">
        <v>80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118505</v>
      </c>
      <c r="C13" s="19" t="s">
        <v>194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memiliki ketrampilan sangat baik dalam menganalisis tembang pocung, sesorah dan praktek upacara adat mantu </v>
      </c>
      <c r="Q13" s="39"/>
      <c r="R13" s="39" t="s">
        <v>8</v>
      </c>
      <c r="S13" s="18"/>
      <c r="T13" s="1">
        <v>92</v>
      </c>
      <c r="U13" s="1">
        <v>92</v>
      </c>
      <c r="V13" s="1">
        <v>92</v>
      </c>
      <c r="W13" s="1">
        <v>92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50481</v>
      </c>
      <c r="FK13" s="77">
        <v>50491</v>
      </c>
    </row>
    <row r="14" spans="1:167" x14ac:dyDescent="0.25">
      <c r="A14" s="19">
        <v>4</v>
      </c>
      <c r="B14" s="19">
        <v>118520</v>
      </c>
      <c r="C14" s="19" t="s">
        <v>195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4" s="28">
        <f t="shared" si="5"/>
        <v>88.8</v>
      </c>
      <c r="L14" s="28" t="str">
        <f t="shared" si="6"/>
        <v>A</v>
      </c>
      <c r="M14" s="28">
        <f t="shared" si="7"/>
        <v>88.8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87</v>
      </c>
      <c r="U14" s="1">
        <v>70</v>
      </c>
      <c r="V14" s="1">
        <v>71</v>
      </c>
      <c r="W14" s="1">
        <v>80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95</v>
      </c>
      <c r="AH14" s="1">
        <v>95</v>
      </c>
      <c r="AI14" s="1">
        <v>80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118535</v>
      </c>
      <c r="C15" s="19" t="s">
        <v>196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pocung, analisis novel, sesorah ,upacara adat mantu dan aksara jawa khususunya aksara rekan.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8</v>
      </c>
      <c r="S15" s="18"/>
      <c r="T15" s="1">
        <v>93</v>
      </c>
      <c r="U15" s="1">
        <v>93</v>
      </c>
      <c r="V15" s="1">
        <v>93</v>
      </c>
      <c r="W15" s="1">
        <v>93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50482</v>
      </c>
      <c r="FK15" s="77">
        <v>50492</v>
      </c>
    </row>
    <row r="16" spans="1:167" x14ac:dyDescent="0.25">
      <c r="A16" s="19">
        <v>6</v>
      </c>
      <c r="B16" s="19">
        <v>118550</v>
      </c>
      <c r="C16" s="19" t="s">
        <v>197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pocung, analisis novel, sesorah ,upacara adat mantu dan aksara jawa khususunya aksara rekan. </v>
      </c>
      <c r="K16" s="28">
        <f t="shared" si="5"/>
        <v>86.6</v>
      </c>
      <c r="L16" s="28" t="str">
        <f t="shared" si="6"/>
        <v>A</v>
      </c>
      <c r="M16" s="28">
        <f t="shared" si="7"/>
        <v>86.6</v>
      </c>
      <c r="N16" s="28" t="str">
        <f t="shared" si="8"/>
        <v>A</v>
      </c>
      <c r="O16" s="36">
        <v>1</v>
      </c>
      <c r="P16" s="28" t="str">
        <f t="shared" si="9"/>
        <v xml:space="preserve">memiliki ketrampilan sangat baik dalam menganalisis tembang pocung, sesorah dan praktek upacara adat mantu </v>
      </c>
      <c r="Q16" s="39"/>
      <c r="R16" s="39" t="s">
        <v>8</v>
      </c>
      <c r="S16" s="18"/>
      <c r="T16" s="1">
        <v>91</v>
      </c>
      <c r="U16" s="1">
        <v>70</v>
      </c>
      <c r="V16" s="1">
        <v>89</v>
      </c>
      <c r="W16" s="1">
        <v>90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95</v>
      </c>
      <c r="AI16" s="1">
        <v>70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118565</v>
      </c>
      <c r="C17" s="19" t="s">
        <v>198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 xml:space="preserve">memiliki ketrampilan yang baik dalam menganalisis tembang pocung, sesorah dan praktek upacara adat mantu </v>
      </c>
      <c r="Q17" s="39"/>
      <c r="R17" s="39" t="s">
        <v>8</v>
      </c>
      <c r="S17" s="18"/>
      <c r="T17" s="1">
        <v>84</v>
      </c>
      <c r="U17" s="1">
        <v>84</v>
      </c>
      <c r="V17" s="1">
        <v>84</v>
      </c>
      <c r="W17" s="1">
        <v>84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84</v>
      </c>
      <c r="AI17" s="1">
        <v>84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50483</v>
      </c>
      <c r="FK17" s="77">
        <v>50493</v>
      </c>
    </row>
    <row r="18" spans="1:167" x14ac:dyDescent="0.25">
      <c r="A18" s="19">
        <v>8</v>
      </c>
      <c r="B18" s="19">
        <v>118580</v>
      </c>
      <c r="C18" s="19" t="s">
        <v>199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89.2</v>
      </c>
      <c r="L18" s="28" t="str">
        <f t="shared" si="6"/>
        <v>A</v>
      </c>
      <c r="M18" s="28">
        <f t="shared" si="7"/>
        <v>89.2</v>
      </c>
      <c r="N18" s="28" t="str">
        <f t="shared" si="8"/>
        <v>A</v>
      </c>
      <c r="O18" s="36">
        <v>1</v>
      </c>
      <c r="P18" s="28" t="str">
        <f t="shared" si="9"/>
        <v xml:space="preserve">memiliki ketrampilan sangat baik dalam menganalisis tembang pocung, sesorah dan praktek upacara adat mantu </v>
      </c>
      <c r="Q18" s="39"/>
      <c r="R18" s="39" t="s">
        <v>8</v>
      </c>
      <c r="S18" s="18"/>
      <c r="T18" s="1">
        <v>87</v>
      </c>
      <c r="U18" s="1">
        <v>70</v>
      </c>
      <c r="V18" s="1">
        <v>67</v>
      </c>
      <c r="W18" s="1">
        <v>90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95</v>
      </c>
      <c r="AH18" s="1">
        <v>97</v>
      </c>
      <c r="AI18" s="1">
        <v>80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118595</v>
      </c>
      <c r="C19" s="19" t="s">
        <v>200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9" s="28">
        <f t="shared" si="5"/>
        <v>86.6</v>
      </c>
      <c r="L19" s="28" t="str">
        <f t="shared" si="6"/>
        <v>A</v>
      </c>
      <c r="M19" s="28">
        <f t="shared" si="7"/>
        <v>86.6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91</v>
      </c>
      <c r="U19" s="1">
        <v>70</v>
      </c>
      <c r="V19" s="1">
        <v>80</v>
      </c>
      <c r="W19" s="1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95</v>
      </c>
      <c r="AI19" s="1">
        <v>75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50484</v>
      </c>
      <c r="FK19" s="77">
        <v>50494</v>
      </c>
    </row>
    <row r="20" spans="1:167" x14ac:dyDescent="0.25">
      <c r="A20" s="19">
        <v>10</v>
      </c>
      <c r="B20" s="19">
        <v>118610</v>
      </c>
      <c r="C20" s="19" t="s">
        <v>201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88</v>
      </c>
      <c r="U20" s="1">
        <v>70</v>
      </c>
      <c r="V20" s="1">
        <v>83</v>
      </c>
      <c r="W20" s="1">
        <v>90</v>
      </c>
      <c r="X20" s="1">
        <v>79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95</v>
      </c>
      <c r="AI20" s="1">
        <v>75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118625</v>
      </c>
      <c r="C21" s="19" t="s">
        <v>202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 t="s">
        <v>8</v>
      </c>
      <c r="S21" s="18"/>
      <c r="T21" s="1">
        <v>93</v>
      </c>
      <c r="U21" s="1">
        <v>93</v>
      </c>
      <c r="V21" s="1">
        <v>93</v>
      </c>
      <c r="W21" s="1">
        <v>93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50485</v>
      </c>
      <c r="FK21" s="77">
        <v>50495</v>
      </c>
    </row>
    <row r="22" spans="1:167" x14ac:dyDescent="0.25">
      <c r="A22" s="19">
        <v>12</v>
      </c>
      <c r="B22" s="19">
        <v>118640</v>
      </c>
      <c r="C22" s="19" t="s">
        <v>203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83</v>
      </c>
      <c r="U22" s="1">
        <v>83</v>
      </c>
      <c r="V22" s="1">
        <v>83</v>
      </c>
      <c r="W22" s="1">
        <v>83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86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118655</v>
      </c>
      <c r="C23" s="19" t="s">
        <v>204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 t="s">
        <v>8</v>
      </c>
      <c r="S23" s="18"/>
      <c r="T23" s="1">
        <v>90</v>
      </c>
      <c r="U23" s="1">
        <v>70</v>
      </c>
      <c r="V23" s="1">
        <v>75</v>
      </c>
      <c r="W23" s="1">
        <v>80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70</v>
      </c>
      <c r="AH23" s="1">
        <v>95</v>
      </c>
      <c r="AI23" s="1">
        <v>70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50486</v>
      </c>
      <c r="FK23" s="77">
        <v>50496</v>
      </c>
    </row>
    <row r="24" spans="1:167" x14ac:dyDescent="0.25">
      <c r="A24" s="19">
        <v>14</v>
      </c>
      <c r="B24" s="19">
        <v>118670</v>
      </c>
      <c r="C24" s="19" t="s">
        <v>205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pocung, analisis novel, sesorah ,upacara adat mantu dan aksara jawa khususunya aksara rekan.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91</v>
      </c>
      <c r="U24" s="1">
        <v>91</v>
      </c>
      <c r="V24" s="1">
        <v>91</v>
      </c>
      <c r="W24" s="1">
        <v>91</v>
      </c>
      <c r="X24" s="1">
        <v>91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118685</v>
      </c>
      <c r="C25" s="19" t="s">
        <v>206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pocung, analisis novel, sesorah ,upacara adat mantu dan aksara jawa khususunya aksara rekan. </v>
      </c>
      <c r="K25" s="28">
        <f t="shared" si="5"/>
        <v>89.2</v>
      </c>
      <c r="L25" s="28" t="str">
        <f t="shared" si="6"/>
        <v>A</v>
      </c>
      <c r="M25" s="28">
        <f t="shared" si="7"/>
        <v>89.2</v>
      </c>
      <c r="N25" s="28" t="str">
        <f t="shared" si="8"/>
        <v>A</v>
      </c>
      <c r="O25" s="36">
        <v>1</v>
      </c>
      <c r="P25" s="28" t="str">
        <f t="shared" si="9"/>
        <v xml:space="preserve">memiliki ketrampilan sangat baik dalam menganalisis tembang pocung, sesorah dan praktek upacara adat mantu </v>
      </c>
      <c r="Q25" s="39"/>
      <c r="R25" s="39" t="s">
        <v>8</v>
      </c>
      <c r="S25" s="18"/>
      <c r="T25" s="1">
        <v>88</v>
      </c>
      <c r="U25" s="1">
        <v>78</v>
      </c>
      <c r="V25" s="1">
        <v>91</v>
      </c>
      <c r="W25" s="1">
        <v>90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>
        <v>90</v>
      </c>
      <c r="AJ25" s="1">
        <v>91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50487</v>
      </c>
      <c r="FK25" s="77">
        <v>50497</v>
      </c>
    </row>
    <row r="26" spans="1:167" x14ac:dyDescent="0.25">
      <c r="A26" s="19">
        <v>16</v>
      </c>
      <c r="B26" s="19">
        <v>118700</v>
      </c>
      <c r="C26" s="19" t="s">
        <v>207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pocung, analisis novel, sesorah ,upacara adat mantu dan aksara jawa khususunya aksara rekan. 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86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84</v>
      </c>
      <c r="AI26" s="1">
        <v>84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118715</v>
      </c>
      <c r="C27" s="19" t="s">
        <v>208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pocung, analisis novel, sesorah ,upacara adat mantu dan aksara jawa khususunya aksara rekan.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8</v>
      </c>
      <c r="S27" s="18"/>
      <c r="T27" s="1">
        <v>86</v>
      </c>
      <c r="U27" s="1">
        <v>86</v>
      </c>
      <c r="V27" s="1">
        <v>86</v>
      </c>
      <c r="W27" s="1">
        <v>86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50488</v>
      </c>
      <c r="FK27" s="77">
        <v>50498</v>
      </c>
    </row>
    <row r="28" spans="1:167" x14ac:dyDescent="0.25">
      <c r="A28" s="19">
        <v>18</v>
      </c>
      <c r="B28" s="19">
        <v>118730</v>
      </c>
      <c r="C28" s="19" t="s">
        <v>209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1</v>
      </c>
      <c r="P28" s="28" t="str">
        <f t="shared" si="9"/>
        <v xml:space="preserve">memiliki ketrampilan sangat baik dalam menganalisis tembang pocung, sesorah dan praktek upacara adat mantu </v>
      </c>
      <c r="Q28" s="39"/>
      <c r="R28" s="39" t="s">
        <v>8</v>
      </c>
      <c r="S28" s="18"/>
      <c r="T28" s="1">
        <v>87</v>
      </c>
      <c r="U28" s="1">
        <v>70</v>
      </c>
      <c r="V28" s="1">
        <v>67</v>
      </c>
      <c r="W28" s="1">
        <v>89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90</v>
      </c>
      <c r="AH28" s="1">
        <v>90</v>
      </c>
      <c r="AI28" s="1">
        <v>75</v>
      </c>
      <c r="AJ28" s="1">
        <v>89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118745</v>
      </c>
      <c r="C29" s="19" t="s">
        <v>210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83.6</v>
      </c>
      <c r="L29" s="28" t="str">
        <f t="shared" si="6"/>
        <v>B</v>
      </c>
      <c r="M29" s="28">
        <f t="shared" si="7"/>
        <v>83.6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8</v>
      </c>
      <c r="S29" s="18"/>
      <c r="T29" s="1">
        <v>88</v>
      </c>
      <c r="U29" s="1">
        <v>74</v>
      </c>
      <c r="V29" s="1">
        <v>72</v>
      </c>
      <c r="W29" s="1">
        <v>85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70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50489</v>
      </c>
      <c r="FK29" s="77">
        <v>50499</v>
      </c>
    </row>
    <row r="30" spans="1:167" x14ac:dyDescent="0.25">
      <c r="A30" s="19">
        <v>20</v>
      </c>
      <c r="B30" s="19">
        <v>118760</v>
      </c>
      <c r="C30" s="19" t="s">
        <v>211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pocung, analisis novel, sesorah ,upacara adat mantu dan aksara jawa khususunya aksara rekan.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8</v>
      </c>
      <c r="S30" s="18"/>
      <c r="T30" s="1">
        <v>87</v>
      </c>
      <c r="U30" s="1">
        <v>87</v>
      </c>
      <c r="V30" s="1">
        <v>87</v>
      </c>
      <c r="W30" s="1">
        <v>87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84</v>
      </c>
      <c r="AI30" s="1">
        <v>84</v>
      </c>
      <c r="AJ30" s="1">
        <v>84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118775</v>
      </c>
      <c r="C31" s="19" t="s">
        <v>212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pocung, analisis novel, sesorah ,upacara adat mantu dan aksara jawa khususunya aksara rekan.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8</v>
      </c>
      <c r="S31" s="18"/>
      <c r="T31" s="1">
        <v>86</v>
      </c>
      <c r="U31" s="1">
        <v>86</v>
      </c>
      <c r="V31" s="1">
        <v>86</v>
      </c>
      <c r="W31" s="1">
        <v>86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50490</v>
      </c>
      <c r="FK31" s="77">
        <v>50500</v>
      </c>
    </row>
    <row r="32" spans="1:167" x14ac:dyDescent="0.25">
      <c r="A32" s="19">
        <v>22</v>
      </c>
      <c r="B32" s="19">
        <v>118790</v>
      </c>
      <c r="C32" s="19" t="s">
        <v>213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86.6</v>
      </c>
      <c r="L32" s="28" t="str">
        <f t="shared" si="6"/>
        <v>A</v>
      </c>
      <c r="M32" s="28">
        <f t="shared" si="7"/>
        <v>86.6</v>
      </c>
      <c r="N32" s="28" t="str">
        <f t="shared" si="8"/>
        <v>A</v>
      </c>
      <c r="O32" s="36">
        <v>1</v>
      </c>
      <c r="P32" s="28" t="str">
        <f t="shared" si="9"/>
        <v xml:space="preserve">memiliki ketrampilan sangat baik dalam menganalisis tembang pocung, sesorah dan praktek upacara adat mantu </v>
      </c>
      <c r="Q32" s="39"/>
      <c r="R32" s="39" t="s">
        <v>8</v>
      </c>
      <c r="S32" s="18"/>
      <c r="T32" s="1">
        <v>92</v>
      </c>
      <c r="U32" s="1">
        <v>64</v>
      </c>
      <c r="V32" s="1">
        <v>85</v>
      </c>
      <c r="W32" s="1">
        <v>90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95</v>
      </c>
      <c r="AH32" s="1">
        <v>90</v>
      </c>
      <c r="AI32" s="1">
        <v>70</v>
      </c>
      <c r="AJ32" s="1"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118805</v>
      </c>
      <c r="C33" s="19" t="s">
        <v>214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8</v>
      </c>
      <c r="S33" s="18"/>
      <c r="T33" s="1">
        <v>81</v>
      </c>
      <c r="U33" s="1">
        <v>81</v>
      </c>
      <c r="V33" s="1">
        <v>81</v>
      </c>
      <c r="W33" s="1">
        <v>81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84</v>
      </c>
      <c r="AI33" s="1">
        <v>84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118820</v>
      </c>
      <c r="C34" s="19" t="s">
        <v>215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8</v>
      </c>
      <c r="S34" s="18"/>
      <c r="T34" s="1">
        <v>88</v>
      </c>
      <c r="U34" s="1">
        <v>70</v>
      </c>
      <c r="V34" s="1">
        <v>71</v>
      </c>
      <c r="W34" s="1">
        <v>80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70</v>
      </c>
      <c r="AH34" s="1">
        <v>95</v>
      </c>
      <c r="AI34" s="1">
        <v>70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118835</v>
      </c>
      <c r="C35" s="19" t="s">
        <v>216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pocung, analisis novel, sesorah ,upacara adat mantu dan aksara jawa khususunya aksara rekan. </v>
      </c>
      <c r="K35" s="28">
        <f t="shared" si="5"/>
        <v>86.6</v>
      </c>
      <c r="L35" s="28" t="str">
        <f t="shared" si="6"/>
        <v>A</v>
      </c>
      <c r="M35" s="28">
        <f t="shared" si="7"/>
        <v>86.6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91</v>
      </c>
      <c r="U35" s="1">
        <v>76</v>
      </c>
      <c r="V35" s="1">
        <v>85</v>
      </c>
      <c r="W35" s="1">
        <v>89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90</v>
      </c>
      <c r="AI35" s="1">
        <v>75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118850</v>
      </c>
      <c r="C36" s="19" t="s">
        <v>217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79</v>
      </c>
      <c r="U36" s="1">
        <v>79</v>
      </c>
      <c r="V36" s="1">
        <v>79</v>
      </c>
      <c r="W36" s="1">
        <v>79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86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118865</v>
      </c>
      <c r="C37" s="19" t="s">
        <v>218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88</v>
      </c>
      <c r="U37" s="1">
        <v>70</v>
      </c>
      <c r="V37" s="1">
        <v>81</v>
      </c>
      <c r="W37" s="1">
        <v>85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75</v>
      </c>
      <c r="AH37" s="1">
        <v>90</v>
      </c>
      <c r="AI37" s="1">
        <v>75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118880</v>
      </c>
      <c r="C38" s="19" t="s">
        <v>219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pocung, analisis novel, sesorah ,upacara adat mantu dan aksara jawa khususunya aksara rekan. </v>
      </c>
      <c r="K38" s="28">
        <f t="shared" si="5"/>
        <v>84.8</v>
      </c>
      <c r="L38" s="28" t="str">
        <f t="shared" si="6"/>
        <v>A</v>
      </c>
      <c r="M38" s="28">
        <f t="shared" si="7"/>
        <v>84.8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88</v>
      </c>
      <c r="U38" s="1">
        <v>84</v>
      </c>
      <c r="V38" s="1">
        <v>89</v>
      </c>
      <c r="W38" s="1">
        <v>80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75</v>
      </c>
      <c r="AH38" s="1">
        <v>90</v>
      </c>
      <c r="AI38" s="1">
        <v>85</v>
      </c>
      <c r="AJ38" s="1">
        <v>89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118895</v>
      </c>
      <c r="C39" s="19" t="s">
        <v>220</v>
      </c>
      <c r="D39" s="18"/>
      <c r="E39" s="28">
        <f t="shared" si="0"/>
        <v>95</v>
      </c>
      <c r="F39" s="28" t="str">
        <f t="shared" si="1"/>
        <v>A</v>
      </c>
      <c r="G39" s="28">
        <f t="shared" si="2"/>
        <v>95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pocung, analisis novel, sesorah ,upacara adat mantu dan aksara jawa khususunya aksara rekan.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95</v>
      </c>
      <c r="U39" s="1">
        <v>95</v>
      </c>
      <c r="V39" s="1">
        <v>95</v>
      </c>
      <c r="W39" s="1">
        <v>95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118910</v>
      </c>
      <c r="C40" s="19" t="s">
        <v>221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pocung, analisis novel, sesorah ,upacara adat mantu dan aksara jawa khususunya aksara rekan. 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 xml:space="preserve">memiliki ketrampilan sangat baik dalam menganalisis tembang pocung, sesorah dan praktek upacara adat mantu </v>
      </c>
      <c r="Q40" s="39"/>
      <c r="R40" s="39" t="s">
        <v>8</v>
      </c>
      <c r="S40" s="18"/>
      <c r="T40" s="1">
        <v>91</v>
      </c>
      <c r="U40" s="1">
        <v>91</v>
      </c>
      <c r="V40" s="1">
        <v>91</v>
      </c>
      <c r="W40" s="1">
        <v>91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118925</v>
      </c>
      <c r="C41" s="19" t="s">
        <v>222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pocung, analisis novel, sesorah ,upacara adat mantu dan aksara jawa khususunya aksara rekan. </v>
      </c>
      <c r="K41" s="28">
        <f t="shared" si="5"/>
        <v>84.8</v>
      </c>
      <c r="L41" s="28" t="str">
        <f t="shared" si="6"/>
        <v>A</v>
      </c>
      <c r="M41" s="28">
        <f t="shared" si="7"/>
        <v>84.8</v>
      </c>
      <c r="N41" s="28" t="str">
        <f t="shared" si="8"/>
        <v>A</v>
      </c>
      <c r="O41" s="36">
        <v>1</v>
      </c>
      <c r="P41" s="28" t="str">
        <f t="shared" si="9"/>
        <v xml:space="preserve">memiliki ketrampilan sangat baik dalam menganalisis tembang pocung, sesorah dan praktek upacara adat mantu </v>
      </c>
      <c r="Q41" s="39"/>
      <c r="R41" s="39" t="s">
        <v>8</v>
      </c>
      <c r="S41" s="18"/>
      <c r="T41" s="1">
        <v>92</v>
      </c>
      <c r="U41" s="1">
        <v>70</v>
      </c>
      <c r="V41" s="1">
        <v>88</v>
      </c>
      <c r="W41" s="1">
        <v>90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80</v>
      </c>
      <c r="AH41" s="1">
        <v>90</v>
      </c>
      <c r="AI41" s="1">
        <v>75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118940</v>
      </c>
      <c r="C42" s="19" t="s">
        <v>223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 xml:space="preserve">memiliki ketrampilan yang baik dalam menganalisis tembang pocung, sesorah dan praktek upacara adat mantu </v>
      </c>
      <c r="Q42" s="39"/>
      <c r="R42" s="39" t="s">
        <v>8</v>
      </c>
      <c r="S42" s="18"/>
      <c r="T42" s="1">
        <v>87</v>
      </c>
      <c r="U42" s="1">
        <v>72</v>
      </c>
      <c r="V42" s="1">
        <v>70</v>
      </c>
      <c r="W42" s="1">
        <v>86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70</v>
      </c>
      <c r="AH42" s="1">
        <v>90</v>
      </c>
      <c r="AI42" s="1">
        <v>85</v>
      </c>
      <c r="AJ42" s="1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118955</v>
      </c>
      <c r="C43" s="19" t="s">
        <v>224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87.8</v>
      </c>
      <c r="L43" s="28" t="str">
        <f t="shared" si="6"/>
        <v>A</v>
      </c>
      <c r="M43" s="28">
        <f t="shared" si="7"/>
        <v>87.8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88</v>
      </c>
      <c r="U43" s="1">
        <v>82</v>
      </c>
      <c r="V43" s="1">
        <v>81</v>
      </c>
      <c r="W43" s="1">
        <v>88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85</v>
      </c>
      <c r="AJ43" s="1">
        <v>89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118970</v>
      </c>
      <c r="C44" s="19" t="s">
        <v>225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84</v>
      </c>
      <c r="U44" s="1">
        <v>84</v>
      </c>
      <c r="V44" s="1">
        <v>84</v>
      </c>
      <c r="W44" s="1">
        <v>84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118985</v>
      </c>
      <c r="C45" s="19" t="s">
        <v>226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5" s="28">
        <f t="shared" si="5"/>
        <v>85.8</v>
      </c>
      <c r="L45" s="28" t="str">
        <f t="shared" si="6"/>
        <v>A</v>
      </c>
      <c r="M45" s="28">
        <f t="shared" si="7"/>
        <v>85.8</v>
      </c>
      <c r="N45" s="28" t="str">
        <f t="shared" si="8"/>
        <v>A</v>
      </c>
      <c r="O45" s="36">
        <v>1</v>
      </c>
      <c r="P45" s="28" t="str">
        <f t="shared" si="9"/>
        <v xml:space="preserve">memiliki ketrampilan sangat baik dalam menganalisis tembang pocung, sesorah dan praktek upacara adat mantu </v>
      </c>
      <c r="Q45" s="39"/>
      <c r="R45" s="39" t="s">
        <v>8</v>
      </c>
      <c r="S45" s="18"/>
      <c r="T45" s="1">
        <v>87</v>
      </c>
      <c r="U45" s="1">
        <v>70</v>
      </c>
      <c r="V45" s="1">
        <v>70</v>
      </c>
      <c r="W45" s="1">
        <v>90</v>
      </c>
      <c r="X45" s="1">
        <v>89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90</v>
      </c>
      <c r="AH45" s="1">
        <v>89</v>
      </c>
      <c r="AI45" s="1">
        <v>75</v>
      </c>
      <c r="AJ45" s="1">
        <v>91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84.48571428571428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119000</v>
      </c>
      <c r="C11" s="19" t="s">
        <v>228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pocung, analisis novel, sesorah ,upacara adat mantu dan aksara jawa khususunya aksara rekan. 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sangat baik dalam menganalisis tembang pocung, sesorah dan praktek upacara adat mantu </v>
      </c>
      <c r="Q11" s="39"/>
      <c r="R11" s="39"/>
      <c r="S11" s="18"/>
      <c r="T11" s="1">
        <v>92</v>
      </c>
      <c r="U11" s="1">
        <v>92</v>
      </c>
      <c r="V11" s="1">
        <v>92</v>
      </c>
      <c r="W11" s="1">
        <v>92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91</v>
      </c>
      <c r="AG11" s="1">
        <v>91</v>
      </c>
      <c r="AH11" s="1">
        <v>91</v>
      </c>
      <c r="AI11" s="1">
        <v>91</v>
      </c>
      <c r="AJ11" s="1">
        <v>91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119015</v>
      </c>
      <c r="C12" s="19" t="s">
        <v>229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81.8</v>
      </c>
      <c r="L12" s="28" t="str">
        <f t="shared" si="6"/>
        <v>B</v>
      </c>
      <c r="M12" s="28">
        <f t="shared" si="7"/>
        <v>81.8</v>
      </c>
      <c r="N12" s="28" t="str">
        <f t="shared" si="8"/>
        <v>B</v>
      </c>
      <c r="O12" s="36">
        <v>2</v>
      </c>
      <c r="P12" s="28" t="str">
        <f t="shared" si="9"/>
        <v xml:space="preserve">memiliki ketrampilan yang baik dalam menganalisis tembang pocung, sesorah dan praktek upacara adat mantu </v>
      </c>
      <c r="Q12" s="39"/>
      <c r="R12" s="39"/>
      <c r="S12" s="18"/>
      <c r="T12" s="1">
        <v>87</v>
      </c>
      <c r="U12" s="1">
        <v>70</v>
      </c>
      <c r="V12" s="1">
        <v>60</v>
      </c>
      <c r="W12" s="1">
        <v>84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75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119030</v>
      </c>
      <c r="C13" s="19" t="s">
        <v>230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memiliki ketrampilan sangat baik dalam menganalisis tembang pocung, sesorah dan praktek upacara adat mantu </v>
      </c>
      <c r="Q13" s="39"/>
      <c r="R13" s="39"/>
      <c r="S13" s="18"/>
      <c r="T13" s="1">
        <v>86</v>
      </c>
      <c r="U13" s="1">
        <v>86</v>
      </c>
      <c r="V13" s="1">
        <v>86</v>
      </c>
      <c r="W13" s="1">
        <v>86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50501</v>
      </c>
      <c r="FK13" s="77">
        <v>50511</v>
      </c>
    </row>
    <row r="14" spans="1:167" x14ac:dyDescent="0.25">
      <c r="A14" s="19">
        <v>4</v>
      </c>
      <c r="B14" s="19">
        <v>119045</v>
      </c>
      <c r="C14" s="19" t="s">
        <v>231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4" s="28">
        <f t="shared" si="5"/>
        <v>83.8</v>
      </c>
      <c r="L14" s="28" t="str">
        <f t="shared" si="6"/>
        <v>B</v>
      </c>
      <c r="M14" s="28">
        <f t="shared" si="7"/>
        <v>83.8</v>
      </c>
      <c r="N14" s="28" t="str">
        <f t="shared" si="8"/>
        <v>B</v>
      </c>
      <c r="O14" s="36">
        <v>2</v>
      </c>
      <c r="P14" s="28" t="str">
        <f t="shared" si="9"/>
        <v xml:space="preserve">memiliki ketrampilan yang baik dalam menganalisis tembang pocung, sesorah dan praktek upacara adat mantu </v>
      </c>
      <c r="Q14" s="39"/>
      <c r="R14" s="39"/>
      <c r="S14" s="18"/>
      <c r="T14" s="1">
        <v>87</v>
      </c>
      <c r="U14" s="1">
        <v>72</v>
      </c>
      <c r="V14" s="1">
        <v>82</v>
      </c>
      <c r="W14" s="1">
        <v>70</v>
      </c>
      <c r="X14" s="1">
        <v>74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90</v>
      </c>
      <c r="AI14" s="1">
        <v>85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119060</v>
      </c>
      <c r="C15" s="19" t="s">
        <v>232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pocung, analisis novel, sesorah ,upacara adat mantu dan aksara jawa khususunya aksara rekan. 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/>
      <c r="S15" s="18"/>
      <c r="T15" s="1">
        <v>89</v>
      </c>
      <c r="U15" s="1">
        <v>89</v>
      </c>
      <c r="V15" s="1">
        <v>89</v>
      </c>
      <c r="W15" s="1">
        <v>89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50502</v>
      </c>
      <c r="FK15" s="77">
        <v>50512</v>
      </c>
    </row>
    <row r="16" spans="1:167" x14ac:dyDescent="0.25">
      <c r="A16" s="19">
        <v>6</v>
      </c>
      <c r="B16" s="19">
        <v>119075</v>
      </c>
      <c r="C16" s="19" t="s">
        <v>233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pocung, analisis novel, sesorah ,upacara adat mantu dan aksara jawa khususunya aksara rekan.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 xml:space="preserve">memiliki ketrampilan sangat baik dalam menganalisis tembang pocung, sesorah dan praktek upacara adat mantu </v>
      </c>
      <c r="Q16" s="39"/>
      <c r="R16" s="39"/>
      <c r="S16" s="18"/>
      <c r="T16" s="1">
        <v>95</v>
      </c>
      <c r="U16" s="1">
        <v>95</v>
      </c>
      <c r="V16" s="1">
        <v>95</v>
      </c>
      <c r="W16" s="1">
        <v>95</v>
      </c>
      <c r="X16" s="1">
        <v>95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119090</v>
      </c>
      <c r="C17" s="19" t="s">
        <v>234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78.400000000000006</v>
      </c>
      <c r="L17" s="28" t="str">
        <f t="shared" si="6"/>
        <v>B</v>
      </c>
      <c r="M17" s="28">
        <f t="shared" si="7"/>
        <v>78.400000000000006</v>
      </c>
      <c r="N17" s="28" t="str">
        <f t="shared" si="8"/>
        <v>B</v>
      </c>
      <c r="O17" s="36">
        <v>2</v>
      </c>
      <c r="P17" s="28" t="str">
        <f t="shared" si="9"/>
        <v xml:space="preserve">memiliki ketrampilan yang baik dalam menganalisis tembang pocung, sesorah dan praktek upacara adat mantu </v>
      </c>
      <c r="Q17" s="39"/>
      <c r="R17" s="39"/>
      <c r="S17" s="18"/>
      <c r="T17" s="1">
        <v>85</v>
      </c>
      <c r="U17" s="1">
        <v>70</v>
      </c>
      <c r="V17" s="1">
        <v>70</v>
      </c>
      <c r="W17" s="1">
        <v>82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70</v>
      </c>
      <c r="AH17" s="1">
        <v>70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50503</v>
      </c>
      <c r="FK17" s="77">
        <v>50513</v>
      </c>
    </row>
    <row r="18" spans="1:167" x14ac:dyDescent="0.25">
      <c r="A18" s="19">
        <v>8</v>
      </c>
      <c r="B18" s="19">
        <v>119105</v>
      </c>
      <c r="C18" s="19" t="s">
        <v>235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79.400000000000006</v>
      </c>
      <c r="L18" s="28" t="str">
        <f t="shared" si="6"/>
        <v>B</v>
      </c>
      <c r="M18" s="28">
        <f t="shared" si="7"/>
        <v>79.400000000000006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/>
      <c r="S18" s="18"/>
      <c r="T18" s="1">
        <v>85</v>
      </c>
      <c r="U18" s="1">
        <v>70</v>
      </c>
      <c r="V18" s="1">
        <v>70</v>
      </c>
      <c r="W18" s="1">
        <v>82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70</v>
      </c>
      <c r="AH18" s="1">
        <v>75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119120</v>
      </c>
      <c r="C19" s="19" t="s">
        <v>236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 xml:space="preserve">memiliki ketrampilan yang baik dalam menganalisis tembang pocung, sesorah dan praktek upacara adat mantu </v>
      </c>
      <c r="Q19" s="39"/>
      <c r="R19" s="39"/>
      <c r="S19" s="18"/>
      <c r="T19" s="1">
        <v>76</v>
      </c>
      <c r="U19" s="1">
        <v>76</v>
      </c>
      <c r="V19" s="1">
        <v>76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84</v>
      </c>
      <c r="AI19" s="1">
        <v>84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50504</v>
      </c>
      <c r="FK19" s="77">
        <v>50514</v>
      </c>
    </row>
    <row r="20" spans="1:167" x14ac:dyDescent="0.25">
      <c r="A20" s="19">
        <v>10</v>
      </c>
      <c r="B20" s="19">
        <v>119135</v>
      </c>
      <c r="C20" s="19" t="s">
        <v>237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74.599999999999994</v>
      </c>
      <c r="L20" s="28" t="str">
        <f t="shared" si="6"/>
        <v>C</v>
      </c>
      <c r="M20" s="28">
        <f t="shared" si="7"/>
        <v>74.599999999999994</v>
      </c>
      <c r="N20" s="28" t="str">
        <f t="shared" si="8"/>
        <v>C</v>
      </c>
      <c r="O20" s="36">
        <v>3</v>
      </c>
      <c r="P20" s="28" t="str">
        <f t="shared" si="9"/>
        <v xml:space="preserve">memiliki ketrampilan yang cukup dalam memngalanisis tembang pucung, sesorah dan praktek upacara adat mantu </v>
      </c>
      <c r="Q20" s="39"/>
      <c r="R20" s="39"/>
      <c r="S20" s="18"/>
      <c r="T20" s="1">
        <v>86</v>
      </c>
      <c r="U20" s="1">
        <v>70</v>
      </c>
      <c r="V20" s="1">
        <v>70</v>
      </c>
      <c r="W20" s="1">
        <v>79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60</v>
      </c>
      <c r="AI20" s="1">
        <v>70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119150</v>
      </c>
      <c r="C21" s="19" t="s">
        <v>238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/>
      <c r="S21" s="18"/>
      <c r="T21" s="1">
        <v>91</v>
      </c>
      <c r="U21" s="1">
        <v>91</v>
      </c>
      <c r="V21" s="1">
        <v>91</v>
      </c>
      <c r="W21" s="1">
        <v>91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89</v>
      </c>
      <c r="AH21" s="1">
        <v>89</v>
      </c>
      <c r="AI21" s="1">
        <v>89</v>
      </c>
      <c r="AJ21" s="1"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50505</v>
      </c>
      <c r="FK21" s="77">
        <v>50515</v>
      </c>
    </row>
    <row r="22" spans="1:167" x14ac:dyDescent="0.25">
      <c r="A22" s="19">
        <v>12</v>
      </c>
      <c r="B22" s="19">
        <v>119165</v>
      </c>
      <c r="C22" s="19" t="s">
        <v>239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79.599999999999994</v>
      </c>
      <c r="L22" s="28" t="str">
        <f t="shared" si="6"/>
        <v>B</v>
      </c>
      <c r="M22" s="28">
        <f t="shared" si="7"/>
        <v>79.599999999999994</v>
      </c>
      <c r="N22" s="28" t="str">
        <f t="shared" si="8"/>
        <v>B</v>
      </c>
      <c r="O22" s="36">
        <v>2</v>
      </c>
      <c r="P22" s="28" t="str">
        <f t="shared" si="9"/>
        <v xml:space="preserve">memiliki ketrampilan yang baik dalam menganalisis tembang pocung, sesorah dan praktek upacara adat mantu </v>
      </c>
      <c r="Q22" s="39"/>
      <c r="R22" s="39"/>
      <c r="S22" s="18"/>
      <c r="T22" s="1">
        <v>86</v>
      </c>
      <c r="U22" s="1">
        <v>70</v>
      </c>
      <c r="V22" s="1">
        <v>72</v>
      </c>
      <c r="W22" s="1">
        <v>83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75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119180</v>
      </c>
      <c r="C23" s="19" t="s">
        <v>240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83.4</v>
      </c>
      <c r="L23" s="28" t="str">
        <f t="shared" si="6"/>
        <v>B</v>
      </c>
      <c r="M23" s="28">
        <f t="shared" si="7"/>
        <v>83.4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/>
      <c r="S23" s="18"/>
      <c r="T23" s="1">
        <v>83</v>
      </c>
      <c r="U23" s="1">
        <v>70</v>
      </c>
      <c r="V23" s="1">
        <v>73</v>
      </c>
      <c r="W23" s="1">
        <v>79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85</v>
      </c>
      <c r="AJ23" s="1">
        <v>82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50506</v>
      </c>
      <c r="FK23" s="77">
        <v>50516</v>
      </c>
    </row>
    <row r="24" spans="1:167" x14ac:dyDescent="0.25">
      <c r="A24" s="19">
        <v>14</v>
      </c>
      <c r="B24" s="19">
        <v>119195</v>
      </c>
      <c r="C24" s="19" t="s">
        <v>241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76.400000000000006</v>
      </c>
      <c r="L24" s="28" t="str">
        <f t="shared" si="6"/>
        <v>B</v>
      </c>
      <c r="M24" s="28">
        <f t="shared" si="7"/>
        <v>76.400000000000006</v>
      </c>
      <c r="N24" s="28" t="str">
        <f t="shared" si="8"/>
        <v>B</v>
      </c>
      <c r="O24" s="36">
        <v>2</v>
      </c>
      <c r="P24" s="28" t="str">
        <f t="shared" si="9"/>
        <v xml:space="preserve">memiliki ketrampilan yang baik dalam menganalisis tembang pocung, sesorah dan praktek upacara adat mantu </v>
      </c>
      <c r="Q24" s="39"/>
      <c r="R24" s="39"/>
      <c r="S24" s="18"/>
      <c r="T24" s="1">
        <v>83</v>
      </c>
      <c r="U24" s="1">
        <v>70</v>
      </c>
      <c r="V24" s="1">
        <v>77</v>
      </c>
      <c r="W24" s="1">
        <v>84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72</v>
      </c>
      <c r="AH24" s="1">
        <v>75</v>
      </c>
      <c r="AI24" s="1">
        <v>70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119210</v>
      </c>
      <c r="C25" s="19" t="s">
        <v>242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pocung, analisis novel, sesorah ,upacara adat mantu dan aksara jawa khususunya aksara rekan.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/>
      <c r="S25" s="18"/>
      <c r="T25" s="1">
        <v>94</v>
      </c>
      <c r="U25" s="1">
        <v>94</v>
      </c>
      <c r="V25" s="1">
        <v>94</v>
      </c>
      <c r="W25" s="1">
        <v>94</v>
      </c>
      <c r="X25" s="1">
        <v>94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>
        <v>83</v>
      </c>
      <c r="AJ25" s="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50507</v>
      </c>
      <c r="FK25" s="77">
        <v>50517</v>
      </c>
    </row>
    <row r="26" spans="1:167" x14ac:dyDescent="0.25">
      <c r="A26" s="19">
        <v>16</v>
      </c>
      <c r="B26" s="19">
        <v>119225</v>
      </c>
      <c r="C26" s="19" t="s">
        <v>243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26" s="28">
        <f t="shared" si="5"/>
        <v>78.599999999999994</v>
      </c>
      <c r="L26" s="28" t="str">
        <f t="shared" si="6"/>
        <v>B</v>
      </c>
      <c r="M26" s="28">
        <f t="shared" si="7"/>
        <v>78.599999999999994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/>
      <c r="S26" s="18"/>
      <c r="T26" s="1">
        <v>86</v>
      </c>
      <c r="U26" s="1">
        <v>70</v>
      </c>
      <c r="V26" s="1">
        <v>70</v>
      </c>
      <c r="W26" s="1">
        <v>70</v>
      </c>
      <c r="X26" s="1">
        <v>74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70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119240</v>
      </c>
      <c r="C27" s="19" t="s">
        <v>244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27" s="28">
        <f t="shared" si="5"/>
        <v>78.400000000000006</v>
      </c>
      <c r="L27" s="28" t="str">
        <f t="shared" si="6"/>
        <v>B</v>
      </c>
      <c r="M27" s="28">
        <f t="shared" si="7"/>
        <v>78.400000000000006</v>
      </c>
      <c r="N27" s="28" t="str">
        <f t="shared" si="8"/>
        <v>B</v>
      </c>
      <c r="O27" s="36">
        <v>2</v>
      </c>
      <c r="P27" s="28" t="str">
        <f t="shared" si="9"/>
        <v xml:space="preserve">memiliki ketrampilan yang baik dalam menganalisis tembang pocung, sesorah dan praktek upacara adat mantu </v>
      </c>
      <c r="Q27" s="39"/>
      <c r="R27" s="39"/>
      <c r="S27" s="18"/>
      <c r="T27" s="1">
        <v>87</v>
      </c>
      <c r="U27" s="1">
        <v>70</v>
      </c>
      <c r="V27" s="1">
        <v>70</v>
      </c>
      <c r="W27" s="1">
        <v>70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75</v>
      </c>
      <c r="AH27" s="1">
        <v>80</v>
      </c>
      <c r="AI27" s="1">
        <v>70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50508</v>
      </c>
      <c r="FK27" s="77">
        <v>50518</v>
      </c>
    </row>
    <row r="28" spans="1:167" x14ac:dyDescent="0.25">
      <c r="A28" s="19">
        <v>18</v>
      </c>
      <c r="B28" s="19">
        <v>120614</v>
      </c>
      <c r="C28" s="19" t="s">
        <v>245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 xml:space="preserve">memiliki ketrampilan sangat baik dalam menganalisis tembang pocung, sesorah dan praktek upacara adat mantu </v>
      </c>
      <c r="Q28" s="39"/>
      <c r="R28" s="39"/>
      <c r="S28" s="18"/>
      <c r="T28" s="1">
        <v>88</v>
      </c>
      <c r="U28" s="1">
        <v>88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119255</v>
      </c>
      <c r="C29" s="19" t="s">
        <v>246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80.599999999999994</v>
      </c>
      <c r="L29" s="28" t="str">
        <f t="shared" si="6"/>
        <v>B</v>
      </c>
      <c r="M29" s="28">
        <f t="shared" si="7"/>
        <v>80.599999999999994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/>
      <c r="S29" s="18"/>
      <c r="T29" s="1">
        <v>87</v>
      </c>
      <c r="U29" s="1">
        <v>80</v>
      </c>
      <c r="V29" s="1">
        <v>81</v>
      </c>
      <c r="W29" s="1">
        <v>85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70</v>
      </c>
      <c r="AH29" s="1">
        <v>80</v>
      </c>
      <c r="AI29" s="1">
        <v>85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50509</v>
      </c>
      <c r="FK29" s="77">
        <v>50519</v>
      </c>
    </row>
    <row r="30" spans="1:167" x14ac:dyDescent="0.25">
      <c r="A30" s="19">
        <v>20</v>
      </c>
      <c r="B30" s="19">
        <v>119270</v>
      </c>
      <c r="C30" s="19" t="s">
        <v>247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8</v>
      </c>
      <c r="S30" s="18"/>
      <c r="T30" s="1">
        <v>83</v>
      </c>
      <c r="U30" s="1">
        <v>70</v>
      </c>
      <c r="V30" s="1">
        <v>71</v>
      </c>
      <c r="W30" s="1">
        <v>83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85</v>
      </c>
      <c r="AI30" s="1">
        <v>75</v>
      </c>
      <c r="AJ30" s="1">
        <v>70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119285</v>
      </c>
      <c r="C31" s="19" t="s">
        <v>248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81.8</v>
      </c>
      <c r="L31" s="28" t="str">
        <f t="shared" si="6"/>
        <v>B</v>
      </c>
      <c r="M31" s="28">
        <f t="shared" si="7"/>
        <v>81.8</v>
      </c>
      <c r="N31" s="28" t="str">
        <f t="shared" si="8"/>
        <v>B</v>
      </c>
      <c r="O31" s="36">
        <v>2</v>
      </c>
      <c r="P31" s="28" t="str">
        <f t="shared" si="9"/>
        <v xml:space="preserve">memiliki ketrampilan yang baik dalam menganalisis tembang pocung, sesorah dan praktek upacara adat mantu </v>
      </c>
      <c r="Q31" s="39"/>
      <c r="R31" s="39" t="s">
        <v>8</v>
      </c>
      <c r="S31" s="18"/>
      <c r="T31" s="1">
        <v>87</v>
      </c>
      <c r="U31" s="1">
        <v>70</v>
      </c>
      <c r="V31" s="1">
        <v>72</v>
      </c>
      <c r="W31" s="1">
        <v>83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70</v>
      </c>
      <c r="AH31" s="1">
        <v>75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50510</v>
      </c>
      <c r="FK31" s="77">
        <v>50520</v>
      </c>
    </row>
    <row r="32" spans="1:167" x14ac:dyDescent="0.25">
      <c r="A32" s="19">
        <v>22</v>
      </c>
      <c r="B32" s="19">
        <v>119300</v>
      </c>
      <c r="C32" s="19" t="s">
        <v>249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pocung, analisis novel, sesorah ,upacara adat mantu dan aksara jawa khususunya aksara rekan.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119315</v>
      </c>
      <c r="C33" s="19" t="s">
        <v>250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pocung, analisis novel, sesorah ,upacara adat mantu dan aksara jawa khususunya aksara rekan. 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 xml:space="preserve">memiliki ketrampilan sangat baik dalam menganalisis tembang pocung, sesorah dan praktek upacara adat mantu </v>
      </c>
      <c r="Q33" s="39"/>
      <c r="R33" s="39" t="s">
        <v>8</v>
      </c>
      <c r="S33" s="18"/>
      <c r="T33" s="1">
        <v>91</v>
      </c>
      <c r="U33" s="1">
        <v>91</v>
      </c>
      <c r="V33" s="1">
        <v>91</v>
      </c>
      <c r="W33" s="1">
        <v>91</v>
      </c>
      <c r="X33" s="1">
        <v>91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119330</v>
      </c>
      <c r="C34" s="19" t="s">
        <v>251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77.599999999999994</v>
      </c>
      <c r="L34" s="28" t="str">
        <f t="shared" si="6"/>
        <v>B</v>
      </c>
      <c r="M34" s="28">
        <f t="shared" si="7"/>
        <v>77.599999999999994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8</v>
      </c>
      <c r="S34" s="18"/>
      <c r="T34" s="1">
        <v>86</v>
      </c>
      <c r="U34" s="1">
        <v>80</v>
      </c>
      <c r="V34" s="1">
        <v>84</v>
      </c>
      <c r="W34" s="1">
        <v>83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70</v>
      </c>
      <c r="AH34" s="1">
        <v>85</v>
      </c>
      <c r="AI34" s="1">
        <v>70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119345</v>
      </c>
      <c r="C35" s="19" t="s">
        <v>252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81.8</v>
      </c>
      <c r="L35" s="28" t="str">
        <f t="shared" si="6"/>
        <v>B</v>
      </c>
      <c r="M35" s="28">
        <f t="shared" si="7"/>
        <v>81.8</v>
      </c>
      <c r="N35" s="28" t="str">
        <f t="shared" si="8"/>
        <v>B</v>
      </c>
      <c r="O35" s="36">
        <v>2</v>
      </c>
      <c r="P35" s="28" t="str">
        <f t="shared" si="9"/>
        <v xml:space="preserve">memiliki ketrampilan yang baik dalam menganalisis tembang pocung, sesorah dan praktek upacara adat mantu </v>
      </c>
      <c r="Q35" s="39"/>
      <c r="R35" s="39" t="s">
        <v>8</v>
      </c>
      <c r="S35" s="18"/>
      <c r="T35" s="1">
        <v>87</v>
      </c>
      <c r="U35" s="1">
        <v>78</v>
      </c>
      <c r="V35" s="1">
        <v>79</v>
      </c>
      <c r="W35" s="1">
        <v>84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70</v>
      </c>
      <c r="AH35" s="1">
        <v>85</v>
      </c>
      <c r="AI35" s="1">
        <v>90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120628</v>
      </c>
      <c r="C36" s="19" t="s">
        <v>253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v>3</v>
      </c>
      <c r="P36" s="28" t="str">
        <f t="shared" si="9"/>
        <v xml:space="preserve">memiliki ketrampilan yang cukup dalam memngalanisis tembang pucung, sesorah dan praktek upacara adat mantu </v>
      </c>
      <c r="Q36" s="39"/>
      <c r="R36" s="39" t="s">
        <v>8</v>
      </c>
      <c r="S36" s="18"/>
      <c r="T36" s="1">
        <v>88</v>
      </c>
      <c r="U36" s="1">
        <v>70</v>
      </c>
      <c r="V36" s="1">
        <v>70</v>
      </c>
      <c r="W36" s="1">
        <v>83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70</v>
      </c>
      <c r="AH36" s="1">
        <v>70</v>
      </c>
      <c r="AI36" s="1">
        <v>70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119360</v>
      </c>
      <c r="C37" s="19" t="s">
        <v>254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88</v>
      </c>
      <c r="U37" s="1">
        <v>76</v>
      </c>
      <c r="V37" s="1">
        <v>88</v>
      </c>
      <c r="W37" s="1">
        <v>80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70</v>
      </c>
      <c r="AH37" s="1">
        <v>80</v>
      </c>
      <c r="AI37" s="1">
        <v>70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119375</v>
      </c>
      <c r="C38" s="19" t="s">
        <v>255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81</v>
      </c>
      <c r="U38" s="1">
        <v>81</v>
      </c>
      <c r="V38" s="1">
        <v>81</v>
      </c>
      <c r="W38" s="1">
        <v>81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119390</v>
      </c>
      <c r="C39" s="19" t="s">
        <v>256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pocung, analisis novel, sesorah ,upacara adat mantu dan aksara jawa khususunya aksara rekan.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 xml:space="preserve">memiliki ketrampilan yang baik dalam menganalisis tembang pocung, sesorah dan praktek upacara adat mantu </v>
      </c>
      <c r="Q39" s="39"/>
      <c r="R39" s="39" t="s">
        <v>8</v>
      </c>
      <c r="S39" s="18"/>
      <c r="T39" s="1">
        <v>86</v>
      </c>
      <c r="U39" s="1">
        <v>86</v>
      </c>
      <c r="V39" s="1">
        <v>86</v>
      </c>
      <c r="W39" s="1">
        <v>86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84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119405</v>
      </c>
      <c r="C40" s="19" t="s">
        <v>257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pocung, analisis novel, sesorah ,upacara adat mantu dan aksara jawa khususunya aksara rekan. 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88</v>
      </c>
      <c r="U40" s="1">
        <v>80</v>
      </c>
      <c r="V40" s="1">
        <v>78</v>
      </c>
      <c r="W40" s="1">
        <v>90</v>
      </c>
      <c r="X40" s="1">
        <v>94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75</v>
      </c>
      <c r="AI40" s="1">
        <v>80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119420</v>
      </c>
      <c r="C41" s="19" t="s">
        <v>258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1" s="28">
        <f t="shared" si="5"/>
        <v>81.599999999999994</v>
      </c>
      <c r="L41" s="28" t="str">
        <f t="shared" si="6"/>
        <v>B</v>
      </c>
      <c r="M41" s="28">
        <f t="shared" si="7"/>
        <v>81.599999999999994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8</v>
      </c>
      <c r="S41" s="18"/>
      <c r="T41" s="1">
        <v>86</v>
      </c>
      <c r="U41" s="1">
        <v>70</v>
      </c>
      <c r="V41" s="1">
        <v>82</v>
      </c>
      <c r="W41" s="1">
        <v>83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70</v>
      </c>
      <c r="AH41" s="1">
        <v>90</v>
      </c>
      <c r="AI41" s="1">
        <v>85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119435</v>
      </c>
      <c r="C42" s="19" t="s">
        <v>259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83.2</v>
      </c>
      <c r="L42" s="28" t="str">
        <f t="shared" si="6"/>
        <v>B</v>
      </c>
      <c r="M42" s="28">
        <f t="shared" si="7"/>
        <v>83.2</v>
      </c>
      <c r="N42" s="28" t="str">
        <f t="shared" si="8"/>
        <v>B</v>
      </c>
      <c r="O42" s="36">
        <v>2</v>
      </c>
      <c r="P42" s="28" t="str">
        <f t="shared" si="9"/>
        <v xml:space="preserve">memiliki ketrampilan yang baik dalam menganalisis tembang pocung, sesorah dan praktek upacara adat mantu </v>
      </c>
      <c r="Q42" s="39"/>
      <c r="R42" s="39" t="s">
        <v>8</v>
      </c>
      <c r="S42" s="18"/>
      <c r="T42" s="1">
        <v>83</v>
      </c>
      <c r="U42" s="1">
        <v>70</v>
      </c>
      <c r="V42" s="1">
        <v>87</v>
      </c>
      <c r="W42" s="1">
        <v>84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75</v>
      </c>
      <c r="AI42" s="1">
        <v>85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119450</v>
      </c>
      <c r="C43" s="19" t="s">
        <v>260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84</v>
      </c>
      <c r="U43" s="1">
        <v>84</v>
      </c>
      <c r="V43" s="1">
        <v>84</v>
      </c>
      <c r="W43" s="1">
        <v>84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119465</v>
      </c>
      <c r="C44" s="19" t="s">
        <v>261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74</v>
      </c>
      <c r="L44" s="28" t="str">
        <f t="shared" si="6"/>
        <v>C</v>
      </c>
      <c r="M44" s="28">
        <f t="shared" si="7"/>
        <v>74</v>
      </c>
      <c r="N44" s="28" t="str">
        <f t="shared" si="8"/>
        <v>C</v>
      </c>
      <c r="O44" s="36">
        <v>3</v>
      </c>
      <c r="P44" s="28" t="str">
        <f t="shared" si="9"/>
        <v xml:space="preserve">memiliki ketrampilan yang cukup dalam memngalanisis tembang pucung, sesorah dan praktek upacara adat mantu </v>
      </c>
      <c r="Q44" s="39"/>
      <c r="R44" s="39" t="s">
        <v>8</v>
      </c>
      <c r="S44" s="18"/>
      <c r="T44" s="1">
        <v>83</v>
      </c>
      <c r="U44" s="1">
        <v>70</v>
      </c>
      <c r="V44" s="1">
        <v>70</v>
      </c>
      <c r="W44" s="1">
        <v>83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70</v>
      </c>
      <c r="AH44" s="1">
        <v>70</v>
      </c>
      <c r="AI44" s="1">
        <v>70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119480</v>
      </c>
      <c r="C45" s="19" t="s">
        <v>262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45" s="28">
        <f t="shared" si="5"/>
        <v>74.8</v>
      </c>
      <c r="L45" s="28" t="str">
        <f t="shared" si="6"/>
        <v>C</v>
      </c>
      <c r="M45" s="28">
        <f t="shared" si="7"/>
        <v>74.8</v>
      </c>
      <c r="N45" s="28" t="str">
        <f t="shared" si="8"/>
        <v>C</v>
      </c>
      <c r="O45" s="36">
        <v>3</v>
      </c>
      <c r="P45" s="28" t="str">
        <f t="shared" si="9"/>
        <v xml:space="preserve">memiliki ketrampilan yang cukup dalam memngalanisis tembang pucung, sesorah dan praktek upacara adat mantu </v>
      </c>
      <c r="Q45" s="39"/>
      <c r="R45" s="39" t="s">
        <v>8</v>
      </c>
      <c r="S45" s="18"/>
      <c r="T45" s="1">
        <v>87</v>
      </c>
      <c r="U45" s="1">
        <v>70</v>
      </c>
      <c r="V45" s="1">
        <v>70</v>
      </c>
      <c r="W45" s="1">
        <v>70</v>
      </c>
      <c r="X45" s="1">
        <v>74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70</v>
      </c>
      <c r="AH45" s="1">
        <v>70</v>
      </c>
      <c r="AI45" s="1">
        <v>70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120569</v>
      </c>
      <c r="C46" s="19" t="s">
        <v>263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 xml:space="preserve">memiliki ketrampilan yang baik dalam menganalisis tembang pocung, sesorah dan praktek upacara adat mantu </v>
      </c>
      <c r="Q46" s="39"/>
      <c r="R46" s="39" t="s">
        <v>8</v>
      </c>
      <c r="S46" s="18"/>
      <c r="T46" s="1">
        <v>83</v>
      </c>
      <c r="U46" s="1">
        <v>78</v>
      </c>
      <c r="V46" s="1">
        <v>75</v>
      </c>
      <c r="W46" s="1">
        <v>83</v>
      </c>
      <c r="X46" s="1">
        <v>87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>
        <v>85</v>
      </c>
      <c r="AI46" s="1">
        <v>90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119495</v>
      </c>
      <c r="C47" s="19" t="s">
        <v>264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 xml:space="preserve">memiliki ketrampilan sangat baik dalam menganalisis tembang pocung, sesorah dan praktek upacara adat mantu </v>
      </c>
      <c r="Q47" s="39"/>
      <c r="R47" s="39" t="s">
        <v>8</v>
      </c>
      <c r="S47" s="18"/>
      <c r="T47" s="1">
        <v>87</v>
      </c>
      <c r="U47" s="1">
        <v>87</v>
      </c>
      <c r="V47" s="1">
        <v>87</v>
      </c>
      <c r="W47" s="1">
        <v>87</v>
      </c>
      <c r="X47" s="1">
        <v>87</v>
      </c>
      <c r="Y47" s="1"/>
      <c r="Z47" s="1"/>
      <c r="AA47" s="1">
        <v>70</v>
      </c>
      <c r="AB47" s="1">
        <v>75</v>
      </c>
      <c r="AC47" s="1"/>
      <c r="AD47" s="1"/>
      <c r="AE47" s="18"/>
      <c r="AF47" s="1">
        <v>87</v>
      </c>
      <c r="AG47" s="1">
        <v>87</v>
      </c>
      <c r="AH47" s="1">
        <v>87</v>
      </c>
      <c r="AI47" s="1">
        <v>87</v>
      </c>
      <c r="AJ47" s="1">
        <v>87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119510</v>
      </c>
      <c r="C11" s="19" t="s">
        <v>266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sangat baik dalam menganalisis tembang pocung, sesorah dan praktek upacara adat mantu </v>
      </c>
      <c r="Q11" s="39"/>
      <c r="R11" s="39"/>
      <c r="S11" s="18"/>
      <c r="T11" s="1">
        <v>88</v>
      </c>
      <c r="U11" s="1">
        <v>70</v>
      </c>
      <c r="V11" s="1">
        <v>76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81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119525</v>
      </c>
      <c r="C12" s="19" t="s">
        <v>267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 xml:space="preserve">memiliki ketrampilan yang baik dalam menganalisis tembang pocung, sesorah dan praktek upacara adat mantu </v>
      </c>
      <c r="Q12" s="39"/>
      <c r="R12" s="39"/>
      <c r="S12" s="18"/>
      <c r="T12" s="1">
        <v>83</v>
      </c>
      <c r="U12" s="1">
        <v>70</v>
      </c>
      <c r="V12" s="1">
        <v>70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119540</v>
      </c>
      <c r="C13" s="19" t="s">
        <v>268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83</v>
      </c>
      <c r="U13" s="1">
        <v>70</v>
      </c>
      <c r="V13" s="1">
        <v>75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50521</v>
      </c>
      <c r="FK13" s="77">
        <v>50531</v>
      </c>
    </row>
    <row r="14" spans="1:167" x14ac:dyDescent="0.25">
      <c r="A14" s="19">
        <v>4</v>
      </c>
      <c r="B14" s="19">
        <v>119555</v>
      </c>
      <c r="C14" s="19" t="s">
        <v>269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pocung, analisis novel, sesorah ,upacara adat mantu dan aksara jawa khususunya aksara rekan.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 xml:space="preserve">memiliki ketrampilan yang baik dalam menganalisis tembang pocung, sesorah dan praktek upacara adat mantu </v>
      </c>
      <c r="Q14" s="39"/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119569</v>
      </c>
      <c r="C15" s="19" t="s">
        <v>270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8</v>
      </c>
      <c r="S15" s="18"/>
      <c r="T15" s="1">
        <v>83</v>
      </c>
      <c r="U15" s="1">
        <v>72</v>
      </c>
      <c r="V15" s="1">
        <v>77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50522</v>
      </c>
      <c r="FK15" s="77">
        <v>50532</v>
      </c>
    </row>
    <row r="16" spans="1:167" x14ac:dyDescent="0.25">
      <c r="A16" s="19">
        <v>6</v>
      </c>
      <c r="B16" s="19">
        <v>120643</v>
      </c>
      <c r="C16" s="19" t="s">
        <v>271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8</v>
      </c>
      <c r="S16" s="18"/>
      <c r="T16" s="1">
        <v>83</v>
      </c>
      <c r="U16" s="1">
        <v>70</v>
      </c>
      <c r="V16" s="1">
        <v>73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119584</v>
      </c>
      <c r="C17" s="19" t="s">
        <v>272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pocung, analisis novel, sesorah ,upacara adat mantu dan aksara jawa khususunya aksara rekan. 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91</v>
      </c>
      <c r="U17" s="1">
        <v>91</v>
      </c>
      <c r="V17" s="1">
        <v>91</v>
      </c>
      <c r="W17" s="1">
        <v>91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50523</v>
      </c>
      <c r="FK17" s="77">
        <v>50533</v>
      </c>
    </row>
    <row r="18" spans="1:167" x14ac:dyDescent="0.25">
      <c r="A18" s="19">
        <v>8</v>
      </c>
      <c r="B18" s="19">
        <v>119599</v>
      </c>
      <c r="C18" s="19" t="s">
        <v>273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8</v>
      </c>
      <c r="S18" s="18"/>
      <c r="T18" s="1">
        <v>84</v>
      </c>
      <c r="U18" s="1">
        <v>84</v>
      </c>
      <c r="V18" s="1">
        <v>84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119614</v>
      </c>
      <c r="C19" s="19" t="s">
        <v>274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memiliki ketrampilan yang baik dalam menganalisis tembang pocung, sesorah dan praktek upacara adat mantu 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50524</v>
      </c>
      <c r="FK19" s="77">
        <v>50534</v>
      </c>
    </row>
    <row r="20" spans="1:167" x14ac:dyDescent="0.25">
      <c r="A20" s="19">
        <v>10</v>
      </c>
      <c r="B20" s="19">
        <v>119629</v>
      </c>
      <c r="C20" s="19" t="s">
        <v>275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89</v>
      </c>
      <c r="U20" s="1">
        <v>74</v>
      </c>
      <c r="V20" s="1">
        <v>72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89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119644</v>
      </c>
      <c r="C21" s="19" t="s">
        <v>276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 xml:space="preserve">memiliki ketrampilan yang baik dalam menganalisis tembang pocung, sesorah dan praktek upacara adat mantu </v>
      </c>
      <c r="Q21" s="39"/>
      <c r="R21" s="39" t="s">
        <v>8</v>
      </c>
      <c r="S21" s="18"/>
      <c r="T21" s="1">
        <v>87</v>
      </c>
      <c r="U21" s="1">
        <v>87</v>
      </c>
      <c r="V21" s="1">
        <v>87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50525</v>
      </c>
      <c r="FK21" s="77">
        <v>50535</v>
      </c>
    </row>
    <row r="22" spans="1:167" x14ac:dyDescent="0.25">
      <c r="A22" s="19">
        <v>12</v>
      </c>
      <c r="B22" s="19">
        <v>119659</v>
      </c>
      <c r="C22" s="19" t="s">
        <v>277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pocung, analisis novel, sesorah ,upacara adat mantu dan aksara jawa khususunya aksara rekan.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memiliki ketrampilan yang baik dalam menganalisis tembang pocung, sesorah dan praktek upacara adat mantu </v>
      </c>
      <c r="Q22" s="39"/>
      <c r="R22" s="39" t="s">
        <v>8</v>
      </c>
      <c r="S22" s="18"/>
      <c r="T22" s="1">
        <v>86</v>
      </c>
      <c r="U22" s="1">
        <v>86</v>
      </c>
      <c r="V22" s="1">
        <v>86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84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119674</v>
      </c>
      <c r="C23" s="19" t="s">
        <v>278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 t="s">
        <v>8</v>
      </c>
      <c r="S23" s="18"/>
      <c r="T23" s="1">
        <v>82</v>
      </c>
      <c r="U23" s="1">
        <v>82</v>
      </c>
      <c r="V23" s="1">
        <v>82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50526</v>
      </c>
      <c r="FK23" s="77">
        <v>50536</v>
      </c>
    </row>
    <row r="24" spans="1:167" x14ac:dyDescent="0.25">
      <c r="A24" s="19">
        <v>14</v>
      </c>
      <c r="B24" s="19">
        <v>119689</v>
      </c>
      <c r="C24" s="19" t="s">
        <v>279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82</v>
      </c>
      <c r="U24" s="1">
        <v>82</v>
      </c>
      <c r="V24" s="1">
        <v>82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119704</v>
      </c>
      <c r="C25" s="19" t="s">
        <v>280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87.75</v>
      </c>
      <c r="L25" s="28" t="str">
        <f t="shared" si="6"/>
        <v>A</v>
      </c>
      <c r="M25" s="28">
        <f t="shared" si="7"/>
        <v>87.75</v>
      </c>
      <c r="N25" s="28" t="str">
        <f t="shared" si="8"/>
        <v>A</v>
      </c>
      <c r="O25" s="36">
        <v>1</v>
      </c>
      <c r="P25" s="28" t="str">
        <f t="shared" si="9"/>
        <v xml:space="preserve">memiliki ketrampilan sangat baik dalam menganalisis tembang pocung, sesorah dan praktek upacara adat mantu </v>
      </c>
      <c r="Q25" s="39"/>
      <c r="R25" s="39" t="s">
        <v>8</v>
      </c>
      <c r="S25" s="18"/>
      <c r="T25" s="1">
        <v>88</v>
      </c>
      <c r="U25" s="1">
        <v>74</v>
      </c>
      <c r="V25" s="1">
        <v>70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89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50527</v>
      </c>
      <c r="FK25" s="77">
        <v>50537</v>
      </c>
    </row>
    <row r="26" spans="1:167" x14ac:dyDescent="0.25">
      <c r="A26" s="19">
        <v>16</v>
      </c>
      <c r="B26" s="19">
        <v>119719</v>
      </c>
      <c r="C26" s="19" t="s">
        <v>281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 t="s">
        <v>8</v>
      </c>
      <c r="S26" s="18"/>
      <c r="T26" s="1">
        <v>83</v>
      </c>
      <c r="U26" s="1">
        <v>70</v>
      </c>
      <c r="V26" s="1">
        <v>79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119734</v>
      </c>
      <c r="C27" s="19" t="s">
        <v>282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85.75</v>
      </c>
      <c r="L27" s="28" t="str">
        <f t="shared" si="6"/>
        <v>A</v>
      </c>
      <c r="M27" s="28">
        <f t="shared" si="7"/>
        <v>85.75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8</v>
      </c>
      <c r="S27" s="18"/>
      <c r="T27" s="1">
        <v>83</v>
      </c>
      <c r="U27" s="1">
        <v>73</v>
      </c>
      <c r="V27" s="1">
        <v>71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88</v>
      </c>
      <c r="AI27" s="1">
        <v>91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50528</v>
      </c>
      <c r="FK27" s="77">
        <v>50538</v>
      </c>
    </row>
    <row r="28" spans="1:167" x14ac:dyDescent="0.25">
      <c r="A28" s="19">
        <v>18</v>
      </c>
      <c r="B28" s="19">
        <v>119749</v>
      </c>
      <c r="C28" s="19" t="s">
        <v>283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8</v>
      </c>
      <c r="S28" s="18"/>
      <c r="T28" s="1">
        <v>87</v>
      </c>
      <c r="U28" s="1">
        <v>87</v>
      </c>
      <c r="V28" s="1">
        <v>87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119764</v>
      </c>
      <c r="C29" s="19" t="s">
        <v>284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pocung, analisis novel, sesorah ,upacara adat mantu dan aksara jawa khususunya aksara rekan.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 xml:space="preserve">memiliki ketrampilan sangat baik dalam menganalisis tembang pocung, sesorah dan praktek upacara adat mantu </v>
      </c>
      <c r="Q29" s="39"/>
      <c r="R29" s="39" t="s">
        <v>8</v>
      </c>
      <c r="S29" s="18"/>
      <c r="T29" s="1">
        <v>91</v>
      </c>
      <c r="U29" s="1">
        <v>91</v>
      </c>
      <c r="V29" s="1">
        <v>91</v>
      </c>
      <c r="W29" s="1">
        <v>91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50529</v>
      </c>
      <c r="FK29" s="77">
        <v>50539</v>
      </c>
    </row>
    <row r="30" spans="1:167" x14ac:dyDescent="0.25">
      <c r="A30" s="19">
        <v>20</v>
      </c>
      <c r="B30" s="19">
        <v>119778</v>
      </c>
      <c r="C30" s="19" t="s">
        <v>285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pocung, analisis novel, sesorah ,upacara adat mantu dan aksara jawa khususunya aksara rekan. 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 xml:space="preserve">memiliki ketrampilan sangat baik dalam menganalisis tembang pocung, sesorah dan praktek upacara adat mantu 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89</v>
      </c>
      <c r="AH30" s="1">
        <v>89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119792</v>
      </c>
      <c r="C31" s="19" t="s">
        <v>286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85.75</v>
      </c>
      <c r="L31" s="28" t="str">
        <f t="shared" si="6"/>
        <v>A</v>
      </c>
      <c r="M31" s="28">
        <f t="shared" si="7"/>
        <v>85.75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8</v>
      </c>
      <c r="S31" s="18"/>
      <c r="T31" s="1">
        <v>83</v>
      </c>
      <c r="U31" s="1">
        <v>73</v>
      </c>
      <c r="V31" s="1">
        <v>84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88</v>
      </c>
      <c r="AI31" s="1">
        <v>91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50530</v>
      </c>
      <c r="FK31" s="77">
        <v>50540</v>
      </c>
    </row>
    <row r="32" spans="1:167" x14ac:dyDescent="0.25">
      <c r="A32" s="19">
        <v>22</v>
      </c>
      <c r="B32" s="19">
        <v>119807</v>
      </c>
      <c r="C32" s="19" t="s">
        <v>287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pocung, analisis novel, sesorah ,upacara adat mantu dan aksara jawa khususunya aksara rekan. </v>
      </c>
      <c r="K32" s="28">
        <f t="shared" si="5"/>
        <v>87.25</v>
      </c>
      <c r="L32" s="28" t="str">
        <f t="shared" si="6"/>
        <v>A</v>
      </c>
      <c r="M32" s="28">
        <f t="shared" si="7"/>
        <v>87.25</v>
      </c>
      <c r="N32" s="28" t="str">
        <f t="shared" si="8"/>
        <v>A</v>
      </c>
      <c r="O32" s="36">
        <v>1</v>
      </c>
      <c r="P32" s="28" t="str">
        <f t="shared" si="9"/>
        <v xml:space="preserve">memiliki ketrampilan sangat baik dalam menganalisis tembang pocung, sesorah dan praktek upacara adat mantu </v>
      </c>
      <c r="Q32" s="39"/>
      <c r="R32" s="39" t="s">
        <v>8</v>
      </c>
      <c r="S32" s="18"/>
      <c r="T32" s="1">
        <v>86</v>
      </c>
      <c r="U32" s="1">
        <v>74</v>
      </c>
      <c r="V32" s="1">
        <v>91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89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119822</v>
      </c>
      <c r="C33" s="19" t="s">
        <v>288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 xml:space="preserve">memiliki ketrampilan sangat baik dalam menganalisis tembang pocung, sesorah dan praktek upacara adat mantu </v>
      </c>
      <c r="Q33" s="39"/>
      <c r="R33" s="39" t="s">
        <v>8</v>
      </c>
      <c r="S33" s="18"/>
      <c r="T33" s="1">
        <v>83</v>
      </c>
      <c r="U33" s="1">
        <v>78</v>
      </c>
      <c r="V33" s="1">
        <v>70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89</v>
      </c>
      <c r="AH33" s="1">
        <v>93</v>
      </c>
      <c r="AI33" s="1">
        <v>96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119836</v>
      </c>
      <c r="C34" s="19" t="s">
        <v>289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1</v>
      </c>
      <c r="P34" s="28" t="str">
        <f t="shared" si="9"/>
        <v xml:space="preserve">memiliki ketrampilan sangat baik dalam menganalisis tembang pocung, sesorah dan praktek upacara adat mantu </v>
      </c>
      <c r="Q34" s="39"/>
      <c r="R34" s="39" t="s">
        <v>8</v>
      </c>
      <c r="S34" s="18"/>
      <c r="T34" s="1">
        <v>83</v>
      </c>
      <c r="U34" s="1">
        <v>73</v>
      </c>
      <c r="V34" s="1">
        <v>74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88</v>
      </c>
      <c r="AI34" s="1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119865</v>
      </c>
      <c r="C35" s="19" t="s">
        <v>290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pocung, analisis novel, sesorah ,upacara adat mantu dan aksara jawa khususunya aksara rekan.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86</v>
      </c>
      <c r="U35" s="1">
        <v>86</v>
      </c>
      <c r="V35" s="1">
        <v>86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119880</v>
      </c>
      <c r="C36" s="19" t="s">
        <v>291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83</v>
      </c>
      <c r="U36" s="1">
        <v>72</v>
      </c>
      <c r="V36" s="1">
        <v>89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87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119895</v>
      </c>
      <c r="C37" s="19" t="s">
        <v>292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79</v>
      </c>
      <c r="U37" s="1">
        <v>79</v>
      </c>
      <c r="V37" s="1">
        <v>79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119910</v>
      </c>
      <c r="C38" s="19" t="s">
        <v>293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83</v>
      </c>
      <c r="U38" s="1">
        <v>74</v>
      </c>
      <c r="V38" s="1">
        <v>77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89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119925</v>
      </c>
      <c r="C39" s="19" t="s">
        <v>294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85</v>
      </c>
      <c r="U39" s="1">
        <v>76</v>
      </c>
      <c r="V39" s="1">
        <v>74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87</v>
      </c>
      <c r="AH39" s="1">
        <v>91</v>
      </c>
      <c r="AI39" s="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119940</v>
      </c>
      <c r="C40" s="19" t="s">
        <v>295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82</v>
      </c>
      <c r="U40" s="1">
        <v>82</v>
      </c>
      <c r="V40" s="1">
        <v>82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119954</v>
      </c>
      <c r="C41" s="19" t="s">
        <v>296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8</v>
      </c>
      <c r="S41" s="18"/>
      <c r="T41" s="1">
        <v>85</v>
      </c>
      <c r="U41" s="1">
        <v>70</v>
      </c>
      <c r="V41" s="1">
        <v>80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81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119969</v>
      </c>
      <c r="C42" s="19" t="s">
        <v>297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87.25</v>
      </c>
      <c r="L42" s="28" t="str">
        <f t="shared" si="6"/>
        <v>A</v>
      </c>
      <c r="M42" s="28">
        <f t="shared" si="7"/>
        <v>87.25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8</v>
      </c>
      <c r="S42" s="18"/>
      <c r="T42" s="1">
        <v>83</v>
      </c>
      <c r="U42" s="1">
        <v>75</v>
      </c>
      <c r="V42" s="1">
        <v>74</v>
      </c>
      <c r="W42" s="1">
        <v>91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90</v>
      </c>
      <c r="AI42" s="1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119984</v>
      </c>
      <c r="C43" s="19" t="s">
        <v>298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84</v>
      </c>
      <c r="U43" s="1">
        <v>84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119999</v>
      </c>
      <c r="C44" s="19" t="s">
        <v>299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83</v>
      </c>
      <c r="U44" s="1">
        <v>75</v>
      </c>
      <c r="V44" s="1">
        <v>74</v>
      </c>
      <c r="W44" s="1">
        <v>91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86</v>
      </c>
      <c r="AH44" s="1">
        <v>90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82.735294117647058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4" sqref="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120014</v>
      </c>
      <c r="C11" s="19" t="s">
        <v>301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pocung, analisis novel, sesorah ,upacara adat mantu dan aksara jawa khususunya aksara rekan.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sangat baik dalam menganalisis tembang pocung, sesorah dan praktek upacara adat mantu </v>
      </c>
      <c r="Q11" s="39"/>
      <c r="R11" s="39" t="s">
        <v>8</v>
      </c>
      <c r="S11" s="18"/>
      <c r="T11" s="1">
        <v>86</v>
      </c>
      <c r="U11" s="1">
        <v>86</v>
      </c>
      <c r="V11" s="1">
        <v>86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120029</v>
      </c>
      <c r="C12" s="19" t="s">
        <v>302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83</v>
      </c>
      <c r="U12" s="1">
        <v>83</v>
      </c>
      <c r="V12" s="1">
        <v>83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120044</v>
      </c>
      <c r="C13" s="19" t="s">
        <v>303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88</v>
      </c>
      <c r="U13" s="1">
        <v>68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75</v>
      </c>
      <c r="AH13" s="1">
        <v>75</v>
      </c>
      <c r="AI13" s="1">
        <v>91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337</v>
      </c>
      <c r="FI13" s="76" t="s">
        <v>338</v>
      </c>
      <c r="FJ13" s="77">
        <v>50541</v>
      </c>
      <c r="FK13" s="77">
        <v>50551</v>
      </c>
    </row>
    <row r="14" spans="1:167" x14ac:dyDescent="0.25">
      <c r="A14" s="19">
        <v>4</v>
      </c>
      <c r="B14" s="19">
        <v>120059</v>
      </c>
      <c r="C14" s="19" t="s">
        <v>304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85</v>
      </c>
      <c r="U14" s="1">
        <v>60</v>
      </c>
      <c r="V14" s="1">
        <v>59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75</v>
      </c>
      <c r="AI14" s="1">
        <v>91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120074</v>
      </c>
      <c r="C15" s="19" t="s">
        <v>305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 xml:space="preserve">memiliki ketrampilan yang baik dalam menganalisis tembang pocung, sesorah dan praktek upacara adat mantu </v>
      </c>
      <c r="Q15" s="39"/>
      <c r="R15" s="39" t="s">
        <v>8</v>
      </c>
      <c r="S15" s="18"/>
      <c r="T15" s="1">
        <v>92</v>
      </c>
      <c r="U15" s="1">
        <v>60</v>
      </c>
      <c r="V15" s="1">
        <v>70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75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339</v>
      </c>
      <c r="FI15" s="76" t="s">
        <v>340</v>
      </c>
      <c r="FJ15" s="77">
        <v>50542</v>
      </c>
      <c r="FK15" s="77">
        <v>50552</v>
      </c>
    </row>
    <row r="16" spans="1:167" x14ac:dyDescent="0.25">
      <c r="A16" s="19">
        <v>6</v>
      </c>
      <c r="B16" s="19">
        <v>120089</v>
      </c>
      <c r="C16" s="19" t="s">
        <v>306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8</v>
      </c>
      <c r="S16" s="18"/>
      <c r="T16" s="1">
        <v>89</v>
      </c>
      <c r="U16" s="1">
        <v>60</v>
      </c>
      <c r="V16" s="1">
        <v>70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70</v>
      </c>
      <c r="AI16" s="1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120104</v>
      </c>
      <c r="C17" s="19" t="s">
        <v>307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pocung, analisis novel, sesorah ,upacara adat mantu dan aksara jawa khususunya aksara rekan. 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89</v>
      </c>
      <c r="U17" s="1">
        <v>89</v>
      </c>
      <c r="V17" s="1">
        <v>89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91</v>
      </c>
      <c r="AH17" s="1">
        <v>91</v>
      </c>
      <c r="AI17" s="1">
        <v>91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341</v>
      </c>
      <c r="FI17" s="76" t="s">
        <v>72</v>
      </c>
      <c r="FJ17" s="77">
        <v>50543</v>
      </c>
      <c r="FK17" s="77">
        <v>50553</v>
      </c>
    </row>
    <row r="18" spans="1:167" x14ac:dyDescent="0.25">
      <c r="A18" s="19">
        <v>8</v>
      </c>
      <c r="B18" s="19">
        <v>120119</v>
      </c>
      <c r="C18" s="19" t="s">
        <v>308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pocung, analisis novel, sesorah ,upacara adat mantu dan aksara jawa khususunya aksara rekan.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 xml:space="preserve">memiliki ketrampilan sangat baik dalam menganalisis tembang pocung, sesorah dan praktek upacara adat mantu 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120134</v>
      </c>
      <c r="C19" s="19" t="s">
        <v>309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91</v>
      </c>
      <c r="U19" s="1">
        <v>74</v>
      </c>
      <c r="V19" s="1">
        <v>86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75</v>
      </c>
      <c r="AH19" s="1">
        <v>85</v>
      </c>
      <c r="AI19" s="1"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75</v>
      </c>
      <c r="FI19" s="76" t="s">
        <v>76</v>
      </c>
      <c r="FJ19" s="77">
        <v>50544</v>
      </c>
      <c r="FK19" s="77">
        <v>50554</v>
      </c>
    </row>
    <row r="20" spans="1:167" x14ac:dyDescent="0.25">
      <c r="A20" s="19">
        <v>10</v>
      </c>
      <c r="B20" s="19">
        <v>120149</v>
      </c>
      <c r="C20" s="19" t="s">
        <v>310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87</v>
      </c>
      <c r="U20" s="1">
        <v>79</v>
      </c>
      <c r="V20" s="1">
        <v>81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120164</v>
      </c>
      <c r="C21" s="19" t="s">
        <v>311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pocung, analisis novel, sesorah ,upacara adat mantu dan aksara jawa khususunya aksara rekan. 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 t="s">
        <v>8</v>
      </c>
      <c r="S21" s="18"/>
      <c r="T21" s="1">
        <v>86</v>
      </c>
      <c r="U21" s="1">
        <v>86</v>
      </c>
      <c r="V21" s="1">
        <v>86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50545</v>
      </c>
      <c r="FK21" s="77">
        <v>50555</v>
      </c>
    </row>
    <row r="22" spans="1:167" x14ac:dyDescent="0.25">
      <c r="A22" s="19">
        <v>12</v>
      </c>
      <c r="B22" s="19">
        <v>120179</v>
      </c>
      <c r="C22" s="19" t="s">
        <v>312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pocung, analisis novel, sesorah ,upacara adat mantu dan aksara jawa khususunya aksara rekan. 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89</v>
      </c>
      <c r="U22" s="1">
        <v>89</v>
      </c>
      <c r="V22" s="1">
        <v>89</v>
      </c>
      <c r="W22" s="1">
        <v>89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120194</v>
      </c>
      <c r="C23" s="19" t="s">
        <v>313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pocung, analisis novel, sesorah ,upacara adat mantu dan aksara jawa khususunya aksara rekan. 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 xml:space="preserve">memiliki ketrampilan sangat baik dalam menganalisis tembang pocung, sesorah dan praktek upacara adat mantu </v>
      </c>
      <c r="Q23" s="39"/>
      <c r="R23" s="39" t="s">
        <v>8</v>
      </c>
      <c r="S23" s="18"/>
      <c r="T23" s="1">
        <v>88</v>
      </c>
      <c r="U23" s="1">
        <v>88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91</v>
      </c>
      <c r="AH23" s="1">
        <v>91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50546</v>
      </c>
      <c r="FK23" s="77">
        <v>50556</v>
      </c>
    </row>
    <row r="24" spans="1:167" x14ac:dyDescent="0.25">
      <c r="A24" s="19">
        <v>14</v>
      </c>
      <c r="B24" s="19">
        <v>120209</v>
      </c>
      <c r="C24" s="19" t="s">
        <v>314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pocung, analisis novel, sesorah ,upacara adat mantu dan aksara jawa khususunya aksara rekan.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89</v>
      </c>
      <c r="U24" s="1">
        <v>89</v>
      </c>
      <c r="V24" s="1">
        <v>89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120224</v>
      </c>
      <c r="C25" s="19" t="s">
        <v>315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1</v>
      </c>
      <c r="P25" s="28" t="str">
        <f t="shared" si="9"/>
        <v xml:space="preserve">memiliki ketrampilan sangat baik dalam menganalisis tembang pocung, sesorah dan praktek upacara adat mantu </v>
      </c>
      <c r="Q25" s="39"/>
      <c r="R25" s="39" t="s">
        <v>8</v>
      </c>
      <c r="S25" s="18"/>
      <c r="T25" s="1">
        <v>87</v>
      </c>
      <c r="U25" s="1">
        <v>60</v>
      </c>
      <c r="V25" s="1">
        <v>65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90</v>
      </c>
      <c r="AI25" s="1">
        <v>91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50547</v>
      </c>
      <c r="FK25" s="77">
        <v>50557</v>
      </c>
    </row>
    <row r="26" spans="1:167" x14ac:dyDescent="0.25">
      <c r="A26" s="19">
        <v>16</v>
      </c>
      <c r="B26" s="19">
        <v>120239</v>
      </c>
      <c r="C26" s="19" t="s">
        <v>316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pocung, analisis novel, sesorah ,upacara adat mantu dan aksara jawa khususunya aksara rekan. 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 xml:space="preserve">memiliki ketrampilan sangat baik dalam menganalisis tembang pocung, sesorah dan praktek upacara adat mantu </v>
      </c>
      <c r="Q26" s="39"/>
      <c r="R26" s="39" t="s">
        <v>8</v>
      </c>
      <c r="S26" s="18"/>
      <c r="T26" s="1">
        <v>91</v>
      </c>
      <c r="U26" s="1">
        <v>91</v>
      </c>
      <c r="V26" s="1">
        <v>91</v>
      </c>
      <c r="W26" s="1">
        <v>91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92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120254</v>
      </c>
      <c r="C27" s="19" t="s">
        <v>317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78.25</v>
      </c>
      <c r="L27" s="28" t="str">
        <f t="shared" si="6"/>
        <v>B</v>
      </c>
      <c r="M27" s="28">
        <f t="shared" si="7"/>
        <v>78.25</v>
      </c>
      <c r="N27" s="28" t="str">
        <f t="shared" si="8"/>
        <v>B</v>
      </c>
      <c r="O27" s="36">
        <v>2</v>
      </c>
      <c r="P27" s="28" t="str">
        <f t="shared" si="9"/>
        <v xml:space="preserve">memiliki ketrampilan yang baik dalam menganalisis tembang pocung, sesorah dan praktek upacara adat mantu </v>
      </c>
      <c r="Q27" s="39"/>
      <c r="R27" s="39" t="s">
        <v>8</v>
      </c>
      <c r="S27" s="18"/>
      <c r="T27" s="1">
        <v>87</v>
      </c>
      <c r="U27" s="1">
        <v>72</v>
      </c>
      <c r="V27" s="1">
        <v>78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70</v>
      </c>
      <c r="AH27" s="1">
        <v>70</v>
      </c>
      <c r="AI27" s="1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50548</v>
      </c>
      <c r="FK27" s="77">
        <v>50558</v>
      </c>
    </row>
    <row r="28" spans="1:167" x14ac:dyDescent="0.25">
      <c r="A28" s="19">
        <v>18</v>
      </c>
      <c r="B28" s="19">
        <v>120269</v>
      </c>
      <c r="C28" s="19" t="s">
        <v>318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 xml:space="preserve">memiliki ketrampilan sangat baik dalam menganalisis tembang pocung, sesorah dan praktek upacara adat mantu </v>
      </c>
      <c r="Q28" s="39"/>
      <c r="R28" s="39" t="s">
        <v>8</v>
      </c>
      <c r="S28" s="18"/>
      <c r="T28" s="1">
        <v>91</v>
      </c>
      <c r="U28" s="1">
        <v>91</v>
      </c>
      <c r="V28" s="1">
        <v>91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120284</v>
      </c>
      <c r="C29" s="19" t="s">
        <v>319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8</v>
      </c>
      <c r="S29" s="18"/>
      <c r="T29" s="1">
        <v>85</v>
      </c>
      <c r="U29" s="1">
        <v>62</v>
      </c>
      <c r="V29" s="1">
        <v>91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>
        <v>85</v>
      </c>
      <c r="AI29" s="1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50549</v>
      </c>
      <c r="FK29" s="77">
        <v>50559</v>
      </c>
    </row>
    <row r="30" spans="1:167" x14ac:dyDescent="0.25">
      <c r="A30" s="19">
        <v>20</v>
      </c>
      <c r="B30" s="19">
        <v>120299</v>
      </c>
      <c r="C30" s="19" t="s">
        <v>320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1</v>
      </c>
      <c r="P30" s="28" t="str">
        <f t="shared" si="9"/>
        <v xml:space="preserve">memiliki ketrampilan sangat baik dalam menganalisis tembang pocung, sesorah dan praktek upacara adat mantu </v>
      </c>
      <c r="Q30" s="39"/>
      <c r="R30" s="39" t="s">
        <v>8</v>
      </c>
      <c r="S30" s="18"/>
      <c r="T30" s="1">
        <v>83</v>
      </c>
      <c r="U30" s="1">
        <v>60</v>
      </c>
      <c r="V30" s="1">
        <v>76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120314</v>
      </c>
      <c r="C31" s="19" t="s">
        <v>321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 xml:space="preserve">memiliki ketrampilan yang baik dalam menganalisis tembang pocung, sesorah dan praktek upacara adat mantu </v>
      </c>
      <c r="Q31" s="39"/>
      <c r="R31" s="39" t="s">
        <v>8</v>
      </c>
      <c r="S31" s="18"/>
      <c r="T31" s="1">
        <v>87</v>
      </c>
      <c r="U31" s="1">
        <v>62</v>
      </c>
      <c r="V31" s="1">
        <v>78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50550</v>
      </c>
      <c r="FK31" s="77">
        <v>50560</v>
      </c>
    </row>
    <row r="32" spans="1:167" x14ac:dyDescent="0.25">
      <c r="A32" s="19">
        <v>22</v>
      </c>
      <c r="B32" s="19">
        <v>120329</v>
      </c>
      <c r="C32" s="19" t="s">
        <v>322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1</v>
      </c>
      <c r="P32" s="28" t="str">
        <f t="shared" si="9"/>
        <v xml:space="preserve">memiliki ketrampilan sangat baik dalam menganalisis tembang pocung, sesorah dan praktek upacara adat mantu </v>
      </c>
      <c r="Q32" s="39"/>
      <c r="R32" s="39" t="s">
        <v>8</v>
      </c>
      <c r="S32" s="18"/>
      <c r="T32" s="1">
        <v>87</v>
      </c>
      <c r="U32" s="1">
        <v>72</v>
      </c>
      <c r="V32" s="1">
        <v>73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90</v>
      </c>
      <c r="AI32" s="1">
        <v>91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120344</v>
      </c>
      <c r="C33" s="19" t="s">
        <v>323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8</v>
      </c>
      <c r="S33" s="18"/>
      <c r="T33" s="1">
        <v>87</v>
      </c>
      <c r="U33" s="1">
        <v>60</v>
      </c>
      <c r="V33" s="1">
        <v>76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70</v>
      </c>
      <c r="AH33" s="1">
        <v>75</v>
      </c>
      <c r="AI33" s="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120359</v>
      </c>
      <c r="C34" s="19" t="s">
        <v>324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82.75</v>
      </c>
      <c r="L34" s="28" t="str">
        <f t="shared" si="6"/>
        <v>B</v>
      </c>
      <c r="M34" s="28">
        <f t="shared" si="7"/>
        <v>82.75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8</v>
      </c>
      <c r="S34" s="18"/>
      <c r="T34" s="1">
        <v>90</v>
      </c>
      <c r="U34" s="1">
        <v>60</v>
      </c>
      <c r="V34" s="1">
        <v>73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70</v>
      </c>
      <c r="AH34" s="1">
        <v>85</v>
      </c>
      <c r="AI34" s="1">
        <v>89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120374</v>
      </c>
      <c r="C35" s="19" t="s">
        <v>325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87</v>
      </c>
      <c r="U35" s="1">
        <v>78</v>
      </c>
      <c r="V35" s="1">
        <v>73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120389</v>
      </c>
      <c r="C36" s="19" t="s">
        <v>326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80</v>
      </c>
      <c r="U36" s="1">
        <v>80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120404</v>
      </c>
      <c r="C37" s="19" t="s">
        <v>327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82.25</v>
      </c>
      <c r="L37" s="28" t="str">
        <f t="shared" si="6"/>
        <v>B</v>
      </c>
      <c r="M37" s="28">
        <f t="shared" si="7"/>
        <v>82.25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83</v>
      </c>
      <c r="U37" s="1">
        <v>72</v>
      </c>
      <c r="V37" s="1">
        <v>79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75</v>
      </c>
      <c r="AH37" s="1">
        <v>85</v>
      </c>
      <c r="AI37" s="1">
        <v>89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120419</v>
      </c>
      <c r="C38" s="19" t="s">
        <v>328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86</v>
      </c>
      <c r="U38" s="1">
        <v>63</v>
      </c>
      <c r="V38" s="1">
        <v>64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120434</v>
      </c>
      <c r="C39" s="19" t="s">
        <v>329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2</v>
      </c>
      <c r="P39" s="28" t="str">
        <f t="shared" si="9"/>
        <v xml:space="preserve">memiliki ketrampilan yang baik dalam menganalisis tembang pocung, sesorah dan praktek upacara adat mantu </v>
      </c>
      <c r="Q39" s="39"/>
      <c r="R39" s="39" t="s">
        <v>8</v>
      </c>
      <c r="S39" s="18"/>
      <c r="T39" s="1">
        <v>87</v>
      </c>
      <c r="U39" s="1">
        <v>66</v>
      </c>
      <c r="V39" s="1">
        <v>76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75</v>
      </c>
      <c r="AH39" s="1">
        <v>75</v>
      </c>
      <c r="AI39" s="1">
        <v>91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120449</v>
      </c>
      <c r="C40" s="19" t="s">
        <v>330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pocung, analisis novel, sesorah ,upacara adat mantu dan aksara jawa khususunya aksara rekan. 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 xml:space="preserve">memiliki ketrampilan sangat baik dalam menganalisis tembang pocung, sesorah dan praktek upacara adat mantu </v>
      </c>
      <c r="Q40" s="39"/>
      <c r="R40" s="39" t="s">
        <v>8</v>
      </c>
      <c r="S40" s="18"/>
      <c r="T40" s="1">
        <v>86</v>
      </c>
      <c r="U40" s="1">
        <v>86</v>
      </c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91</v>
      </c>
      <c r="AH40" s="1">
        <v>91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120464</v>
      </c>
      <c r="C41" s="19" t="s">
        <v>331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 xml:space="preserve">memiliki kemampuan menganalisis bahasa jawa  terutama dalam materi tembang pocung, analisis novel, sesorah ,upacara adat mantu dan aksara jawa khususunya aksara kurang, perlu ditingkatkan lagi. 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8</v>
      </c>
      <c r="S41" s="18"/>
      <c r="T41" s="1">
        <v>87</v>
      </c>
      <c r="U41" s="1">
        <v>62</v>
      </c>
      <c r="V41" s="1">
        <v>59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70</v>
      </c>
      <c r="AI41" s="1">
        <v>91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120479</v>
      </c>
      <c r="C42" s="19" t="s">
        <v>332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pocung, analisis novel, sesorah ,upacara adat mantu dan aksara jawa khususunya aksara rekan. 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94</v>
      </c>
      <c r="AH42" s="1">
        <v>94</v>
      </c>
      <c r="AI42" s="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120494</v>
      </c>
      <c r="C43" s="19" t="s">
        <v>333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93</v>
      </c>
      <c r="U43" s="1">
        <v>64</v>
      </c>
      <c r="V43" s="1">
        <v>92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80</v>
      </c>
      <c r="AI43" s="1">
        <v>89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120509</v>
      </c>
      <c r="C44" s="19" t="s">
        <v>334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pocung, analisis novel, sesorah ,upacara adat mantu dan aksara jawa khususunya aksara rekan. 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87</v>
      </c>
      <c r="U44" s="1">
        <v>87</v>
      </c>
      <c r="V44" s="1">
        <v>87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>
        <v>93</v>
      </c>
      <c r="AH44" s="1">
        <v>93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120524</v>
      </c>
      <c r="C45" s="19" t="s">
        <v>335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pocung, analisis novel, sesorah ,upacara adat mantu dan aksara jawa khususunya aksara rekan. 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 xml:space="preserve">memiliki ketrampilan sangat baik dalam menganalisis tembang pocung, sesorah dan praktek upacara adat mantu </v>
      </c>
      <c r="Q45" s="39"/>
      <c r="R45" s="39" t="s">
        <v>8</v>
      </c>
      <c r="S45" s="18"/>
      <c r="T45" s="1">
        <v>93</v>
      </c>
      <c r="U45" s="1">
        <v>93</v>
      </c>
      <c r="V45" s="1">
        <v>93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89</v>
      </c>
      <c r="AH45" s="1">
        <v>89</v>
      </c>
      <c r="AI45" s="1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120539</v>
      </c>
      <c r="C46" s="19" t="s">
        <v>336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6" s="28">
        <f t="shared" si="5"/>
        <v>81.25</v>
      </c>
      <c r="L46" s="28" t="str">
        <f t="shared" si="6"/>
        <v>B</v>
      </c>
      <c r="M46" s="28">
        <f t="shared" si="7"/>
        <v>81.25</v>
      </c>
      <c r="N46" s="28" t="str">
        <f t="shared" si="8"/>
        <v>B</v>
      </c>
      <c r="O46" s="36">
        <v>2</v>
      </c>
      <c r="P46" s="28" t="str">
        <f t="shared" si="9"/>
        <v xml:space="preserve">memiliki ketrampilan yang baik dalam menganalisis tembang pocung, sesorah dan praktek upacara adat mantu </v>
      </c>
      <c r="Q46" s="39"/>
      <c r="R46" s="39" t="s">
        <v>8</v>
      </c>
      <c r="S46" s="18"/>
      <c r="T46" s="1">
        <v>87</v>
      </c>
      <c r="U46" s="1">
        <v>60</v>
      </c>
      <c r="V46" s="1">
        <v>75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75</v>
      </c>
      <c r="AH46" s="1">
        <v>75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2019-12-16T06:50:15Z</dcterms:modified>
  <cp:category/>
</cp:coreProperties>
</file>