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85" windowWidth="11175" windowHeight="6090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4" i="1" l="1"/>
  <c r="H11" i="1"/>
  <c r="K52" i="1"/>
  <c r="K54" i="2"/>
  <c r="K52" i="2"/>
  <c r="K53" i="2"/>
  <c r="H11" i="2"/>
  <c r="K52" i="3"/>
  <c r="K54" i="3"/>
</calcChain>
</file>

<file path=xl/sharedStrings.xml><?xml version="1.0" encoding="utf-8"?>
<sst xmlns="http://schemas.openxmlformats.org/spreadsheetml/2006/main" count="549" uniqueCount="194">
  <si>
    <t>DAFTAR NILAI SISWA SMAN 9 SEMARANG SEMESTER GASAL TAHUN PELAJARAN 2019/2020</t>
  </si>
  <si>
    <t>Guru :</t>
  </si>
  <si>
    <t>Rosita Nurdiani S.Pd.</t>
  </si>
  <si>
    <t>Kelas XII-IPS 1</t>
  </si>
  <si>
    <t>Mapel :</t>
  </si>
  <si>
    <t>Bahasa Jawa [ Kelompok B (Wajib)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</si>
  <si>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</si>
  <si>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</si>
  <si>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</si>
  <si>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</si>
  <si>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</si>
  <si>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</si>
  <si>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</si>
  <si>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</si>
  <si>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</si>
  <si>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</si>
  <si>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</si>
  <si>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</si>
  <si>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</si>
  <si>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</si>
  <si>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</si>
  <si>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</si>
  <si>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</si>
  <si>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</si>
  <si>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</si>
  <si>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</si>
  <si>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</si>
  <si>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</si>
  <si>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</si>
  <si>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</si>
  <si>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</si>
  <si>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</si>
  <si>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</si>
  <si>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</si>
  <si>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</si>
  <si>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</si>
  <si>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</si>
  <si>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</si>
  <si>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</si>
  <si>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</si>
  <si>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</si>
  <si>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</si>
  <si>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</si>
  <si>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</si>
  <si>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</si>
  <si>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</si>
  <si>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</si>
  <si>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</si>
  <si>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</si>
  <si>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</si>
  <si>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</si>
  <si>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</si>
  <si>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</si>
  <si>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</si>
  <si>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</si>
  <si>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</si>
  <si>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</si>
  <si>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</si>
  <si>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</si>
  <si>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</si>
  <si>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</si>
  <si>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</si>
  <si>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</si>
  <si>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</si>
  <si>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</si>
  <si>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</si>
  <si>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</si>
  <si>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</si>
  <si>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 xml:space="preserve">Memiliki kemampuan menganalisis tembang kinanti, geguritan, teks ekposisi gamelan, teks dikripsi dan aksara jawa ( aksara Swara) sangat baik </t>
  </si>
  <si>
    <t xml:space="preserve">Sangat terampil menyajikanpraktek tembang kinanthi,  buasana adat jawa tengah, dan aksara jawa ( aksara swara) </t>
  </si>
  <si>
    <t>BTARI KEJORA ANINDHITA</t>
  </si>
  <si>
    <t>DANNY ARDIANTO WIBOWO</t>
  </si>
  <si>
    <t xml:space="preserve">Memiliki kemampuan menganalisis tembang kinanti, geguritan, teks ekposisi gamelan, teks dikripsi dan aksara jawa ( aksara Swara)baik, namun perlu ditingkatkan lagi </t>
  </si>
  <si>
    <t xml:space="preserve">ketrampilan  menyajikanpraktek tembang kinanthi,  buasana adat jawa tengah, dan aksara jawa (aksara swara) baik </t>
  </si>
  <si>
    <t>DEWI FEBRIANI</t>
  </si>
  <si>
    <t>DIMAS SATRIA YOGA PRADANA</t>
  </si>
  <si>
    <t xml:space="preserve">Memiliki kemampuan menganalisis tembang kinanti, geguritan, teks ekposisi gamelan, teks dikripsi baik namun kurang dalam aksara jawa ( aksara Swara) </t>
  </si>
  <si>
    <t xml:space="preserve">ketrampilan  menyajikanpraktek tembang kinanthi,  buasana adat jawa tengah, dan aksara jawa (aksara swara) kurang, perlu ditingkatkan lagi 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</si>
  <si>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</si>
  <si>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</si>
  <si>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</si>
  <si>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</si>
  <si>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</si>
  <si>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</si>
  <si>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</si>
  <si>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</si>
  <si>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</si>
  <si>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</si>
  <si>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</si>
  <si>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</si>
  <si>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</si>
  <si>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</si>
  <si>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</si>
  <si>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</si>
  <si>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</si>
  <si>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</si>
  <si>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</si>
  <si>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</si>
  <si>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</si>
  <si>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</si>
  <si>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</si>
  <si>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</si>
  <si>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</si>
  <si>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</si>
  <si>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</si>
  <si>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</si>
  <si>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</si>
  <si>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</si>
  <si>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</si>
  <si>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</si>
  <si>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</si>
  <si>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</si>
  <si>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</si>
  <si>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</si>
  <si>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</si>
  <si>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</si>
  <si>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</si>
  <si>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</si>
  <si>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</si>
  <si>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</si>
  <si>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19870530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</si>
  <si>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</si>
  <si>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</si>
  <si>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</si>
  <si>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</si>
  <si>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</si>
  <si>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</si>
  <si>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</si>
  <si>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</si>
  <si>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</si>
  <si>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</si>
  <si>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</si>
  <si>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</si>
  <si>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</si>
  <si>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</si>
  <si>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</si>
  <si>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</si>
  <si>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</si>
  <si>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</si>
  <si>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</si>
  <si>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</si>
  <si>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</si>
  <si>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</si>
  <si>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</si>
  <si>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</si>
  <si>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</si>
  <si>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</si>
  <si>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</si>
  <si>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</si>
  <si>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</si>
  <si>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</si>
  <si>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</si>
  <si>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</si>
  <si>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</si>
  <si>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</si>
  <si>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</si>
  <si>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</si>
  <si>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</si>
  <si>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</si>
  <si>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</si>
  <si>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</si>
  <si>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</si>
  <si>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</si>
  <si>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</si>
  <si>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</si>
  <si>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</si>
  <si>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</si>
  <si>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</si>
  <si>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</si>
  <si>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</si>
  <si>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</si>
  <si>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</si>
  <si>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</si>
  <si>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</si>
  <si>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</si>
  <si>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</si>
  <si>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</si>
  <si>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</si>
  <si>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</si>
  <si>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</si>
  <si>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</si>
  <si>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</si>
  <si>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</si>
  <si>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</si>
  <si>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</si>
  <si>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</si>
  <si>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</si>
  <si>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</si>
  <si>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</si>
  <si>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</si>
  <si>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</si>
  <si>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</si>
  <si>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 xml:space="preserve">Sangat terampil menyajikan praktek tembang kinanthi,  buasana adat jawa tengah, dan aksara jawa (aksara swara) kurang, perlu ditingkatkan lagi  </t>
  </si>
  <si>
    <t xml:space="preserve">Sangat terampil menyajikan praktek tembang kinanthi,  buasana adat jawa tengah, dan aksara jawa (aksara swara) baik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</si>
</sst>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113256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kinanti, geguritan, teks ekposisi gamelan, teks dikripsi dan aksara jawa ( aksara Swara) sangat baik 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menyajikanpraktek tembang kinanthi,  buasana adat jawa tengah, dan aksara jawa ( aksara swara) </v>
      </c>
      <c r="Q11" s="39"/>
      <c r="R11" s="39" t="s">
        <v>8</v>
      </c>
      <c r="S11" s="18"/>
      <c r="T11" s="1">
        <v>87</v>
      </c>
      <c r="U11" s="1">
        <v>87</v>
      </c>
      <c r="V11" s="1">
        <v>87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87</v>
      </c>
      <c r="AH11" s="1">
        <v>87</v>
      </c>
      <c r="AI11" s="1">
        <v>87</v>
      </c>
      <c r="AJ11" s="1">
        <v>87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113270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tembang kinanti, geguritan, teks ekposisi gamelan, teks dikripsi dan aksara jawa ( aksara Swara) sangat baik 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 xml:space="preserve">Sangat terampil menyajikanpraktek tembang kinanthi,  buasana adat jawa tengah, dan aksara jawa ( aksara swara) </v>
      </c>
      <c r="Q12" s="39"/>
      <c r="R12" s="39" t="s">
        <v>8</v>
      </c>
      <c r="S12" s="18"/>
      <c r="T12" s="1">
        <v>88</v>
      </c>
      <c r="U12" s="1">
        <v>88</v>
      </c>
      <c r="V12" s="1">
        <v>88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88</v>
      </c>
      <c r="AI12" s="1">
        <v>88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113284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 xml:space="preserve">Memiliki kemampuan menganalisis tembang kinanti, geguritan, teks ekposisi gamelan, teks dikripsi dan aksara jawa ( aksara Swara)baik, namun perlu ditingkatkan lagi 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 xml:space="preserve">Sangat terampil menyajikanpraktek tembang kinanthi,  buasana adat jawa tengah, dan aksara jawa ( aksara swara) </v>
      </c>
      <c r="Q13" s="39"/>
      <c r="R13" s="39" t="s">
        <v>8</v>
      </c>
      <c r="S13" s="18"/>
      <c r="T13" s="1">
        <v>84</v>
      </c>
      <c r="U13" s="1">
        <v>84</v>
      </c>
      <c r="V13" s="1">
        <v>84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87</v>
      </c>
      <c r="AH13" s="1">
        <v>87</v>
      </c>
      <c r="AI13" s="1">
        <v>87</v>
      </c>
      <c r="AJ13" s="1"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50601</v>
      </c>
      <c r="FK13" s="41">
        <v>50611</v>
      </c>
    </row>
    <row r="14" spans="1:167" x14ac:dyDescent="0.25">
      <c r="A14" s="19">
        <v>4</v>
      </c>
      <c r="B14" s="19">
        <v>113298</v>
      </c>
      <c r="C14" s="19" t="s">
        <v>70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tembang kinanti, geguritan, teks ekposisi gamelan, teks dikripsi dan aksara jawa ( aksara Swara) sangat baik 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 xml:space="preserve">Sangat terampil menyajikanpraktek tembang kinanthi,  buasana adat jawa tengah, dan aksara jawa ( aksara swara) </v>
      </c>
      <c r="Q14" s="39"/>
      <c r="R14" s="39" t="s">
        <v>8</v>
      </c>
      <c r="S14" s="18"/>
      <c r="T14" s="1">
        <v>86</v>
      </c>
      <c r="U14" s="1">
        <v>86</v>
      </c>
      <c r="V14" s="1">
        <v>86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>
        <v>87</v>
      </c>
      <c r="AI14" s="1">
        <v>87</v>
      </c>
      <c r="AJ14" s="1">
        <v>87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113312</v>
      </c>
      <c r="C15" s="19" t="s">
        <v>71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 xml:space="preserve">Memiliki kemampuan menganalisis tembang kinanti, geguritan, teks ekposisi gamelan, teks dikripsi dan aksara jawa ( aksara Swara)baik, namun perlu ditingkatkan lagi 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 xml:space="preserve">Sangat terampil menyajikanpraktek tembang kinanthi,  buasana adat jawa tengah, dan aksara jawa ( aksara swara) </v>
      </c>
      <c r="Q15" s="39"/>
      <c r="R15" s="39" t="s">
        <v>8</v>
      </c>
      <c r="S15" s="18"/>
      <c r="T15" s="1">
        <v>84</v>
      </c>
      <c r="U15" s="1">
        <v>84</v>
      </c>
      <c r="V15" s="1">
        <v>84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86</v>
      </c>
      <c r="AH15" s="1">
        <v>86</v>
      </c>
      <c r="AI15" s="1">
        <v>86</v>
      </c>
      <c r="AJ15" s="1">
        <v>86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193</v>
      </c>
      <c r="FJ15" s="41">
        <v>50602</v>
      </c>
      <c r="FK15" s="41">
        <v>50612</v>
      </c>
    </row>
    <row r="16" spans="1:167" x14ac:dyDescent="0.25">
      <c r="A16" s="19">
        <v>6</v>
      </c>
      <c r="B16" s="19">
        <v>113326</v>
      </c>
      <c r="C16" s="19" t="s">
        <v>74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 xml:space="preserve">Memiliki kemampuan menganalisis tembang kinanti, geguritan, teks ekposisi gamelan, teks dikripsi dan aksara jawa ( aksara Swara)baik, namun perlu ditingkatkan lagi 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 xml:space="preserve">Sangat terampil menyajikanpraktek tembang kinanthi,  buasana adat jawa tengah, dan aksara jawa ( aksara swara) </v>
      </c>
      <c r="Q16" s="39"/>
      <c r="R16" s="39" t="s">
        <v>8</v>
      </c>
      <c r="S16" s="18"/>
      <c r="T16" s="1">
        <v>83</v>
      </c>
      <c r="U16" s="1">
        <v>83</v>
      </c>
      <c r="V16" s="1">
        <v>83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88</v>
      </c>
      <c r="AI16" s="1">
        <v>88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113340</v>
      </c>
      <c r="C17" s="19" t="s">
        <v>75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tembang kinanti, geguritan, teks ekposisi gamelan, teks dikripsi dan aksara jawa ( aksara Swara)baik, namun perlu ditingkatkan lagi </v>
      </c>
      <c r="K17" s="28">
        <f t="shared" si="5"/>
        <v>80.2</v>
      </c>
      <c r="L17" s="28" t="str">
        <f t="shared" si="6"/>
        <v>B</v>
      </c>
      <c r="M17" s="28">
        <f t="shared" si="7"/>
        <v>80.2</v>
      </c>
      <c r="N17" s="28" t="str">
        <f t="shared" si="8"/>
        <v>B</v>
      </c>
      <c r="O17" s="36">
        <v>2</v>
      </c>
      <c r="P17" s="28" t="str">
        <f t="shared" si="9"/>
        <v xml:space="preserve">Sangat terampil menyajikan praktek tembang kinanthi,  buasana adat jawa tengah, dan aksara jawa (aksara swara) baik </v>
      </c>
      <c r="Q17" s="39"/>
      <c r="R17" s="39" t="s">
        <v>8</v>
      </c>
      <c r="S17" s="18"/>
      <c r="T17" s="1">
        <v>85</v>
      </c>
      <c r="U17" s="1">
        <v>60</v>
      </c>
      <c r="V17" s="1">
        <v>76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86</v>
      </c>
      <c r="AH17" s="1">
        <v>76</v>
      </c>
      <c r="AI17" s="1">
        <v>79</v>
      </c>
      <c r="AJ17" s="1">
        <v>78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192</v>
      </c>
      <c r="FJ17" s="41">
        <v>50603</v>
      </c>
      <c r="FK17" s="41">
        <v>50613</v>
      </c>
    </row>
    <row r="18" spans="1:167" x14ac:dyDescent="0.25">
      <c r="A18" s="19">
        <v>8</v>
      </c>
      <c r="B18" s="19">
        <v>113354</v>
      </c>
      <c r="C18" s="19" t="s">
        <v>78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menganalisis tembang kinanti, geguritan, teks ekposisi gamelan, teks dikripsi dan aksara jawa ( aksara Swara) sangat baik 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 xml:space="preserve">Sangat terampil menyajikanpraktek tembang kinanthi,  buasana adat jawa tengah, dan aksara jawa ( aksara swara) </v>
      </c>
      <c r="Q18" s="39"/>
      <c r="R18" s="39" t="s">
        <v>8</v>
      </c>
      <c r="S18" s="18"/>
      <c r="T18" s="1">
        <v>87</v>
      </c>
      <c r="U18" s="1">
        <v>87</v>
      </c>
      <c r="V18" s="1">
        <v>87</v>
      </c>
      <c r="W18" s="1">
        <v>87</v>
      </c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87</v>
      </c>
      <c r="AH18" s="1">
        <v>87</v>
      </c>
      <c r="AI18" s="1">
        <v>87</v>
      </c>
      <c r="AJ18" s="1">
        <v>87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113368</v>
      </c>
      <c r="C19" s="19" t="s">
        <v>79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tembang kinanti, geguritan, teks ekposisi gamelan, teks dikripsi dan aksara jawa ( aksara Swara) sangat baik 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 xml:space="preserve">Sangat terampil menyajikan praktek tembang kinanthi,  buasana adat jawa tengah, dan aksara jawa (aksara swara) baik </v>
      </c>
      <c r="Q19" s="39"/>
      <c r="R19" s="39" t="s">
        <v>8</v>
      </c>
      <c r="S19" s="18"/>
      <c r="T19" s="1">
        <v>86</v>
      </c>
      <c r="U19" s="1">
        <v>86</v>
      </c>
      <c r="V19" s="1">
        <v>86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83</v>
      </c>
      <c r="AH19" s="1">
        <v>83</v>
      </c>
      <c r="AI19" s="1">
        <v>83</v>
      </c>
      <c r="AJ19" s="1">
        <v>83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50604</v>
      </c>
      <c r="FK19" s="41">
        <v>50614</v>
      </c>
    </row>
    <row r="20" spans="1:167" x14ac:dyDescent="0.25">
      <c r="A20" s="19">
        <v>10</v>
      </c>
      <c r="B20" s="19">
        <v>113382</v>
      </c>
      <c r="C20" s="19" t="s">
        <v>80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3</v>
      </c>
      <c r="J20" s="28" t="str">
        <f t="shared" si="4"/>
        <v xml:space="preserve">Memiliki kemampuan menganalisis tembang kinanti, geguritan, teks ekposisi gamelan, teks dikripsi baik namun kurang dalam aksara jawa ( aksara Swara) </v>
      </c>
      <c r="K20" s="28">
        <f t="shared" si="5"/>
        <v>78.2</v>
      </c>
      <c r="L20" s="28" t="str">
        <f t="shared" si="6"/>
        <v>B</v>
      </c>
      <c r="M20" s="28">
        <f t="shared" si="7"/>
        <v>78.2</v>
      </c>
      <c r="N20" s="28" t="str">
        <f t="shared" si="8"/>
        <v>B</v>
      </c>
      <c r="O20" s="36">
        <v>2</v>
      </c>
      <c r="P20" s="28" t="str">
        <f t="shared" si="9"/>
        <v xml:space="preserve">Sangat terampil menyajikan praktek tembang kinanthi,  buasana adat jawa tengah, dan aksara jawa (aksara swara) baik </v>
      </c>
      <c r="Q20" s="39"/>
      <c r="R20" s="39" t="s">
        <v>8</v>
      </c>
      <c r="S20" s="18"/>
      <c r="T20" s="1">
        <v>83</v>
      </c>
      <c r="U20" s="1">
        <v>73</v>
      </c>
      <c r="V20" s="1">
        <v>63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78</v>
      </c>
      <c r="AH20" s="1">
        <v>78</v>
      </c>
      <c r="AI20" s="1">
        <v>80</v>
      </c>
      <c r="AJ20" s="1">
        <v>75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113396</v>
      </c>
      <c r="C21" s="19" t="s">
        <v>81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tembang kinanti, geguritan, teks ekposisi gamelan, teks dikripsi dan aksara jawa ( aksara Swara)baik, namun perlu ditingkatkan lagi </v>
      </c>
      <c r="K21" s="28">
        <f t="shared" si="5"/>
        <v>77.400000000000006</v>
      </c>
      <c r="L21" s="28" t="str">
        <f t="shared" si="6"/>
        <v>B</v>
      </c>
      <c r="M21" s="28">
        <f t="shared" si="7"/>
        <v>77.400000000000006</v>
      </c>
      <c r="N21" s="28" t="str">
        <f t="shared" si="8"/>
        <v>B</v>
      </c>
      <c r="O21" s="36">
        <v>2</v>
      </c>
      <c r="P21" s="28" t="str">
        <f t="shared" si="9"/>
        <v xml:space="preserve">Sangat terampil menyajikan praktek tembang kinanthi,  buasana adat jawa tengah, dan aksara jawa (aksara swara) baik </v>
      </c>
      <c r="Q21" s="39"/>
      <c r="R21" s="39" t="s">
        <v>8</v>
      </c>
      <c r="S21" s="18"/>
      <c r="T21" s="1">
        <v>87</v>
      </c>
      <c r="U21" s="1">
        <v>60</v>
      </c>
      <c r="V21" s="1">
        <v>86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80</v>
      </c>
      <c r="AH21" s="1">
        <v>72</v>
      </c>
      <c r="AI21" s="1">
        <v>74</v>
      </c>
      <c r="AJ21" s="1">
        <v>77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50605</v>
      </c>
      <c r="FK21" s="41">
        <v>50615</v>
      </c>
    </row>
    <row r="22" spans="1:167" x14ac:dyDescent="0.25">
      <c r="A22" s="19">
        <v>12</v>
      </c>
      <c r="B22" s="19">
        <v>113410</v>
      </c>
      <c r="C22" s="19" t="s">
        <v>82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tembang kinanti, geguritan, teks ekposisi gamelan, teks dikripsi dan aksara jawa ( aksara Swara) sangat baik 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 xml:space="preserve">Sangat terampil menyajikanpraktek tembang kinanthi,  buasana adat jawa tengah, dan aksara jawa ( aksara swara) </v>
      </c>
      <c r="Q22" s="39"/>
      <c r="R22" s="39" t="s">
        <v>8</v>
      </c>
      <c r="S22" s="18"/>
      <c r="T22" s="1">
        <v>86</v>
      </c>
      <c r="U22" s="1">
        <v>86</v>
      </c>
      <c r="V22" s="1">
        <v>86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87</v>
      </c>
      <c r="AH22" s="1">
        <v>87</v>
      </c>
      <c r="AI22" s="1">
        <v>87</v>
      </c>
      <c r="AJ22" s="1">
        <v>87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113424</v>
      </c>
      <c r="C23" s="19" t="s">
        <v>83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tembang kinanti, geguritan, teks ekposisi gamelan, teks dikripsi dan aksara jawa ( aksara Swara)baik, namun perlu ditingkatkan lagi </v>
      </c>
      <c r="K23" s="28">
        <f t="shared" si="5"/>
        <v>76.8</v>
      </c>
      <c r="L23" s="28" t="str">
        <f t="shared" si="6"/>
        <v>B</v>
      </c>
      <c r="M23" s="28">
        <f t="shared" si="7"/>
        <v>76.8</v>
      </c>
      <c r="N23" s="28" t="str">
        <f t="shared" si="8"/>
        <v>B</v>
      </c>
      <c r="O23" s="36">
        <v>2</v>
      </c>
      <c r="P23" s="28" t="str">
        <f t="shared" si="9"/>
        <v xml:space="preserve">Sangat terampil menyajikan praktek tembang kinanthi,  buasana adat jawa tengah, dan aksara jawa (aksara swara) baik </v>
      </c>
      <c r="Q23" s="39"/>
      <c r="R23" s="39" t="s">
        <v>8</v>
      </c>
      <c r="S23" s="18"/>
      <c r="T23" s="1">
        <v>85</v>
      </c>
      <c r="U23" s="1">
        <v>68</v>
      </c>
      <c r="V23" s="1">
        <v>86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77</v>
      </c>
      <c r="AH23" s="1">
        <v>76</v>
      </c>
      <c r="AI23" s="1">
        <v>74</v>
      </c>
      <c r="AJ23" s="1">
        <v>75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50606</v>
      </c>
      <c r="FK23" s="41">
        <v>50616</v>
      </c>
    </row>
    <row r="24" spans="1:167" x14ac:dyDescent="0.25">
      <c r="A24" s="19">
        <v>14</v>
      </c>
      <c r="B24" s="19">
        <v>113438</v>
      </c>
      <c r="C24" s="19" t="s">
        <v>84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tembang kinanti, geguritan, teks ekposisi gamelan, teks dikripsi dan aksara jawa ( aksara Swara)baik, namun perlu ditingkatkan lagi </v>
      </c>
      <c r="K24" s="28">
        <f t="shared" si="5"/>
        <v>76.400000000000006</v>
      </c>
      <c r="L24" s="28" t="str">
        <f t="shared" si="6"/>
        <v>B</v>
      </c>
      <c r="M24" s="28">
        <f t="shared" si="7"/>
        <v>76.400000000000006</v>
      </c>
      <c r="N24" s="28" t="str">
        <f t="shared" si="8"/>
        <v>B</v>
      </c>
      <c r="O24" s="36">
        <v>2</v>
      </c>
      <c r="P24" s="28" t="str">
        <f t="shared" si="9"/>
        <v xml:space="preserve">Sangat terampil menyajikan praktek tembang kinanthi,  buasana adat jawa tengah, dan aksara jawa (aksara swara) baik </v>
      </c>
      <c r="Q24" s="39"/>
      <c r="R24" s="39" t="s">
        <v>8</v>
      </c>
      <c r="S24" s="18"/>
      <c r="T24" s="1">
        <v>85</v>
      </c>
      <c r="U24" s="1">
        <v>65</v>
      </c>
      <c r="V24" s="1">
        <v>76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75</v>
      </c>
      <c r="AH24" s="1">
        <v>75</v>
      </c>
      <c r="AI24" s="1">
        <v>73</v>
      </c>
      <c r="AJ24" s="1">
        <v>77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113452</v>
      </c>
      <c r="C25" s="19" t="s">
        <v>85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menganalisis tembang kinanti, geguritan, teks ekposisi gamelan, teks dikripsi dan aksara jawa ( aksara Swara) sangat baik 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 xml:space="preserve">Sangat terampil menyajikanpraktek tembang kinanthi,  buasana adat jawa tengah, dan aksara jawa ( aksara swara) </v>
      </c>
      <c r="Q25" s="39"/>
      <c r="R25" s="39" t="s">
        <v>8</v>
      </c>
      <c r="S25" s="18"/>
      <c r="T25" s="1">
        <v>88</v>
      </c>
      <c r="U25" s="1">
        <v>88</v>
      </c>
      <c r="V25" s="1">
        <v>88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>
        <v>90</v>
      </c>
      <c r="AJ25" s="1">
        <v>90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50607</v>
      </c>
      <c r="FK25" s="41">
        <v>50617</v>
      </c>
    </row>
    <row r="26" spans="1:167" x14ac:dyDescent="0.25">
      <c r="A26" s="19">
        <v>16</v>
      </c>
      <c r="B26" s="19">
        <v>113466</v>
      </c>
      <c r="C26" s="19" t="s">
        <v>87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menganalisis tembang kinanti, geguritan, teks ekposisi gamelan, teks dikripsi dan aksara jawa ( aksara Swara) sangat baik 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 xml:space="preserve">Sangat terampil menyajikanpraktek tembang kinanthi,  buasana adat jawa tengah, dan aksara jawa ( aksara swara) </v>
      </c>
      <c r="Q26" s="39"/>
      <c r="R26" s="39" t="s">
        <v>8</v>
      </c>
      <c r="S26" s="18"/>
      <c r="T26" s="1">
        <v>89</v>
      </c>
      <c r="U26" s="1">
        <v>89</v>
      </c>
      <c r="V26" s="1">
        <v>89</v>
      </c>
      <c r="W26" s="1">
        <v>89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>
        <v>90</v>
      </c>
      <c r="AJ26" s="1">
        <v>90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113746</v>
      </c>
      <c r="C27" s="19" t="s">
        <v>88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tembang kinanti, geguritan, teks ekposisi gamelan, teks dikripsi dan aksara jawa ( aksara Swara)baik, namun perlu ditingkatkan lagi 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 xml:space="preserve">Sangat terampil menyajikan praktek tembang kinanthi,  buasana adat jawa tengah, dan aksara jawa (aksara swara) baik </v>
      </c>
      <c r="Q27" s="39"/>
      <c r="R27" s="39" t="s">
        <v>8</v>
      </c>
      <c r="S27" s="18"/>
      <c r="T27" s="1">
        <v>88</v>
      </c>
      <c r="U27" s="1">
        <v>68</v>
      </c>
      <c r="V27" s="1">
        <v>89</v>
      </c>
      <c r="W27" s="1">
        <v>87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75</v>
      </c>
      <c r="AH27" s="1">
        <v>78</v>
      </c>
      <c r="AI27" s="1">
        <v>80</v>
      </c>
      <c r="AJ27" s="1">
        <v>87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50608</v>
      </c>
      <c r="FK27" s="41">
        <v>50618</v>
      </c>
    </row>
    <row r="28" spans="1:167" x14ac:dyDescent="0.25">
      <c r="A28" s="19">
        <v>18</v>
      </c>
      <c r="B28" s="19">
        <v>113480</v>
      </c>
      <c r="C28" s="19" t="s">
        <v>89</v>
      </c>
      <c r="D28" s="18"/>
      <c r="E28" s="28">
        <f t="shared" si="0"/>
        <v>74</v>
      </c>
      <c r="F28" s="28" t="str">
        <f t="shared" si="1"/>
        <v>C</v>
      </c>
      <c r="G28" s="28">
        <f t="shared" si="2"/>
        <v>74</v>
      </c>
      <c r="H28" s="28" t="str">
        <f t="shared" si="3"/>
        <v>C</v>
      </c>
      <c r="I28" s="36">
        <v>3</v>
      </c>
      <c r="J28" s="28" t="str">
        <f t="shared" si="4"/>
        <v xml:space="preserve">Memiliki kemampuan menganalisis tembang kinanti, geguritan, teks ekposisi gamelan, teks dikripsi baik namun kurang dalam aksara jawa ( aksara Swara) </v>
      </c>
      <c r="K28" s="28">
        <f t="shared" si="5"/>
        <v>76.8</v>
      </c>
      <c r="L28" s="28" t="str">
        <f t="shared" si="6"/>
        <v>B</v>
      </c>
      <c r="M28" s="28">
        <f t="shared" si="7"/>
        <v>76.8</v>
      </c>
      <c r="N28" s="28" t="str">
        <f t="shared" si="8"/>
        <v>B</v>
      </c>
      <c r="O28" s="36">
        <v>2</v>
      </c>
      <c r="P28" s="28" t="str">
        <f t="shared" si="9"/>
        <v xml:space="preserve">Sangat terampil menyajikan praktek tembang kinanthi,  buasana adat jawa tengah, dan aksara jawa (aksara swara) baik </v>
      </c>
      <c r="Q28" s="39"/>
      <c r="R28" s="39" t="s">
        <v>8</v>
      </c>
      <c r="S28" s="18"/>
      <c r="T28" s="1">
        <v>83</v>
      </c>
      <c r="U28" s="1">
        <v>63</v>
      </c>
      <c r="V28" s="1">
        <v>61</v>
      </c>
      <c r="W28" s="1">
        <v>87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77</v>
      </c>
      <c r="AH28" s="1">
        <v>77</v>
      </c>
      <c r="AI28" s="1">
        <v>73</v>
      </c>
      <c r="AJ28" s="1">
        <v>77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113494</v>
      </c>
      <c r="C29" s="19" t="s">
        <v>90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tembang kinanti, geguritan, teks ekposisi gamelan, teks dikripsi dan aksara jawa ( aksara Swara)baik, namun perlu ditingkatkan lagi </v>
      </c>
      <c r="K29" s="28">
        <f t="shared" si="5"/>
        <v>77</v>
      </c>
      <c r="L29" s="28" t="str">
        <f t="shared" si="6"/>
        <v>B</v>
      </c>
      <c r="M29" s="28">
        <f t="shared" si="7"/>
        <v>77</v>
      </c>
      <c r="N29" s="28" t="str">
        <f t="shared" si="8"/>
        <v>B</v>
      </c>
      <c r="O29" s="36">
        <v>2</v>
      </c>
      <c r="P29" s="28" t="str">
        <f t="shared" si="9"/>
        <v xml:space="preserve">Sangat terampil menyajikan praktek tembang kinanthi,  buasana adat jawa tengah, dan aksara jawa (aksara swara) baik </v>
      </c>
      <c r="Q29" s="39"/>
      <c r="R29" s="39" t="s">
        <v>8</v>
      </c>
      <c r="S29" s="18"/>
      <c r="T29" s="1">
        <v>83</v>
      </c>
      <c r="U29" s="1">
        <v>78</v>
      </c>
      <c r="V29" s="1">
        <v>79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73</v>
      </c>
      <c r="AI29" s="1">
        <v>75</v>
      </c>
      <c r="AJ29" s="1">
        <v>77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50609</v>
      </c>
      <c r="FK29" s="41">
        <v>50619</v>
      </c>
    </row>
    <row r="30" spans="1:167" x14ac:dyDescent="0.25">
      <c r="A30" s="19">
        <v>20</v>
      </c>
      <c r="B30" s="19">
        <v>113508</v>
      </c>
      <c r="C30" s="19" t="s">
        <v>91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>
        <v>3</v>
      </c>
      <c r="J30" s="28" t="str">
        <f t="shared" si="4"/>
        <v xml:space="preserve">Memiliki kemampuan menganalisis tembang kinanti, geguritan, teks ekposisi gamelan, teks dikripsi baik namun kurang dalam aksara jawa ( aksara Swara) </v>
      </c>
      <c r="K30" s="28">
        <f t="shared" si="5"/>
        <v>76.599999999999994</v>
      </c>
      <c r="L30" s="28" t="str">
        <f t="shared" si="6"/>
        <v>B</v>
      </c>
      <c r="M30" s="28">
        <f t="shared" si="7"/>
        <v>76.599999999999994</v>
      </c>
      <c r="N30" s="28" t="str">
        <f t="shared" si="8"/>
        <v>B</v>
      </c>
      <c r="O30" s="36">
        <v>2</v>
      </c>
      <c r="P30" s="28" t="str">
        <f t="shared" si="9"/>
        <v xml:space="preserve">Sangat terampil menyajikan praktek tembang kinanthi,  buasana adat jawa tengah, dan aksara jawa (aksara swara) baik </v>
      </c>
      <c r="Q30" s="39"/>
      <c r="R30" s="39" t="s">
        <v>8</v>
      </c>
      <c r="S30" s="18"/>
      <c r="T30" s="1">
        <v>83</v>
      </c>
      <c r="U30" s="1">
        <v>58</v>
      </c>
      <c r="V30" s="1">
        <v>75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74</v>
      </c>
      <c r="AH30" s="1">
        <v>77</v>
      </c>
      <c r="AI30" s="1">
        <v>76</v>
      </c>
      <c r="AJ30" s="1">
        <v>76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113522</v>
      </c>
      <c r="C31" s="19" t="s">
        <v>92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tembang kinanti, geguritan, teks ekposisi gamelan, teks dikripsi dan aksara jawa ( aksara Swara)baik, namun perlu ditingkatkan lagi 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 xml:space="preserve">Sangat terampil menyajikanpraktek tembang kinanthi,  buasana adat jawa tengah, dan aksara jawa ( aksara swara) </v>
      </c>
      <c r="Q31" s="39"/>
      <c r="R31" s="39" t="s">
        <v>8</v>
      </c>
      <c r="S31" s="18"/>
      <c r="T31" s="1">
        <v>82</v>
      </c>
      <c r="U31" s="1">
        <v>82</v>
      </c>
      <c r="V31" s="1">
        <v>82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87</v>
      </c>
      <c r="AH31" s="1">
        <v>87</v>
      </c>
      <c r="AI31" s="1">
        <v>87</v>
      </c>
      <c r="AJ31" s="1">
        <v>87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50610</v>
      </c>
      <c r="FK31" s="41">
        <v>50620</v>
      </c>
    </row>
    <row r="32" spans="1:167" x14ac:dyDescent="0.25">
      <c r="A32" s="19">
        <v>22</v>
      </c>
      <c r="B32" s="19">
        <v>113536</v>
      </c>
      <c r="C32" s="19" t="s">
        <v>93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tembang kinanti, geguritan, teks ekposisi gamelan, teks dikripsi dan aksara jawa ( aksara Swara) sangat baik 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 xml:space="preserve">Sangat terampil menyajikanpraktek tembang kinanthi,  buasana adat jawa tengah, dan aksara jawa ( aksara swara) </v>
      </c>
      <c r="Q32" s="39"/>
      <c r="R32" s="39" t="s">
        <v>8</v>
      </c>
      <c r="S32" s="18"/>
      <c r="T32" s="1">
        <v>89</v>
      </c>
      <c r="U32" s="1">
        <v>89</v>
      </c>
      <c r="V32" s="1">
        <v>89</v>
      </c>
      <c r="W32" s="1">
        <v>89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85</v>
      </c>
      <c r="AJ32" s="1"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113550</v>
      </c>
      <c r="C33" s="19" t="s">
        <v>94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menganalisis tembang kinanti, geguritan, teks ekposisi gamelan, teks dikripsi dan aksara jawa ( aksara Swara) sangat baik 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 xml:space="preserve">Sangat terampil menyajikan praktek tembang kinanthi,  buasana adat jawa tengah, dan aksara jawa (aksara swara) baik </v>
      </c>
      <c r="Q33" s="39"/>
      <c r="R33" s="39" t="s">
        <v>8</v>
      </c>
      <c r="S33" s="18"/>
      <c r="T33" s="1">
        <v>97</v>
      </c>
      <c r="U33" s="1">
        <v>73</v>
      </c>
      <c r="V33" s="1">
        <v>88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94</v>
      </c>
      <c r="AG33" s="1">
        <v>77</v>
      </c>
      <c r="AH33" s="1">
        <v>74</v>
      </c>
      <c r="AI33" s="1">
        <v>78</v>
      </c>
      <c r="AJ33" s="1">
        <v>77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113564</v>
      </c>
      <c r="C34" s="19" t="s">
        <v>95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 xml:space="preserve">Memiliki kemampuan menganalisis tembang kinanti, geguritan, teks ekposisi gamelan, teks dikripsi dan aksara jawa ( aksara Swara)baik, namun perlu ditingkatkan lagi </v>
      </c>
      <c r="K34" s="28">
        <f t="shared" si="5"/>
        <v>77.2</v>
      </c>
      <c r="L34" s="28" t="str">
        <f t="shared" si="6"/>
        <v>B</v>
      </c>
      <c r="M34" s="28">
        <f t="shared" si="7"/>
        <v>77.2</v>
      </c>
      <c r="N34" s="28" t="str">
        <f t="shared" si="8"/>
        <v>B</v>
      </c>
      <c r="O34" s="36">
        <v>2</v>
      </c>
      <c r="P34" s="28" t="str">
        <f t="shared" si="9"/>
        <v xml:space="preserve">Sangat terampil menyajikan praktek tembang kinanthi,  buasana adat jawa tengah, dan aksara jawa (aksara swara) baik </v>
      </c>
      <c r="Q34" s="39"/>
      <c r="R34" s="39" t="s">
        <v>8</v>
      </c>
      <c r="S34" s="18"/>
      <c r="T34" s="1">
        <v>86</v>
      </c>
      <c r="U34" s="1">
        <v>60</v>
      </c>
      <c r="V34" s="1">
        <v>89</v>
      </c>
      <c r="W34" s="1">
        <v>87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73</v>
      </c>
      <c r="AH34" s="1">
        <v>78</v>
      </c>
      <c r="AI34" s="1">
        <v>74</v>
      </c>
      <c r="AJ34" s="1">
        <v>78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113578</v>
      </c>
      <c r="C35" s="19" t="s">
        <v>96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tembang kinanti, geguritan, teks ekposisi gamelan, teks dikripsi dan aksara jawa ( aksara Swara)baik, namun perlu ditingkatkan lagi </v>
      </c>
      <c r="K35" s="28">
        <f t="shared" si="5"/>
        <v>78</v>
      </c>
      <c r="L35" s="28" t="str">
        <f t="shared" si="6"/>
        <v>B</v>
      </c>
      <c r="M35" s="28">
        <f t="shared" si="7"/>
        <v>78</v>
      </c>
      <c r="N35" s="28" t="str">
        <f t="shared" si="8"/>
        <v>B</v>
      </c>
      <c r="O35" s="36">
        <v>2</v>
      </c>
      <c r="P35" s="28" t="str">
        <f t="shared" si="9"/>
        <v xml:space="preserve">Sangat terampil menyajikan praktek tembang kinanthi,  buasana adat jawa tengah, dan aksara jawa (aksara swara) baik </v>
      </c>
      <c r="Q35" s="39"/>
      <c r="R35" s="39" t="s">
        <v>8</v>
      </c>
      <c r="S35" s="18"/>
      <c r="T35" s="1">
        <v>83</v>
      </c>
      <c r="U35" s="1">
        <v>70</v>
      </c>
      <c r="V35" s="1">
        <v>89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75</v>
      </c>
      <c r="AH35" s="1">
        <v>79</v>
      </c>
      <c r="AI35" s="1">
        <v>76</v>
      </c>
      <c r="AJ35" s="1">
        <v>80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113592</v>
      </c>
      <c r="C36" s="19" t="s">
        <v>97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 xml:space="preserve">Memiliki kemampuan menganalisis tembang kinanti, geguritan, teks ekposisi gamelan, teks dikripsi dan aksara jawa ( aksara Swara)baik, namun perlu ditingkatkan lagi </v>
      </c>
      <c r="K36" s="28">
        <f t="shared" si="5"/>
        <v>78.8</v>
      </c>
      <c r="L36" s="28" t="str">
        <f t="shared" si="6"/>
        <v>B</v>
      </c>
      <c r="M36" s="28">
        <f t="shared" si="7"/>
        <v>78.8</v>
      </c>
      <c r="N36" s="28" t="str">
        <f t="shared" si="8"/>
        <v>B</v>
      </c>
      <c r="O36" s="36">
        <v>2</v>
      </c>
      <c r="P36" s="28" t="str">
        <f t="shared" si="9"/>
        <v xml:space="preserve">Sangat terampil menyajikan praktek tembang kinanthi,  buasana adat jawa tengah, dan aksara jawa (aksara swara) baik </v>
      </c>
      <c r="Q36" s="39"/>
      <c r="R36" s="39" t="s">
        <v>8</v>
      </c>
      <c r="S36" s="18"/>
      <c r="T36" s="1">
        <v>85</v>
      </c>
      <c r="U36" s="1">
        <v>60</v>
      </c>
      <c r="V36" s="1">
        <v>85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77</v>
      </c>
      <c r="AH36" s="1">
        <v>79</v>
      </c>
      <c r="AI36" s="1">
        <v>77</v>
      </c>
      <c r="AJ36" s="1">
        <v>79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113606</v>
      </c>
      <c r="C37" s="19" t="s">
        <v>98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 xml:space="preserve">Memiliki kemampuan menganalisis tembang kinanti, geguritan, teks ekposisi gamelan, teks dikripsi dan aksara jawa ( aksara Swara)baik, namun perlu ditingkatkan lagi </v>
      </c>
      <c r="K37" s="28">
        <f t="shared" si="5"/>
        <v>76.599999999999994</v>
      </c>
      <c r="L37" s="28" t="str">
        <f t="shared" si="6"/>
        <v>B</v>
      </c>
      <c r="M37" s="28">
        <f t="shared" si="7"/>
        <v>76.599999999999994</v>
      </c>
      <c r="N37" s="28" t="str">
        <f t="shared" si="8"/>
        <v>B</v>
      </c>
      <c r="O37" s="36">
        <v>2</v>
      </c>
      <c r="P37" s="28" t="str">
        <f t="shared" si="9"/>
        <v xml:space="preserve">Sangat terampil menyajikan praktek tembang kinanthi,  buasana adat jawa tengah, dan aksara jawa (aksara swara) baik </v>
      </c>
      <c r="Q37" s="39"/>
      <c r="R37" s="39" t="s">
        <v>8</v>
      </c>
      <c r="S37" s="18"/>
      <c r="T37" s="1">
        <v>83</v>
      </c>
      <c r="U37" s="1">
        <v>60</v>
      </c>
      <c r="V37" s="1">
        <v>79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76</v>
      </c>
      <c r="AI37" s="1">
        <v>73</v>
      </c>
      <c r="AJ37" s="1">
        <v>74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113620</v>
      </c>
      <c r="C38" s="19" t="s">
        <v>99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tembang kinanti, geguritan, teks ekposisi gamelan, teks dikripsi dan aksara jawa ( aksara Swara) sangat baik 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 xml:space="preserve">Sangat terampil menyajikanpraktek tembang kinanthi,  buasana adat jawa tengah, dan aksara jawa ( aksara swara) </v>
      </c>
      <c r="Q38" s="39"/>
      <c r="R38" s="39" t="s">
        <v>8</v>
      </c>
      <c r="S38" s="18"/>
      <c r="T38" s="1">
        <v>90</v>
      </c>
      <c r="U38" s="1">
        <v>90</v>
      </c>
      <c r="V38" s="1">
        <v>90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88</v>
      </c>
      <c r="AH38" s="1">
        <v>88</v>
      </c>
      <c r="AI38" s="1">
        <v>88</v>
      </c>
      <c r="AJ38" s="1">
        <v>88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113634</v>
      </c>
      <c r="C39" s="19" t="s">
        <v>100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 xml:space="preserve">Memiliki kemampuan menganalisis tembang kinanti, geguritan, teks ekposisi gamelan, teks dikripsi dan aksara jawa ( aksara Swara)baik, namun perlu ditingkatkan lagi </v>
      </c>
      <c r="K39" s="28">
        <f t="shared" si="5"/>
        <v>78.599999999999994</v>
      </c>
      <c r="L39" s="28" t="str">
        <f t="shared" si="6"/>
        <v>B</v>
      </c>
      <c r="M39" s="28">
        <f t="shared" si="7"/>
        <v>78.599999999999994</v>
      </c>
      <c r="N39" s="28" t="str">
        <f t="shared" si="8"/>
        <v>B</v>
      </c>
      <c r="O39" s="36">
        <v>2</v>
      </c>
      <c r="P39" s="28" t="str">
        <f t="shared" si="9"/>
        <v xml:space="preserve">Sangat terampil menyajikan praktek tembang kinanthi,  buasana adat jawa tengah, dan aksara jawa (aksara swara) baik </v>
      </c>
      <c r="Q39" s="39"/>
      <c r="R39" s="39" t="s">
        <v>8</v>
      </c>
      <c r="S39" s="18"/>
      <c r="T39" s="1">
        <v>83</v>
      </c>
      <c r="U39" s="1">
        <v>60</v>
      </c>
      <c r="V39" s="1">
        <v>81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93</v>
      </c>
      <c r="AH39" s="1">
        <v>73</v>
      </c>
      <c r="AI39" s="1">
        <v>77</v>
      </c>
      <c r="AJ39" s="1">
        <v>70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113648</v>
      </c>
      <c r="C40" s="19" t="s">
        <v>101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menganalisis tembang kinanti, geguritan, teks ekposisi gamelan, teks dikripsi dan aksara jawa ( aksara Swara) sangat baik 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 xml:space="preserve">Sangat terampil menyajikanpraktek tembang kinanthi,  buasana adat jawa tengah, dan aksara jawa ( aksara swara) </v>
      </c>
      <c r="Q40" s="39"/>
      <c r="R40" s="39" t="s">
        <v>8</v>
      </c>
      <c r="S40" s="18"/>
      <c r="T40" s="1">
        <v>89</v>
      </c>
      <c r="U40" s="1">
        <v>89</v>
      </c>
      <c r="V40" s="1">
        <v>89</v>
      </c>
      <c r="W40" s="1">
        <v>89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86</v>
      </c>
      <c r="AH40" s="1">
        <v>86</v>
      </c>
      <c r="AI40" s="1">
        <v>86</v>
      </c>
      <c r="AJ40" s="1">
        <v>86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113662</v>
      </c>
      <c r="C41" s="19" t="s">
        <v>102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tembang kinanti, geguritan, teks ekposisi gamelan, teks dikripsi dan aksara jawa ( aksara Swara) sangat baik 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 xml:space="preserve">Sangat terampil menyajikanpraktek tembang kinanthi,  buasana adat jawa tengah, dan aksara jawa ( aksara swara) </v>
      </c>
      <c r="Q41" s="39"/>
      <c r="R41" s="39" t="s">
        <v>8</v>
      </c>
      <c r="S41" s="18"/>
      <c r="T41" s="1">
        <v>89</v>
      </c>
      <c r="U41" s="1">
        <v>89</v>
      </c>
      <c r="V41" s="1">
        <v>89</v>
      </c>
      <c r="W41" s="1">
        <v>89</v>
      </c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88</v>
      </c>
      <c r="AH41" s="1">
        <v>88</v>
      </c>
      <c r="AI41" s="1">
        <v>88</v>
      </c>
      <c r="AJ41" s="1">
        <v>88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113676</v>
      </c>
      <c r="C42" s="19" t="s">
        <v>103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tembang kinanti, geguritan, teks ekposisi gamelan, teks dikripsi dan aksara jawa ( aksara Swara)baik, namun perlu ditingkatkan lagi </v>
      </c>
      <c r="K42" s="28">
        <f t="shared" si="5"/>
        <v>76.599999999999994</v>
      </c>
      <c r="L42" s="28" t="str">
        <f t="shared" si="6"/>
        <v>B</v>
      </c>
      <c r="M42" s="28">
        <f t="shared" si="7"/>
        <v>76.599999999999994</v>
      </c>
      <c r="N42" s="28" t="str">
        <f t="shared" si="8"/>
        <v>B</v>
      </c>
      <c r="O42" s="36">
        <v>2</v>
      </c>
      <c r="P42" s="28" t="str">
        <f t="shared" si="9"/>
        <v xml:space="preserve">Sangat terampil menyajikan praktek tembang kinanthi,  buasana adat jawa tengah, dan aksara jawa (aksara swara) baik </v>
      </c>
      <c r="Q42" s="39"/>
      <c r="R42" s="39" t="s">
        <v>8</v>
      </c>
      <c r="S42" s="18"/>
      <c r="T42" s="1">
        <v>86</v>
      </c>
      <c r="U42" s="1">
        <v>63</v>
      </c>
      <c r="V42" s="1">
        <v>84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76</v>
      </c>
      <c r="AH42" s="1">
        <v>78</v>
      </c>
      <c r="AI42" s="1">
        <v>76</v>
      </c>
      <c r="AJ42" s="1">
        <v>70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113690</v>
      </c>
      <c r="C43" s="19" t="s">
        <v>104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 xml:space="preserve">Memiliki kemampuan menganalisis tembang kinanti, geguritan, teks ekposisi gamelan, teks dikripsi dan aksara jawa ( aksara Swara)baik, namun perlu ditingkatkan lagi </v>
      </c>
      <c r="K43" s="28">
        <f t="shared" si="5"/>
        <v>76.8</v>
      </c>
      <c r="L43" s="28" t="str">
        <f t="shared" si="6"/>
        <v>B</v>
      </c>
      <c r="M43" s="28">
        <f t="shared" si="7"/>
        <v>76.8</v>
      </c>
      <c r="N43" s="28" t="str">
        <f t="shared" si="8"/>
        <v>B</v>
      </c>
      <c r="O43" s="36">
        <v>2</v>
      </c>
      <c r="P43" s="28" t="str">
        <f t="shared" si="9"/>
        <v xml:space="preserve">Sangat terampil menyajikan praktek tembang kinanthi,  buasana adat jawa tengah, dan aksara jawa (aksara swara) baik </v>
      </c>
      <c r="Q43" s="39"/>
      <c r="R43" s="39" t="s">
        <v>8</v>
      </c>
      <c r="S43" s="18"/>
      <c r="T43" s="1">
        <v>86</v>
      </c>
      <c r="U43" s="1">
        <v>63</v>
      </c>
      <c r="V43" s="1">
        <v>89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77</v>
      </c>
      <c r="AH43" s="1">
        <v>70</v>
      </c>
      <c r="AI43" s="1">
        <v>77</v>
      </c>
      <c r="AJ43" s="1">
        <v>77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113704</v>
      </c>
      <c r="C44" s="19" t="s">
        <v>105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 xml:space="preserve">Memiliki kemampuan menganalisis tembang kinanti, geguritan, teks ekposisi gamelan, teks dikripsi dan aksara jawa ( aksara Swara)baik, namun perlu ditingkatkan lagi </v>
      </c>
      <c r="K44" s="28">
        <f t="shared" si="5"/>
        <v>77</v>
      </c>
      <c r="L44" s="28" t="str">
        <f t="shared" si="6"/>
        <v>B</v>
      </c>
      <c r="M44" s="28">
        <f t="shared" si="7"/>
        <v>77</v>
      </c>
      <c r="N44" s="28" t="str">
        <f t="shared" si="8"/>
        <v>B</v>
      </c>
      <c r="O44" s="36">
        <v>2</v>
      </c>
      <c r="P44" s="28" t="str">
        <f t="shared" si="9"/>
        <v xml:space="preserve">Sangat terampil menyajikan praktek tembang kinanthi,  buasana adat jawa tengah, dan aksara jawa (aksara swara) baik </v>
      </c>
      <c r="Q44" s="39"/>
      <c r="R44" s="39" t="s">
        <v>8</v>
      </c>
      <c r="S44" s="18"/>
      <c r="T44" s="1">
        <v>85</v>
      </c>
      <c r="U44" s="1">
        <v>78</v>
      </c>
      <c r="V44" s="1">
        <v>94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77</v>
      </c>
      <c r="AH44" s="1">
        <v>76</v>
      </c>
      <c r="AI44" s="1">
        <v>75</v>
      </c>
      <c r="AJ44" s="1">
        <v>75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113718</v>
      </c>
      <c r="C45" s="19" t="s">
        <v>106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tembang kinanti, geguritan, teks ekposisi gamelan, teks dikripsi dan aksara jawa ( aksara Swara) sangat baik </v>
      </c>
      <c r="K45" s="28">
        <f t="shared" si="5"/>
        <v>80.2</v>
      </c>
      <c r="L45" s="28" t="str">
        <f t="shared" si="6"/>
        <v>B</v>
      </c>
      <c r="M45" s="28">
        <f t="shared" si="7"/>
        <v>80.2</v>
      </c>
      <c r="N45" s="28" t="str">
        <f t="shared" si="8"/>
        <v>B</v>
      </c>
      <c r="O45" s="36">
        <v>2</v>
      </c>
      <c r="P45" s="28" t="str">
        <f t="shared" si="9"/>
        <v xml:space="preserve">Sangat terampil menyajikan praktek tembang kinanthi,  buasana adat jawa tengah, dan aksara jawa (aksara swara) baik </v>
      </c>
      <c r="Q45" s="39"/>
      <c r="R45" s="39" t="s">
        <v>8</v>
      </c>
      <c r="S45" s="18"/>
      <c r="T45" s="1">
        <v>92</v>
      </c>
      <c r="U45" s="1">
        <v>85</v>
      </c>
      <c r="V45" s="1">
        <v>88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89</v>
      </c>
      <c r="AG45" s="1">
        <v>76</v>
      </c>
      <c r="AH45" s="1">
        <v>73</v>
      </c>
      <c r="AI45" s="1">
        <v>76</v>
      </c>
      <c r="AJ45" s="1">
        <v>87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113732</v>
      </c>
      <c r="C46" s="19" t="s">
        <v>107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menganalisis tembang kinanti, geguritan, teks ekposisi gamelan, teks dikripsi dan aksara jawa ( aksara Swara) sangat baik </v>
      </c>
      <c r="K46" s="28">
        <f t="shared" si="5"/>
        <v>77</v>
      </c>
      <c r="L46" s="28" t="str">
        <f t="shared" si="6"/>
        <v>B</v>
      </c>
      <c r="M46" s="28">
        <f t="shared" si="7"/>
        <v>77</v>
      </c>
      <c r="N46" s="28" t="str">
        <f t="shared" si="8"/>
        <v>B</v>
      </c>
      <c r="O46" s="36">
        <v>2</v>
      </c>
      <c r="P46" s="28" t="str">
        <f t="shared" si="9"/>
        <v xml:space="preserve">Sangat terampil menyajikan praktek tembang kinanthi,  buasana adat jawa tengah, dan aksara jawa (aksara swara) baik </v>
      </c>
      <c r="Q46" s="39"/>
      <c r="R46" s="39" t="s">
        <v>8</v>
      </c>
      <c r="S46" s="18"/>
      <c r="T46" s="1">
        <v>83</v>
      </c>
      <c r="U46" s="1">
        <v>78</v>
      </c>
      <c r="V46" s="1">
        <v>94</v>
      </c>
      <c r="W46" s="1">
        <v>89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75</v>
      </c>
      <c r="AH46" s="1">
        <v>74</v>
      </c>
      <c r="AI46" s="1">
        <v>77</v>
      </c>
      <c r="AJ46" s="1">
        <v>79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83.055555555555557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113760</v>
      </c>
      <c r="C11" s="19" t="s">
        <v>122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kinanti, geguritan, teks ekposisi gamelan, teks dikripsi dan aksara jawa ( aksara Swara) sangat baik 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menyajikanpraktek tembang kinanthi,  buasana adat jawa tengah, dan aksara jawa ( aksara swara) </v>
      </c>
      <c r="Q11" s="39"/>
      <c r="R11" s="39" t="s">
        <v>8</v>
      </c>
      <c r="S11" s="18"/>
      <c r="T11" s="1">
        <v>86</v>
      </c>
      <c r="U11" s="1">
        <v>86</v>
      </c>
      <c r="V11" s="1">
        <v>86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86</v>
      </c>
      <c r="AH11" s="1">
        <v>86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113774</v>
      </c>
      <c r="C12" s="19" t="s">
        <v>123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tembang kinanti, geguritan, teks ekposisi gamelan, teks dikripsi dan aksara jawa ( aksara Swara)baik, namun perlu ditingkatkan lagi </v>
      </c>
      <c r="K12" s="28">
        <f t="shared" si="5"/>
        <v>85.25</v>
      </c>
      <c r="L12" s="28" t="str">
        <f t="shared" si="6"/>
        <v>A</v>
      </c>
      <c r="M12" s="28">
        <f t="shared" si="7"/>
        <v>85.25</v>
      </c>
      <c r="N12" s="28" t="str">
        <f t="shared" si="8"/>
        <v>A</v>
      </c>
      <c r="O12" s="36">
        <v>1</v>
      </c>
      <c r="P12" s="28" t="str">
        <f t="shared" si="9"/>
        <v xml:space="preserve">Sangat terampil menyajikanpraktek tembang kinanthi,  buasana adat jawa tengah, dan aksara jawa ( aksara swara) </v>
      </c>
      <c r="Q12" s="39"/>
      <c r="R12" s="39" t="s">
        <v>8</v>
      </c>
      <c r="S12" s="18"/>
      <c r="T12" s="1">
        <v>84</v>
      </c>
      <c r="U12" s="1">
        <v>60</v>
      </c>
      <c r="V12" s="1">
        <v>77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80</v>
      </c>
      <c r="AH12" s="1">
        <v>87</v>
      </c>
      <c r="AI12" s="1">
        <v>93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113788</v>
      </c>
      <c r="C13" s="19" t="s">
        <v>124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kinanti, geguritan, teks ekposisi gamelan, teks dikripsi dan aksara jawa ( aksara Swara) sangat baik 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 xml:space="preserve">Sangat terampil menyajikanpraktek tembang kinanthi,  buasana adat jawa tengah, dan aksara jawa ( aksara swara) </v>
      </c>
      <c r="Q13" s="39"/>
      <c r="R13" s="39" t="s">
        <v>8</v>
      </c>
      <c r="S13" s="18"/>
      <c r="T13" s="1">
        <v>87</v>
      </c>
      <c r="U13" s="1">
        <v>87</v>
      </c>
      <c r="V13" s="1">
        <v>87</v>
      </c>
      <c r="W13" s="1">
        <v>87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87</v>
      </c>
      <c r="AH13" s="1">
        <v>87</v>
      </c>
      <c r="AI13" s="1">
        <v>87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50621</v>
      </c>
      <c r="FK13" s="41">
        <v>50631</v>
      </c>
    </row>
    <row r="14" spans="1:167" x14ac:dyDescent="0.25">
      <c r="A14" s="19">
        <v>4</v>
      </c>
      <c r="B14" s="19">
        <v>113802</v>
      </c>
      <c r="C14" s="19" t="s">
        <v>125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 xml:space="preserve">Memiliki kemampuan menganalisis tembang kinanti, geguritan, teks ekposisi gamelan, teks dikripsi dan aksara jawa ( aksara Swara)baik, namun perlu ditingkatkan lagi </v>
      </c>
      <c r="K14" s="28">
        <f t="shared" si="5"/>
        <v>80.25</v>
      </c>
      <c r="L14" s="28" t="str">
        <f t="shared" si="6"/>
        <v>B</v>
      </c>
      <c r="M14" s="28">
        <f t="shared" si="7"/>
        <v>80.25</v>
      </c>
      <c r="N14" s="28" t="str">
        <f t="shared" si="8"/>
        <v>B</v>
      </c>
      <c r="O14" s="36">
        <v>2</v>
      </c>
      <c r="P14" s="28" t="str">
        <f t="shared" si="9"/>
        <v xml:space="preserve">ketrampilan  menyajikanpraktek tembang kinanthi,  buasana adat jawa tengah, dan aksara jawa (aksara swara) baik </v>
      </c>
      <c r="Q14" s="39"/>
      <c r="R14" s="39" t="s">
        <v>8</v>
      </c>
      <c r="S14" s="18"/>
      <c r="T14" s="1">
        <v>95</v>
      </c>
      <c r="U14" s="1">
        <v>60</v>
      </c>
      <c r="V14" s="1">
        <v>90</v>
      </c>
      <c r="W14" s="1">
        <v>77</v>
      </c>
      <c r="X14" s="1"/>
      <c r="Y14" s="1"/>
      <c r="Z14" s="1"/>
      <c r="AA14" s="1"/>
      <c r="AB14" s="1"/>
      <c r="AC14" s="1"/>
      <c r="AD14" s="1"/>
      <c r="AE14" s="18"/>
      <c r="AF14" s="1">
        <v>92</v>
      </c>
      <c r="AG14" s="1">
        <v>76</v>
      </c>
      <c r="AH14" s="1">
        <v>77</v>
      </c>
      <c r="AI14" s="1">
        <v>76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113816</v>
      </c>
      <c r="C15" s="19" t="s">
        <v>126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 xml:space="preserve">Memiliki kemampuan menganalisis tembang kinanti, geguritan, teks ekposisi gamelan, teks dikripsi dan aksara jawa ( aksara Swara)baik, namun perlu ditingkatkan lagi </v>
      </c>
      <c r="K15" s="28">
        <f t="shared" si="5"/>
        <v>82.75</v>
      </c>
      <c r="L15" s="28" t="str">
        <f t="shared" si="6"/>
        <v>B</v>
      </c>
      <c r="M15" s="28">
        <f t="shared" si="7"/>
        <v>82.75</v>
      </c>
      <c r="N15" s="28" t="str">
        <f t="shared" si="8"/>
        <v>B</v>
      </c>
      <c r="O15" s="36">
        <v>2</v>
      </c>
      <c r="P15" s="28" t="str">
        <f t="shared" si="9"/>
        <v xml:space="preserve">ketrampilan  menyajikanpraktek tembang kinanthi,  buasana adat jawa tengah, dan aksara jawa (aksara swara) baik </v>
      </c>
      <c r="Q15" s="39"/>
      <c r="R15" s="39" t="s">
        <v>8</v>
      </c>
      <c r="S15" s="18"/>
      <c r="T15" s="1">
        <v>85</v>
      </c>
      <c r="U15" s="1">
        <v>80</v>
      </c>
      <c r="V15" s="1">
        <v>82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77</v>
      </c>
      <c r="AH15" s="1">
        <v>77</v>
      </c>
      <c r="AI15" s="1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50622</v>
      </c>
      <c r="FK15" s="41">
        <v>50632</v>
      </c>
    </row>
    <row r="16" spans="1:167" x14ac:dyDescent="0.25">
      <c r="A16" s="19">
        <v>6</v>
      </c>
      <c r="B16" s="19">
        <v>113830</v>
      </c>
      <c r="C16" s="19" t="s">
        <v>127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 xml:space="preserve">Memiliki kemampuan menganalisis tembang kinanti, geguritan, teks ekposisi gamelan, teks dikripsi dan aksara jawa ( aksara Swara)baik, namun perlu ditingkatkan lagi </v>
      </c>
      <c r="K16" s="28">
        <f t="shared" si="5"/>
        <v>81.25</v>
      </c>
      <c r="L16" s="28" t="str">
        <f t="shared" si="6"/>
        <v>B</v>
      </c>
      <c r="M16" s="28">
        <f t="shared" si="7"/>
        <v>81.25</v>
      </c>
      <c r="N16" s="28" t="str">
        <f t="shared" si="8"/>
        <v>B</v>
      </c>
      <c r="O16" s="36">
        <v>2</v>
      </c>
      <c r="P16" s="28" t="str">
        <f t="shared" si="9"/>
        <v xml:space="preserve">ketrampilan  menyajikanpraktek tembang kinanthi,  buasana adat jawa tengah, dan aksara jawa (aksara swara) baik </v>
      </c>
      <c r="Q16" s="39"/>
      <c r="R16" s="39" t="s">
        <v>8</v>
      </c>
      <c r="S16" s="18"/>
      <c r="T16" s="1">
        <v>89</v>
      </c>
      <c r="U16" s="1">
        <v>70</v>
      </c>
      <c r="V16" s="1">
        <v>72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78</v>
      </c>
      <c r="AH16" s="1">
        <v>74</v>
      </c>
      <c r="AI16" s="1">
        <v>87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113844</v>
      </c>
      <c r="C17" s="19" t="s">
        <v>128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tembang kinanti, geguritan, teks ekposisi gamelan, teks dikripsi dan aksara jawa ( aksara Swara)baik, namun perlu ditingkatkan lagi </v>
      </c>
      <c r="K17" s="28">
        <f t="shared" si="5"/>
        <v>83.5</v>
      </c>
      <c r="L17" s="28" t="str">
        <f t="shared" si="6"/>
        <v>B</v>
      </c>
      <c r="M17" s="28">
        <f t="shared" si="7"/>
        <v>83.5</v>
      </c>
      <c r="N17" s="28" t="str">
        <f t="shared" si="8"/>
        <v>B</v>
      </c>
      <c r="O17" s="36">
        <v>2</v>
      </c>
      <c r="P17" s="28" t="str">
        <f t="shared" si="9"/>
        <v xml:space="preserve">ketrampilan  menyajikanpraktek tembang kinanthi,  buasana adat jawa tengah, dan aksara jawa (aksara swara) baik </v>
      </c>
      <c r="Q17" s="39"/>
      <c r="R17" s="39" t="s">
        <v>8</v>
      </c>
      <c r="S17" s="18"/>
      <c r="T17" s="1">
        <v>88</v>
      </c>
      <c r="U17" s="1">
        <v>60</v>
      </c>
      <c r="V17" s="1">
        <v>78</v>
      </c>
      <c r="W17" s="1">
        <v>81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78</v>
      </c>
      <c r="AH17" s="1">
        <v>78</v>
      </c>
      <c r="AI17" s="1">
        <v>93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50623</v>
      </c>
      <c r="FK17" s="41">
        <v>50633</v>
      </c>
    </row>
    <row r="18" spans="1:167" x14ac:dyDescent="0.25">
      <c r="A18" s="19">
        <v>8</v>
      </c>
      <c r="B18" s="19">
        <v>113858</v>
      </c>
      <c r="C18" s="19" t="s">
        <v>129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menganalisis tembang kinanti, geguritan, teks ekposisi gamelan, teks dikripsi dan aksara jawa ( aksara Swara) sangat baik 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 xml:space="preserve">Sangat terampil menyajikanpraktek tembang kinanthi,  buasana adat jawa tengah, dan aksara jawa ( aksara swara) </v>
      </c>
      <c r="Q18" s="39"/>
      <c r="R18" s="39" t="s">
        <v>8</v>
      </c>
      <c r="S18" s="18"/>
      <c r="T18" s="1">
        <v>90</v>
      </c>
      <c r="U18" s="1">
        <v>90</v>
      </c>
      <c r="V18" s="1">
        <v>90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88</v>
      </c>
      <c r="AH18" s="1">
        <v>88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113872</v>
      </c>
      <c r="C19" s="19" t="s">
        <v>130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tembang kinanti, geguritan, teks ekposisi gamelan, teks dikripsi dan aksara jawa ( aksara Swara) sangat baik 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 xml:space="preserve">Sangat terampil menyajikanpraktek tembang kinanthi,  buasana adat jawa tengah, dan aksara jawa ( aksara swara) </v>
      </c>
      <c r="Q19" s="39"/>
      <c r="R19" s="39" t="s">
        <v>8</v>
      </c>
      <c r="S19" s="18"/>
      <c r="T19" s="1">
        <v>86</v>
      </c>
      <c r="U19" s="1">
        <v>86</v>
      </c>
      <c r="V19" s="1">
        <v>86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86</v>
      </c>
      <c r="AH19" s="1">
        <v>86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50624</v>
      </c>
      <c r="FK19" s="41">
        <v>50634</v>
      </c>
    </row>
    <row r="20" spans="1:167" x14ac:dyDescent="0.25">
      <c r="A20" s="19">
        <v>10</v>
      </c>
      <c r="B20" s="19">
        <v>113886</v>
      </c>
      <c r="C20" s="19" t="s">
        <v>131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menganalisis tembang kinanti, geguritan, teks ekposisi gamelan, teks dikripsi dan aksara jawa ( aksara Swara) sangat baik 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 xml:space="preserve">Sangat terampil menyajikanpraktek tembang kinanthi,  buasana adat jawa tengah, dan aksara jawa ( aksara swara) </v>
      </c>
      <c r="Q20" s="39"/>
      <c r="R20" s="39" t="s">
        <v>8</v>
      </c>
      <c r="S20" s="18"/>
      <c r="T20" s="1">
        <v>87</v>
      </c>
      <c r="U20" s="1">
        <v>87</v>
      </c>
      <c r="V20" s="1">
        <v>87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86</v>
      </c>
      <c r="AH20" s="1">
        <v>86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113900</v>
      </c>
      <c r="C21" s="19" t="s">
        <v>132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tembang kinanti, geguritan, teks ekposisi gamelan, teks dikripsi dan aksara jawa ( aksara Swara)baik, namun perlu ditingkatkan lagi 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v>2</v>
      </c>
      <c r="P21" s="28" t="str">
        <f t="shared" si="9"/>
        <v xml:space="preserve">ketrampilan  menyajikanpraktek tembang kinanthi,  buasana adat jawa tengah, dan aksara jawa (aksara swara) baik </v>
      </c>
      <c r="Q21" s="39"/>
      <c r="R21" s="39" t="s">
        <v>8</v>
      </c>
      <c r="S21" s="18"/>
      <c r="T21" s="1">
        <v>83</v>
      </c>
      <c r="U21" s="1">
        <v>65</v>
      </c>
      <c r="V21" s="1">
        <v>87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77</v>
      </c>
      <c r="AI21" s="1">
        <v>93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50625</v>
      </c>
      <c r="FK21" s="41">
        <v>50635</v>
      </c>
    </row>
    <row r="22" spans="1:167" x14ac:dyDescent="0.25">
      <c r="A22" s="19">
        <v>12</v>
      </c>
      <c r="B22" s="19">
        <v>113914</v>
      </c>
      <c r="C22" s="19" t="s">
        <v>133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tembang kinanti, geguritan, teks ekposisi gamelan, teks dikripsi dan aksara jawa ( aksara Swara)baik, namun perlu ditingkatkan lagi </v>
      </c>
      <c r="K22" s="28">
        <f t="shared" si="5"/>
        <v>85.25</v>
      </c>
      <c r="L22" s="28" t="str">
        <f t="shared" si="6"/>
        <v>A</v>
      </c>
      <c r="M22" s="28">
        <f t="shared" si="7"/>
        <v>85.25</v>
      </c>
      <c r="N22" s="28" t="str">
        <f t="shared" si="8"/>
        <v>A</v>
      </c>
      <c r="O22" s="36">
        <v>1</v>
      </c>
      <c r="P22" s="28" t="str">
        <f t="shared" si="9"/>
        <v xml:space="preserve">Sangat terampil menyajikanpraktek tembang kinanthi,  buasana adat jawa tengah, dan aksara jawa ( aksara swara) </v>
      </c>
      <c r="Q22" s="39"/>
      <c r="R22" s="39" t="s">
        <v>8</v>
      </c>
      <c r="S22" s="18"/>
      <c r="T22" s="1">
        <v>83</v>
      </c>
      <c r="U22" s="1">
        <v>70</v>
      </c>
      <c r="V22" s="1">
        <v>88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86</v>
      </c>
      <c r="AH22" s="1">
        <v>82</v>
      </c>
      <c r="AI22" s="1">
        <v>93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113928</v>
      </c>
      <c r="C23" s="19" t="s">
        <v>134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tembang kinanti, geguritan, teks ekposisi gamelan, teks dikripsi dan aksara jawa ( aksara Swara)baik, namun perlu ditingkatkan lagi 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 xml:space="preserve">Sangat terampil menyajikanpraktek tembang kinanthi,  buasana adat jawa tengah, dan aksara jawa ( aksara swara) </v>
      </c>
      <c r="Q23" s="39"/>
      <c r="R23" s="39" t="s">
        <v>8</v>
      </c>
      <c r="S23" s="18"/>
      <c r="T23" s="1">
        <v>84</v>
      </c>
      <c r="U23" s="1">
        <v>84</v>
      </c>
      <c r="V23" s="1">
        <v>84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87</v>
      </c>
      <c r="AH23" s="1">
        <v>87</v>
      </c>
      <c r="AI23" s="1">
        <v>87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50626</v>
      </c>
      <c r="FK23" s="41">
        <v>50636</v>
      </c>
    </row>
    <row r="24" spans="1:167" x14ac:dyDescent="0.25">
      <c r="A24" s="19">
        <v>14</v>
      </c>
      <c r="B24" s="19">
        <v>113942</v>
      </c>
      <c r="C24" s="19" t="s">
        <v>135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tembang kinanti, geguritan, teks ekposisi gamelan, teks dikripsi dan aksara jawa ( aksara Swara)baik, namun perlu ditingkatkan lagi 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 xml:space="preserve">Sangat terampil menyajikanpraktek tembang kinanthi,  buasana adat jawa tengah, dan aksara jawa ( aksara swara) </v>
      </c>
      <c r="Q24" s="39"/>
      <c r="R24" s="39" t="s">
        <v>8</v>
      </c>
      <c r="S24" s="18"/>
      <c r="T24" s="1">
        <v>81</v>
      </c>
      <c r="U24" s="1">
        <v>81</v>
      </c>
      <c r="V24" s="1">
        <v>81</v>
      </c>
      <c r="W24" s="1">
        <v>81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87</v>
      </c>
      <c r="AH24" s="1">
        <v>87</v>
      </c>
      <c r="AI24" s="1">
        <v>87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113956</v>
      </c>
      <c r="C25" s="19" t="s">
        <v>136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tembang kinanti, geguritan, teks ekposisi gamelan, teks dikripsi dan aksara jawa ( aksara Swara)baik, namun perlu ditingkatkan lagi 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 xml:space="preserve">ketrampilan  menyajikanpraktek tembang kinanthi,  buasana adat jawa tengah, dan aksara jawa (aksara swara) baik </v>
      </c>
      <c r="Q25" s="39"/>
      <c r="R25" s="39" t="s">
        <v>8</v>
      </c>
      <c r="S25" s="18"/>
      <c r="T25" s="1">
        <v>83</v>
      </c>
      <c r="U25" s="1">
        <v>60</v>
      </c>
      <c r="V25" s="1">
        <v>79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75</v>
      </c>
      <c r="AH25" s="1">
        <v>78</v>
      </c>
      <c r="AI25" s="1">
        <v>87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50627</v>
      </c>
      <c r="FK25" s="41">
        <v>50637</v>
      </c>
    </row>
    <row r="26" spans="1:167" x14ac:dyDescent="0.25">
      <c r="A26" s="19">
        <v>16</v>
      </c>
      <c r="B26" s="19">
        <v>113970</v>
      </c>
      <c r="C26" s="19" t="s">
        <v>137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 xml:space="preserve">Memiliki kemampuan menganalisis tembang kinanti, geguritan, teks ekposisi gamelan, teks dikripsi dan aksara jawa ( aksara Swara)baik, namun perlu ditingkatkan lagi </v>
      </c>
      <c r="K26" s="28">
        <f t="shared" si="5"/>
        <v>79.25</v>
      </c>
      <c r="L26" s="28" t="str">
        <f t="shared" si="6"/>
        <v>B</v>
      </c>
      <c r="M26" s="28">
        <f t="shared" si="7"/>
        <v>79.25</v>
      </c>
      <c r="N26" s="28" t="str">
        <f t="shared" si="8"/>
        <v>B</v>
      </c>
      <c r="O26" s="36">
        <v>2</v>
      </c>
      <c r="P26" s="28" t="str">
        <f t="shared" si="9"/>
        <v xml:space="preserve">ketrampilan  menyajikanpraktek tembang kinanthi,  buasana adat jawa tengah, dan aksara jawa (aksara swara) baik </v>
      </c>
      <c r="Q26" s="39"/>
      <c r="R26" s="39" t="s">
        <v>8</v>
      </c>
      <c r="S26" s="18"/>
      <c r="T26" s="1">
        <v>83</v>
      </c>
      <c r="U26" s="1">
        <v>60</v>
      </c>
      <c r="V26" s="1">
        <v>76</v>
      </c>
      <c r="W26" s="1">
        <v>88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86</v>
      </c>
      <c r="AH26" s="1">
        <v>76</v>
      </c>
      <c r="AI26" s="1">
        <v>75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113984</v>
      </c>
      <c r="C27" s="19" t="s">
        <v>138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tembang kinanti, geguritan, teks ekposisi gamelan, teks dikripsi dan aksara jawa ( aksara Swara)baik, namun perlu ditingkatkan lagi </v>
      </c>
      <c r="K27" s="28">
        <f t="shared" si="5"/>
        <v>81.5</v>
      </c>
      <c r="L27" s="28" t="str">
        <f t="shared" si="6"/>
        <v>B</v>
      </c>
      <c r="M27" s="28">
        <f t="shared" si="7"/>
        <v>81.5</v>
      </c>
      <c r="N27" s="28" t="str">
        <f t="shared" si="8"/>
        <v>B</v>
      </c>
      <c r="O27" s="36">
        <v>2</v>
      </c>
      <c r="P27" s="28" t="str">
        <f t="shared" si="9"/>
        <v xml:space="preserve">ketrampilan  menyajikanpraktek tembang kinanthi,  buasana adat jawa tengah, dan aksara jawa (aksara swara) baik </v>
      </c>
      <c r="Q27" s="39"/>
      <c r="R27" s="39" t="s">
        <v>8</v>
      </c>
      <c r="S27" s="18"/>
      <c r="T27" s="1">
        <v>83</v>
      </c>
      <c r="U27" s="1">
        <v>80</v>
      </c>
      <c r="V27" s="1">
        <v>79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77</v>
      </c>
      <c r="AH27" s="1">
        <v>76</v>
      </c>
      <c r="AI27" s="1">
        <v>93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50628</v>
      </c>
      <c r="FK27" s="41">
        <v>50638</v>
      </c>
    </row>
    <row r="28" spans="1:167" x14ac:dyDescent="0.25">
      <c r="A28" s="19">
        <v>18</v>
      </c>
      <c r="B28" s="19">
        <v>113998</v>
      </c>
      <c r="C28" s="19" t="s">
        <v>139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tembang kinanti, geguritan, teks ekposisi gamelan, teks dikripsi dan aksara jawa ( aksara Swara) sangat baik 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 xml:space="preserve">Sangat terampil menyajikanpraktek tembang kinanthi,  buasana adat jawa tengah, dan aksara jawa ( aksara swara) </v>
      </c>
      <c r="Q28" s="39"/>
      <c r="R28" s="39" t="s">
        <v>8</v>
      </c>
      <c r="S28" s="18"/>
      <c r="T28" s="1">
        <v>85</v>
      </c>
      <c r="U28" s="1">
        <v>85</v>
      </c>
      <c r="V28" s="1">
        <v>85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88</v>
      </c>
      <c r="AH28" s="1">
        <v>88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114012</v>
      </c>
      <c r="C29" s="19" t="s">
        <v>140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tembang kinanti, geguritan, teks ekposisi gamelan, teks dikripsi dan aksara jawa ( aksara Swara)baik, namun perlu ditingkatkan lagi </v>
      </c>
      <c r="K29" s="28">
        <f t="shared" si="5"/>
        <v>83.5</v>
      </c>
      <c r="L29" s="28" t="str">
        <f t="shared" si="6"/>
        <v>B</v>
      </c>
      <c r="M29" s="28">
        <f t="shared" si="7"/>
        <v>83.5</v>
      </c>
      <c r="N29" s="28" t="str">
        <f t="shared" si="8"/>
        <v>B</v>
      </c>
      <c r="O29" s="36">
        <v>2</v>
      </c>
      <c r="P29" s="28" t="str">
        <f t="shared" si="9"/>
        <v xml:space="preserve">ketrampilan  menyajikanpraktek tembang kinanthi,  buasana adat jawa tengah, dan aksara jawa (aksara swara) baik </v>
      </c>
      <c r="Q29" s="39"/>
      <c r="R29" s="39" t="s">
        <v>8</v>
      </c>
      <c r="S29" s="18"/>
      <c r="T29" s="1">
        <v>85</v>
      </c>
      <c r="U29" s="1">
        <v>73</v>
      </c>
      <c r="V29" s="1">
        <v>89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87</v>
      </c>
      <c r="AH29" s="1">
        <v>82</v>
      </c>
      <c r="AI29" s="1">
        <v>83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50629</v>
      </c>
      <c r="FK29" s="41">
        <v>50639</v>
      </c>
    </row>
    <row r="30" spans="1:167" x14ac:dyDescent="0.25">
      <c r="A30" s="19">
        <v>20</v>
      </c>
      <c r="B30" s="19">
        <v>114026</v>
      </c>
      <c r="C30" s="19" t="s">
        <v>141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menganalisis tembang kinanti, geguritan, teks ekposisi gamelan, teks dikripsi dan aksara jawa ( aksara Swara) sangat baik 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 xml:space="preserve">Sangat terampil menyajikanpraktek tembang kinanthi,  buasana adat jawa tengah, dan aksara jawa ( aksara swara) </v>
      </c>
      <c r="Q30" s="39"/>
      <c r="R30" s="39" t="s">
        <v>8</v>
      </c>
      <c r="S30" s="18"/>
      <c r="T30" s="1">
        <v>86</v>
      </c>
      <c r="U30" s="1">
        <v>86</v>
      </c>
      <c r="V30" s="1">
        <v>86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88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114040</v>
      </c>
      <c r="C31" s="19" t="s">
        <v>142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tembang kinanti, geguritan, teks ekposisi gamelan, teks dikripsi dan aksara jawa ( aksara Swara)baik, namun perlu ditingkatkan lagi </v>
      </c>
      <c r="K31" s="28">
        <f t="shared" si="5"/>
        <v>81.25</v>
      </c>
      <c r="L31" s="28" t="str">
        <f t="shared" si="6"/>
        <v>B</v>
      </c>
      <c r="M31" s="28">
        <f t="shared" si="7"/>
        <v>81.25</v>
      </c>
      <c r="N31" s="28" t="str">
        <f t="shared" si="8"/>
        <v>B</v>
      </c>
      <c r="O31" s="36">
        <v>2</v>
      </c>
      <c r="P31" s="28" t="str">
        <f t="shared" si="9"/>
        <v xml:space="preserve">ketrampilan  menyajikanpraktek tembang kinanthi,  buasana adat jawa tengah, dan aksara jawa (aksara swara) baik </v>
      </c>
      <c r="Q31" s="39"/>
      <c r="R31" s="39" t="s">
        <v>8</v>
      </c>
      <c r="S31" s="18"/>
      <c r="T31" s="1">
        <v>83</v>
      </c>
      <c r="U31" s="1">
        <v>70</v>
      </c>
      <c r="V31" s="1">
        <v>88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70</v>
      </c>
      <c r="AH31" s="1">
        <v>88</v>
      </c>
      <c r="AI31" s="1">
        <v>87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50630</v>
      </c>
      <c r="FK31" s="41">
        <v>50640</v>
      </c>
    </row>
    <row r="32" spans="1:167" x14ac:dyDescent="0.25">
      <c r="A32" s="19">
        <v>22</v>
      </c>
      <c r="B32" s="19">
        <v>114054</v>
      </c>
      <c r="C32" s="19" t="s">
        <v>143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tembang kinanti, geguritan, teks ekposisi gamelan, teks dikripsi dan aksara jawa ( aksara Swara) sangat baik 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 xml:space="preserve">Sangat terampil menyajikanpraktek tembang kinanthi,  buasana adat jawa tengah, dan aksara jawa ( aksara swara) </v>
      </c>
      <c r="Q32" s="39"/>
      <c r="R32" s="39" t="s">
        <v>8</v>
      </c>
      <c r="S32" s="18"/>
      <c r="T32" s="1">
        <v>90</v>
      </c>
      <c r="U32" s="1">
        <v>90</v>
      </c>
      <c r="V32" s="1">
        <v>90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86</v>
      </c>
      <c r="AH32" s="1">
        <v>86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114068</v>
      </c>
      <c r="C33" s="19" t="s">
        <v>144</v>
      </c>
      <c r="D33" s="18"/>
      <c r="E33" s="28">
        <f t="shared" si="0"/>
        <v>75</v>
      </c>
      <c r="F33" s="28" t="str">
        <f t="shared" si="1"/>
        <v>C</v>
      </c>
      <c r="G33" s="28">
        <f t="shared" si="2"/>
        <v>75</v>
      </c>
      <c r="H33" s="28" t="str">
        <f t="shared" si="3"/>
        <v>C</v>
      </c>
      <c r="I33" s="36">
        <v>3</v>
      </c>
      <c r="J33" s="28" t="str">
        <f t="shared" si="4"/>
        <v xml:space="preserve">Memiliki kemampuan menganalisis tembang kinanti, geguritan, teks ekposisi gamelan, teks dikripsi baik namun kurang dalam aksara jawa ( aksara Swara) </v>
      </c>
      <c r="K33" s="28">
        <f t="shared" si="5"/>
        <v>84.25</v>
      </c>
      <c r="L33" s="28" t="str">
        <f t="shared" si="6"/>
        <v>A</v>
      </c>
      <c r="M33" s="28">
        <f t="shared" si="7"/>
        <v>84.25</v>
      </c>
      <c r="N33" s="28" t="str">
        <f t="shared" si="8"/>
        <v>A</v>
      </c>
      <c r="O33" s="36">
        <v>1</v>
      </c>
      <c r="P33" s="28" t="str">
        <f t="shared" si="9"/>
        <v xml:space="preserve">Sangat terampil menyajikanpraktek tembang kinanthi,  buasana adat jawa tengah, dan aksara jawa ( aksara swara) </v>
      </c>
      <c r="Q33" s="39"/>
      <c r="R33" s="39" t="s">
        <v>8</v>
      </c>
      <c r="S33" s="18"/>
      <c r="T33" s="1">
        <v>83</v>
      </c>
      <c r="U33" s="1">
        <v>60</v>
      </c>
      <c r="V33" s="1">
        <v>73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87</v>
      </c>
      <c r="AH33" s="1">
        <v>77</v>
      </c>
      <c r="AI33" s="1">
        <v>93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114082</v>
      </c>
      <c r="C34" s="19" t="s">
        <v>145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 xml:space="preserve">Memiliki kemampuan menganalisis tembang kinanti, geguritan, teks ekposisi gamelan, teks dikripsi dan aksara jawa ( aksara Swara)baik, namun perlu ditingkatkan lagi </v>
      </c>
      <c r="K34" s="28">
        <f t="shared" si="5"/>
        <v>77.75</v>
      </c>
      <c r="L34" s="28" t="str">
        <f t="shared" si="6"/>
        <v>B</v>
      </c>
      <c r="M34" s="28">
        <f t="shared" si="7"/>
        <v>77.75</v>
      </c>
      <c r="N34" s="28" t="str">
        <f t="shared" si="8"/>
        <v>B</v>
      </c>
      <c r="O34" s="36">
        <v>2</v>
      </c>
      <c r="P34" s="28" t="str">
        <f t="shared" si="9"/>
        <v xml:space="preserve">ketrampilan  menyajikanpraktek tembang kinanthi,  buasana adat jawa tengah, dan aksara jawa (aksara swara) baik </v>
      </c>
      <c r="Q34" s="39"/>
      <c r="R34" s="39" t="s">
        <v>8</v>
      </c>
      <c r="S34" s="18"/>
      <c r="T34" s="1">
        <v>83</v>
      </c>
      <c r="U34" s="1">
        <v>65</v>
      </c>
      <c r="V34" s="1">
        <v>92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70</v>
      </c>
      <c r="AH34" s="1">
        <v>74</v>
      </c>
      <c r="AI34" s="1">
        <v>87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114096</v>
      </c>
      <c r="C35" s="19" t="s">
        <v>146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tembang kinanti, geguritan, teks ekposisi gamelan, teks dikripsi dan aksara jawa ( aksara Swara)baik, namun perlu ditingkatkan lagi 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 xml:space="preserve">Sangat terampil menyajikanpraktek tembang kinanthi,  buasana adat jawa tengah, dan aksara jawa ( aksara swara) </v>
      </c>
      <c r="Q35" s="39"/>
      <c r="R35" s="39" t="s">
        <v>8</v>
      </c>
      <c r="S35" s="18"/>
      <c r="T35" s="1">
        <v>80</v>
      </c>
      <c r="U35" s="1">
        <v>80</v>
      </c>
      <c r="V35" s="1">
        <v>80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88</v>
      </c>
      <c r="AH35" s="1">
        <v>88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114110</v>
      </c>
      <c r="C36" s="19" t="s">
        <v>147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 xml:space="preserve">Memiliki kemampuan menganalisis tembang kinanti, geguritan, teks ekposisi gamelan, teks dikripsi dan aksara jawa ( aksara Swara)baik, namun perlu ditingkatkan lagi </v>
      </c>
      <c r="K36" s="28">
        <f t="shared" si="5"/>
        <v>81.75</v>
      </c>
      <c r="L36" s="28" t="str">
        <f t="shared" si="6"/>
        <v>B</v>
      </c>
      <c r="M36" s="28">
        <f t="shared" si="7"/>
        <v>81.75</v>
      </c>
      <c r="N36" s="28" t="str">
        <f t="shared" si="8"/>
        <v>B</v>
      </c>
      <c r="O36" s="36">
        <v>2</v>
      </c>
      <c r="P36" s="28" t="str">
        <f t="shared" si="9"/>
        <v xml:space="preserve">ketrampilan  menyajikanpraktek tembang kinanthi,  buasana adat jawa tengah, dan aksara jawa (aksara swara) baik </v>
      </c>
      <c r="Q36" s="39"/>
      <c r="R36" s="39" t="s">
        <v>8</v>
      </c>
      <c r="S36" s="18"/>
      <c r="T36" s="1">
        <v>85</v>
      </c>
      <c r="U36" s="1">
        <v>60</v>
      </c>
      <c r="V36" s="1">
        <v>92</v>
      </c>
      <c r="W36" s="1">
        <v>83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73</v>
      </c>
      <c r="AH36" s="1">
        <v>79</v>
      </c>
      <c r="AI36" s="1">
        <v>93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114250</v>
      </c>
      <c r="C37" s="19" t="s">
        <v>148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 xml:space="preserve">Memiliki kemampuan menganalisis tembang kinanti, geguritan, teks ekposisi gamelan, teks dikripsi dan aksara jawa ( aksara Swara)baik, namun perlu ditingkatkan lagi </v>
      </c>
      <c r="K37" s="28">
        <f t="shared" si="5"/>
        <v>83.25</v>
      </c>
      <c r="L37" s="28" t="str">
        <f t="shared" si="6"/>
        <v>B</v>
      </c>
      <c r="M37" s="28">
        <f t="shared" si="7"/>
        <v>83.25</v>
      </c>
      <c r="N37" s="28" t="str">
        <f t="shared" si="8"/>
        <v>B</v>
      </c>
      <c r="O37" s="36">
        <v>2</v>
      </c>
      <c r="P37" s="28" t="str">
        <f t="shared" si="9"/>
        <v xml:space="preserve">ketrampilan  menyajikanpraktek tembang kinanthi,  buasana adat jawa tengah, dan aksara jawa (aksara swara) baik </v>
      </c>
      <c r="Q37" s="39"/>
      <c r="R37" s="39" t="s">
        <v>8</v>
      </c>
      <c r="S37" s="18"/>
      <c r="T37" s="1">
        <v>87</v>
      </c>
      <c r="U37" s="1">
        <v>63</v>
      </c>
      <c r="V37" s="1">
        <v>84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87</v>
      </c>
      <c r="AH37" s="1">
        <v>75</v>
      </c>
      <c r="AI37" s="1">
        <v>87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114124</v>
      </c>
      <c r="C38" s="19" t="s">
        <v>149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tembang kinanti, geguritan, teks ekposisi gamelan, teks dikripsi dan aksara jawa ( aksara Swara) sangat baik 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 xml:space="preserve">Sangat terampil menyajikanpraktek tembang kinanthi,  buasana adat jawa tengah, dan aksara jawa ( aksara swara) </v>
      </c>
      <c r="Q38" s="39"/>
      <c r="R38" s="39" t="s">
        <v>8</v>
      </c>
      <c r="S38" s="18"/>
      <c r="T38" s="1">
        <v>88</v>
      </c>
      <c r="U38" s="1">
        <v>88</v>
      </c>
      <c r="V38" s="1">
        <v>88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87</v>
      </c>
      <c r="AH38" s="1">
        <v>87</v>
      </c>
      <c r="AI38" s="1">
        <v>87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114138</v>
      </c>
      <c r="C39" s="19" t="s">
        <v>150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 xml:space="preserve">Memiliki kemampuan menganalisis tembang kinanti, geguritan, teks ekposisi gamelan, teks dikripsi dan aksara jawa ( aksara Swara)baik, namun perlu ditingkatkan lagi </v>
      </c>
      <c r="K39" s="28">
        <f t="shared" si="5"/>
        <v>84.75</v>
      </c>
      <c r="L39" s="28" t="str">
        <f t="shared" si="6"/>
        <v>A</v>
      </c>
      <c r="M39" s="28">
        <f t="shared" si="7"/>
        <v>84.75</v>
      </c>
      <c r="N39" s="28" t="str">
        <f t="shared" si="8"/>
        <v>A</v>
      </c>
      <c r="O39" s="36">
        <v>1</v>
      </c>
      <c r="P39" s="28" t="str">
        <f t="shared" si="9"/>
        <v xml:space="preserve">Sangat terampil menyajikanpraktek tembang kinanthi,  buasana adat jawa tengah, dan aksara jawa ( aksara swara) </v>
      </c>
      <c r="Q39" s="39"/>
      <c r="R39" s="39" t="s">
        <v>8</v>
      </c>
      <c r="S39" s="18"/>
      <c r="T39" s="1">
        <v>85</v>
      </c>
      <c r="U39" s="1">
        <v>60</v>
      </c>
      <c r="V39" s="1">
        <v>82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78</v>
      </c>
      <c r="AH39" s="1">
        <v>86</v>
      </c>
      <c r="AI39" s="1">
        <v>93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114152</v>
      </c>
      <c r="C40" s="19" t="s">
        <v>151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tembang kinanti, geguritan, teks ekposisi gamelan, teks dikripsi dan aksara jawa ( aksara Swara)baik, namun perlu ditingkatkan lagi 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2</v>
      </c>
      <c r="P40" s="28" t="str">
        <f t="shared" si="9"/>
        <v xml:space="preserve">ketrampilan  menyajikanpraktek tembang kinanthi,  buasana adat jawa tengah, dan aksara jawa (aksara swara) baik </v>
      </c>
      <c r="Q40" s="39"/>
      <c r="R40" s="39" t="s">
        <v>8</v>
      </c>
      <c r="S40" s="18"/>
      <c r="T40" s="1">
        <v>85</v>
      </c>
      <c r="U40" s="1">
        <v>73</v>
      </c>
      <c r="V40" s="1">
        <v>89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75</v>
      </c>
      <c r="AH40" s="1">
        <v>76</v>
      </c>
      <c r="AI40" s="1">
        <v>93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114166</v>
      </c>
      <c r="C41" s="19" t="s">
        <v>152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tembang kinanti, geguritan, teks ekposisi gamelan, teks dikripsi dan aksara jawa ( aksara Swara) sangat baik 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 xml:space="preserve">Sangat terampil menyajikanpraktek tembang kinanthi,  buasana adat jawa tengah, dan aksara jawa ( aksara swara) </v>
      </c>
      <c r="Q41" s="39"/>
      <c r="R41" s="39" t="s">
        <v>8</v>
      </c>
      <c r="S41" s="18"/>
      <c r="T41" s="1">
        <v>85</v>
      </c>
      <c r="U41" s="1">
        <v>85</v>
      </c>
      <c r="V41" s="1">
        <v>85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86</v>
      </c>
      <c r="AH41" s="1">
        <v>86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114194</v>
      </c>
      <c r="C42" s="19" t="s">
        <v>153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tembang kinanti, geguritan, teks ekposisi gamelan, teks dikripsi dan aksara jawa ( aksara Swara)baik, namun perlu ditingkatkan lagi 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 xml:space="preserve">Sangat terampil menyajikanpraktek tembang kinanthi,  buasana adat jawa tengah, dan aksara jawa ( aksara swara) </v>
      </c>
      <c r="Q42" s="39"/>
      <c r="R42" s="39" t="s">
        <v>8</v>
      </c>
      <c r="S42" s="18"/>
      <c r="T42" s="1">
        <v>82</v>
      </c>
      <c r="U42" s="1">
        <v>82</v>
      </c>
      <c r="V42" s="1">
        <v>82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86</v>
      </c>
      <c r="AH42" s="1">
        <v>86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114180</v>
      </c>
      <c r="C43" s="19" t="s">
        <v>154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 xml:space="preserve">Memiliki kemampuan menganalisis tembang kinanti, geguritan, teks ekposisi gamelan, teks dikripsi dan aksara jawa ( aksara Swara)baik, namun perlu ditingkatkan lagi 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2</v>
      </c>
      <c r="P43" s="28" t="str">
        <f t="shared" si="9"/>
        <v xml:space="preserve">ketrampilan  menyajikanpraktek tembang kinanthi,  buasana adat jawa tengah, dan aksara jawa (aksara swara) baik </v>
      </c>
      <c r="Q43" s="39"/>
      <c r="R43" s="39" t="s">
        <v>8</v>
      </c>
      <c r="S43" s="18"/>
      <c r="T43" s="1">
        <v>84</v>
      </c>
      <c r="U43" s="1">
        <v>73</v>
      </c>
      <c r="V43" s="1">
        <v>87</v>
      </c>
      <c r="W43" s="1">
        <v>83</v>
      </c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77</v>
      </c>
      <c r="AH43" s="1">
        <v>73</v>
      </c>
      <c r="AI43" s="1">
        <v>93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114208</v>
      </c>
      <c r="C44" s="19" t="s">
        <v>155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 xml:space="preserve">Memiliki kemampuan menganalisis tembang kinanti, geguritan, teks ekposisi gamelan, teks dikripsi dan aksara jawa ( aksara Swara)baik, namun perlu ditingkatkan lagi </v>
      </c>
      <c r="K44" s="28">
        <f t="shared" si="5"/>
        <v>87.25</v>
      </c>
      <c r="L44" s="28" t="str">
        <f t="shared" si="6"/>
        <v>A</v>
      </c>
      <c r="M44" s="28">
        <f t="shared" si="7"/>
        <v>87.25</v>
      </c>
      <c r="N44" s="28" t="str">
        <f t="shared" si="8"/>
        <v>A</v>
      </c>
      <c r="O44" s="36">
        <v>1</v>
      </c>
      <c r="P44" s="28" t="str">
        <f t="shared" si="9"/>
        <v xml:space="preserve">Sangat terampil menyajikanpraktek tembang kinanthi,  buasana adat jawa tengah, dan aksara jawa ( aksara swara) </v>
      </c>
      <c r="Q44" s="39"/>
      <c r="R44" s="39" t="s">
        <v>8</v>
      </c>
      <c r="S44" s="18"/>
      <c r="T44" s="1">
        <v>85</v>
      </c>
      <c r="U44" s="1">
        <v>75</v>
      </c>
      <c r="V44" s="1">
        <v>92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88</v>
      </c>
      <c r="AH44" s="1">
        <v>86</v>
      </c>
      <c r="AI44" s="1">
        <v>93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114222</v>
      </c>
      <c r="C45" s="19" t="s">
        <v>156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 xml:space="preserve">Memiliki kemampuan menganalisis tembang kinanti, geguritan, teks ekposisi gamelan, teks dikripsi dan aksara jawa ( aksara Swara)baik, namun perlu ditingkatkan lagi </v>
      </c>
      <c r="K45" s="28">
        <f t="shared" si="5"/>
        <v>78.75</v>
      </c>
      <c r="L45" s="28" t="str">
        <f t="shared" si="6"/>
        <v>B</v>
      </c>
      <c r="M45" s="28">
        <f t="shared" si="7"/>
        <v>78.75</v>
      </c>
      <c r="N45" s="28" t="str">
        <f t="shared" si="8"/>
        <v>B</v>
      </c>
      <c r="O45" s="36">
        <v>2</v>
      </c>
      <c r="P45" s="28" t="str">
        <f t="shared" si="9"/>
        <v xml:space="preserve">ketrampilan  menyajikanpraktek tembang kinanthi,  buasana adat jawa tengah, dan aksara jawa (aksara swara) baik </v>
      </c>
      <c r="Q45" s="39"/>
      <c r="R45" s="39" t="s">
        <v>8</v>
      </c>
      <c r="S45" s="18"/>
      <c r="T45" s="1">
        <v>84</v>
      </c>
      <c r="U45" s="1">
        <v>60</v>
      </c>
      <c r="V45" s="1">
        <v>80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>
        <v>77</v>
      </c>
      <c r="AH45" s="1">
        <v>79</v>
      </c>
      <c r="AI45" s="1">
        <v>78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114236</v>
      </c>
      <c r="C46" s="19" t="s">
        <v>157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menganalisis tembang kinanti, geguritan, teks ekposisi gamelan, teks dikripsi dan aksara jawa ( aksara Swara) sangat baik 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 xml:space="preserve">Sangat terampil menyajikanpraktek tembang kinanthi,  buasana adat jawa tengah, dan aksara jawa ( aksara swara) </v>
      </c>
      <c r="Q46" s="39"/>
      <c r="R46" s="39" t="s">
        <v>8</v>
      </c>
      <c r="S46" s="18"/>
      <c r="T46" s="1">
        <v>85</v>
      </c>
      <c r="U46" s="1">
        <v>85</v>
      </c>
      <c r="V46" s="1">
        <v>85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87</v>
      </c>
      <c r="AH46" s="1">
        <v>87</v>
      </c>
      <c r="AI46" s="1">
        <v>87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82.25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114264</v>
      </c>
      <c r="C11" s="19" t="s">
        <v>159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kinanti, geguritan, teks ekposisi gamelan, teks dikripsi dan aksara jawa ( aksara Swara)baik, namun perlu ditingkatkan lagi </v>
      </c>
      <c r="K11" s="28">
        <f t="shared" ref="K11:K50" si="5">IF((COUNTA(AF11:AO11)&gt;0),AVERAGE(AF11:AO11),"")</f>
        <v>79.25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ketrampilan  menyajikanpraktek tembang kinanthi,  buasana adat jawa tengah, dan aksara jawa (aksara swara) baik </v>
      </c>
      <c r="Q11" s="39"/>
      <c r="R11" s="39" t="s">
        <v>8</v>
      </c>
      <c r="S11" s="18"/>
      <c r="T11" s="1">
        <v>83</v>
      </c>
      <c r="U11" s="1">
        <v>73</v>
      </c>
      <c r="V11" s="1">
        <v>72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82</v>
      </c>
      <c r="AH11" s="1">
        <v>85</v>
      </c>
      <c r="AI11" s="1">
        <v>70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114698</v>
      </c>
      <c r="C12" s="19" t="s">
        <v>160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tembang kinanti, geguritan, teks ekposisi gamelan, teks dikripsi dan aksara jawa ( aksara Swara)baik, namun perlu ditingkatkan lagi </v>
      </c>
      <c r="K12" s="28">
        <f t="shared" si="5"/>
        <v>77.5</v>
      </c>
      <c r="L12" s="28" t="str">
        <f t="shared" si="6"/>
        <v>B</v>
      </c>
      <c r="M12" s="28">
        <f t="shared" si="7"/>
        <v>77.5</v>
      </c>
      <c r="N12" s="28" t="str">
        <f t="shared" si="8"/>
        <v>B</v>
      </c>
      <c r="O12" s="36">
        <v>2</v>
      </c>
      <c r="P12" s="28" t="str">
        <f t="shared" si="9"/>
        <v xml:space="preserve">ketrampilan  menyajikanpraktek tembang kinanthi,  buasana adat jawa tengah, dan aksara jawa (aksara swara) baik </v>
      </c>
      <c r="Q12" s="39"/>
      <c r="R12" s="39" t="s">
        <v>8</v>
      </c>
      <c r="S12" s="18"/>
      <c r="T12" s="1">
        <v>83</v>
      </c>
      <c r="U12" s="1">
        <v>73</v>
      </c>
      <c r="V12" s="1">
        <v>70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74</v>
      </c>
      <c r="AH12" s="1">
        <v>83</v>
      </c>
      <c r="AI12" s="1">
        <v>73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114278</v>
      </c>
      <c r="C13" s="19" t="s">
        <v>161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 xml:space="preserve">Memiliki kemampuan menganalisis tembang kinanti, geguritan, teks ekposisi gamelan, teks dikripsi dan aksara jawa ( aksara Swara)baik, namun perlu ditingkatkan lagi </v>
      </c>
      <c r="K13" s="28">
        <f t="shared" si="5"/>
        <v>80.25</v>
      </c>
      <c r="L13" s="28" t="str">
        <f t="shared" si="6"/>
        <v>B</v>
      </c>
      <c r="M13" s="28">
        <f t="shared" si="7"/>
        <v>80.25</v>
      </c>
      <c r="N13" s="28" t="str">
        <f t="shared" si="8"/>
        <v>B</v>
      </c>
      <c r="O13" s="36">
        <v>2</v>
      </c>
      <c r="P13" s="28" t="str">
        <f t="shared" si="9"/>
        <v xml:space="preserve">ketrampilan  menyajikanpraktek tembang kinanthi,  buasana adat jawa tengah, dan aksara jawa (aksara swara) baik </v>
      </c>
      <c r="Q13" s="39"/>
      <c r="R13" s="39" t="s">
        <v>8</v>
      </c>
      <c r="S13" s="18"/>
      <c r="T13" s="1">
        <v>83</v>
      </c>
      <c r="U13" s="1">
        <v>70</v>
      </c>
      <c r="V13" s="1">
        <v>94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81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50641</v>
      </c>
      <c r="FK13" s="41">
        <v>50651</v>
      </c>
    </row>
    <row r="14" spans="1:167" x14ac:dyDescent="0.25">
      <c r="A14" s="19">
        <v>4</v>
      </c>
      <c r="B14" s="19">
        <v>114292</v>
      </c>
      <c r="C14" s="19" t="s">
        <v>162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 xml:space="preserve">Memiliki kemampuan menganalisis tembang kinanti, geguritan, teks ekposisi gamelan, teks dikripsi dan aksara jawa ( aksara Swara)baik, namun perlu ditingkatkan lagi 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 xml:space="preserve">Sangat terampil menyajikanpraktek tembang kinanthi,  buasana adat jawa tengah, dan aksara jawa ( aksara swara) </v>
      </c>
      <c r="Q14" s="39"/>
      <c r="R14" s="39" t="s">
        <v>8</v>
      </c>
      <c r="S14" s="18"/>
      <c r="T14" s="1">
        <v>83</v>
      </c>
      <c r="U14" s="1">
        <v>83</v>
      </c>
      <c r="V14" s="1">
        <v>83</v>
      </c>
      <c r="W14" s="1">
        <v>83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86</v>
      </c>
      <c r="AH14" s="1">
        <v>86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114306</v>
      </c>
      <c r="C15" s="19" t="s">
        <v>163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tembang kinanti, geguritan, teks ekposisi gamelan, teks dikripsi dan aksara jawa ( aksara Swara) sangat baik 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 xml:space="preserve">Sangat terampil menyajikanpraktek tembang kinanthi,  buasana adat jawa tengah, dan aksara jawa ( aksara swara) </v>
      </c>
      <c r="Q15" s="39"/>
      <c r="R15" s="39" t="s">
        <v>8</v>
      </c>
      <c r="S15" s="18"/>
      <c r="T15" s="1">
        <v>86</v>
      </c>
      <c r="U15" s="1">
        <v>86</v>
      </c>
      <c r="V15" s="1">
        <v>86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87</v>
      </c>
      <c r="AH15" s="1">
        <v>87</v>
      </c>
      <c r="AI15" s="1">
        <v>87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50642</v>
      </c>
      <c r="FK15" s="41">
        <v>50652</v>
      </c>
    </row>
    <row r="16" spans="1:167" x14ac:dyDescent="0.25">
      <c r="A16" s="19">
        <v>6</v>
      </c>
      <c r="B16" s="19">
        <v>114320</v>
      </c>
      <c r="C16" s="19" t="s">
        <v>164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menganalisis tembang kinanti, geguritan, teks ekposisi gamelan, teks dikripsi dan aksara jawa ( aksara Swara) sangat baik 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 xml:space="preserve">Sangat terampil menyajikanpraktek tembang kinanthi,  buasana adat jawa tengah, dan aksara jawa ( aksara swara) </v>
      </c>
      <c r="Q16" s="39"/>
      <c r="R16" s="39" t="s">
        <v>8</v>
      </c>
      <c r="S16" s="18"/>
      <c r="T16" s="1">
        <v>89</v>
      </c>
      <c r="U16" s="1">
        <v>89</v>
      </c>
      <c r="V16" s="1">
        <v>89</v>
      </c>
      <c r="W16" s="1">
        <v>89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86</v>
      </c>
      <c r="AH16" s="1">
        <v>86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114334</v>
      </c>
      <c r="C17" s="19" t="s">
        <v>165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tembang kinanti, geguritan, teks ekposisi gamelan, teks dikripsi dan aksara jawa ( aksara Swara)baik, namun perlu ditingkatkan lagi </v>
      </c>
      <c r="K17" s="28">
        <f t="shared" si="5"/>
        <v>78</v>
      </c>
      <c r="L17" s="28" t="str">
        <f t="shared" si="6"/>
        <v>B</v>
      </c>
      <c r="M17" s="28">
        <f t="shared" si="7"/>
        <v>78</v>
      </c>
      <c r="N17" s="28" t="str">
        <f t="shared" si="8"/>
        <v>B</v>
      </c>
      <c r="O17" s="36">
        <v>2</v>
      </c>
      <c r="P17" s="28" t="str">
        <f t="shared" si="9"/>
        <v xml:space="preserve">ketrampilan  menyajikanpraktek tembang kinanthi,  buasana adat jawa tengah, dan aksara jawa (aksara swara) baik </v>
      </c>
      <c r="Q17" s="39"/>
      <c r="R17" s="39" t="s">
        <v>8</v>
      </c>
      <c r="S17" s="18"/>
      <c r="T17" s="1">
        <v>83</v>
      </c>
      <c r="U17" s="1">
        <v>73</v>
      </c>
      <c r="V17" s="1">
        <v>75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>
        <v>80</v>
      </c>
      <c r="AI17" s="1">
        <v>70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50643</v>
      </c>
      <c r="FK17" s="41">
        <v>50653</v>
      </c>
    </row>
    <row r="18" spans="1:167" x14ac:dyDescent="0.25">
      <c r="A18" s="19">
        <v>8</v>
      </c>
      <c r="B18" s="19">
        <v>114348</v>
      </c>
      <c r="C18" s="19" t="s">
        <v>166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 xml:space="preserve">Memiliki kemampuan menganalisis tembang kinanti, geguritan, teks ekposisi gamelan, teks dikripsi dan aksara jawa ( aksara Swara)baik, namun perlu ditingkatkan lagi </v>
      </c>
      <c r="K18" s="28">
        <f t="shared" si="5"/>
        <v>81.75</v>
      </c>
      <c r="L18" s="28" t="str">
        <f t="shared" si="6"/>
        <v>B</v>
      </c>
      <c r="M18" s="28">
        <f t="shared" si="7"/>
        <v>81.75</v>
      </c>
      <c r="N18" s="28" t="str">
        <f t="shared" si="8"/>
        <v>B</v>
      </c>
      <c r="O18" s="36">
        <v>2</v>
      </c>
      <c r="P18" s="28" t="str">
        <f t="shared" si="9"/>
        <v xml:space="preserve">ketrampilan  menyajikanpraktek tembang kinanthi,  buasana adat jawa tengah, dan aksara jawa (aksara swara) baik </v>
      </c>
      <c r="Q18" s="39"/>
      <c r="R18" s="39" t="s">
        <v>8</v>
      </c>
      <c r="S18" s="18"/>
      <c r="T18" s="1">
        <v>83</v>
      </c>
      <c r="U18" s="1">
        <v>73</v>
      </c>
      <c r="V18" s="1">
        <v>79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87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114362</v>
      </c>
      <c r="C19" s="19" t="s">
        <v>167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tembang kinanti, geguritan, teks ekposisi gamelan, teks dikripsi dan aksara jawa ( aksara Swara) sangat baik 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 xml:space="preserve">Sangat terampil menyajikanpraktek tembang kinanthi,  buasana adat jawa tengah, dan aksara jawa ( aksara swara) </v>
      </c>
      <c r="Q19" s="39"/>
      <c r="R19" s="39" t="s">
        <v>8</v>
      </c>
      <c r="S19" s="18"/>
      <c r="T19" s="1">
        <v>88</v>
      </c>
      <c r="U19" s="1">
        <v>88</v>
      </c>
      <c r="V19" s="1">
        <v>88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87</v>
      </c>
      <c r="AH19" s="1">
        <v>87</v>
      </c>
      <c r="AI19" s="1">
        <v>87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50644</v>
      </c>
      <c r="FK19" s="41">
        <v>50654</v>
      </c>
    </row>
    <row r="20" spans="1:167" x14ac:dyDescent="0.25">
      <c r="A20" s="19">
        <v>10</v>
      </c>
      <c r="B20" s="19">
        <v>114376</v>
      </c>
      <c r="C20" s="19" t="s">
        <v>168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 xml:space="preserve">Memiliki kemampuan menganalisis tembang kinanti, geguritan, teks ekposisi gamelan, teks dikripsi dan aksara jawa ( aksara Swara)baik, namun perlu ditingkatkan lagi </v>
      </c>
      <c r="K20" s="28">
        <f t="shared" si="5"/>
        <v>82.75</v>
      </c>
      <c r="L20" s="28" t="str">
        <f t="shared" si="6"/>
        <v>B</v>
      </c>
      <c r="M20" s="28">
        <f t="shared" si="7"/>
        <v>82.75</v>
      </c>
      <c r="N20" s="28" t="str">
        <f t="shared" si="8"/>
        <v>B</v>
      </c>
      <c r="O20" s="36">
        <v>2</v>
      </c>
      <c r="P20" s="28" t="str">
        <f t="shared" si="9"/>
        <v xml:space="preserve">ketrampilan  menyajikanpraktek tembang kinanthi,  buasana adat jawa tengah, dan aksara jawa (aksara swara) baik </v>
      </c>
      <c r="Q20" s="39"/>
      <c r="R20" s="39" t="s">
        <v>8</v>
      </c>
      <c r="S20" s="18"/>
      <c r="T20" s="1">
        <v>96</v>
      </c>
      <c r="U20" s="1">
        <v>72</v>
      </c>
      <c r="V20" s="1">
        <v>78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93</v>
      </c>
      <c r="AG20" s="1">
        <v>76</v>
      </c>
      <c r="AH20" s="1">
        <v>90</v>
      </c>
      <c r="AI20" s="1">
        <v>72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114390</v>
      </c>
      <c r="C21" s="19" t="s">
        <v>169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tembang kinanti, geguritan, teks ekposisi gamelan, teks dikripsi dan aksara jawa ( aksara Swara) sangat baik 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 xml:space="preserve">Sangat terampil menyajikanpraktek tembang kinanthi,  buasana adat jawa tengah, dan aksara jawa ( aksara swara) </v>
      </c>
      <c r="Q21" s="39"/>
      <c r="R21" s="39" t="s">
        <v>8</v>
      </c>
      <c r="S21" s="18"/>
      <c r="T21" s="1">
        <v>88</v>
      </c>
      <c r="U21" s="1">
        <v>88</v>
      </c>
      <c r="V21" s="1">
        <v>88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>
        <v>87</v>
      </c>
      <c r="AI21" s="1">
        <v>87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50645</v>
      </c>
      <c r="FK21" s="41">
        <v>50655</v>
      </c>
    </row>
    <row r="22" spans="1:167" x14ac:dyDescent="0.25">
      <c r="A22" s="19">
        <v>12</v>
      </c>
      <c r="B22" s="19">
        <v>114404</v>
      </c>
      <c r="C22" s="19" t="s">
        <v>170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tembang kinanti, geguritan, teks ekposisi gamelan, teks dikripsi dan aksara jawa ( aksara Swara) sangat baik 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 xml:space="preserve">Sangat terampil menyajikanpraktek tembang kinanthi,  buasana adat jawa tengah, dan aksara jawa ( aksara swara) </v>
      </c>
      <c r="Q22" s="39"/>
      <c r="R22" s="39" t="s">
        <v>8</v>
      </c>
      <c r="S22" s="18"/>
      <c r="T22" s="1">
        <v>88</v>
      </c>
      <c r="U22" s="1">
        <v>88</v>
      </c>
      <c r="V22" s="1">
        <v>88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88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114418</v>
      </c>
      <c r="C23" s="19" t="s">
        <v>171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tembang kinanti, geguritan, teks ekposisi gamelan, teks dikripsi dan aksara jawa ( aksara Swara)baik, namun perlu ditingkatkan lagi 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 xml:space="preserve">ketrampilan  menyajikanpraktek tembang kinanthi,  buasana adat jawa tengah, dan aksara jawa (aksara swara) baik </v>
      </c>
      <c r="Q23" s="39"/>
      <c r="R23" s="39" t="s">
        <v>8</v>
      </c>
      <c r="S23" s="18"/>
      <c r="T23" s="1">
        <v>83</v>
      </c>
      <c r="U23" s="1">
        <v>73</v>
      </c>
      <c r="V23" s="1">
        <v>74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83</v>
      </c>
      <c r="AH23" s="1">
        <v>89</v>
      </c>
      <c r="AI23" s="1">
        <v>76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50646</v>
      </c>
      <c r="FK23" s="41">
        <v>50656</v>
      </c>
    </row>
    <row r="24" spans="1:167" x14ac:dyDescent="0.25">
      <c r="A24" s="19">
        <v>14</v>
      </c>
      <c r="B24" s="19">
        <v>114432</v>
      </c>
      <c r="C24" s="19" t="s">
        <v>172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tembang kinanti, geguritan, teks ekposisi gamelan, teks dikripsi dan aksara jawa ( aksara Swara)baik, namun perlu ditingkatkan lagi </v>
      </c>
      <c r="K24" s="28">
        <f t="shared" si="5"/>
        <v>84.75</v>
      </c>
      <c r="L24" s="28" t="str">
        <f t="shared" si="6"/>
        <v>A</v>
      </c>
      <c r="M24" s="28">
        <f t="shared" si="7"/>
        <v>84.75</v>
      </c>
      <c r="N24" s="28" t="str">
        <f t="shared" si="8"/>
        <v>A</v>
      </c>
      <c r="O24" s="36">
        <v>1</v>
      </c>
      <c r="P24" s="28" t="str">
        <f t="shared" si="9"/>
        <v xml:space="preserve">Sangat terampil menyajikanpraktek tembang kinanthi,  buasana adat jawa tengah, dan aksara jawa ( aksara swara) </v>
      </c>
      <c r="Q24" s="39"/>
      <c r="R24" s="39" t="s">
        <v>8</v>
      </c>
      <c r="S24" s="18"/>
      <c r="T24" s="1">
        <v>84</v>
      </c>
      <c r="U24" s="1">
        <v>73</v>
      </c>
      <c r="V24" s="1">
        <v>81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86</v>
      </c>
      <c r="AH24" s="1">
        <v>87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114446</v>
      </c>
      <c r="C25" s="19" t="s">
        <v>173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menganalisis tembang kinanti, geguritan, teks ekposisi gamelan, teks dikripsi dan aksara jawa ( aksara Swara) sangat baik 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 xml:space="preserve">Sangat terampil menyajikanpraktek tembang kinanthi,  buasana adat jawa tengah, dan aksara jawa ( aksara swara) </v>
      </c>
      <c r="Q25" s="39"/>
      <c r="R25" s="39" t="s">
        <v>8</v>
      </c>
      <c r="S25" s="18"/>
      <c r="T25" s="1">
        <v>91</v>
      </c>
      <c r="U25" s="1">
        <v>91</v>
      </c>
      <c r="V25" s="1">
        <v>91</v>
      </c>
      <c r="W25" s="1">
        <v>91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>
        <v>88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50647</v>
      </c>
      <c r="FK25" s="41">
        <v>50657</v>
      </c>
    </row>
    <row r="26" spans="1:167" x14ac:dyDescent="0.25">
      <c r="A26" s="19">
        <v>16</v>
      </c>
      <c r="B26" s="19">
        <v>114460</v>
      </c>
      <c r="C26" s="19" t="s">
        <v>174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 xml:space="preserve">Memiliki kemampuan menganalisis tembang kinanti, geguritan, teks ekposisi gamelan, teks dikripsi dan aksara jawa ( aksara Swara)baik, namun perlu ditingkatkan lagi 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 xml:space="preserve">ketrampilan  menyajikanpraktek tembang kinanthi,  buasana adat jawa tengah, dan aksara jawa (aksara swara) baik </v>
      </c>
      <c r="Q26" s="39"/>
      <c r="R26" s="39" t="s">
        <v>8</v>
      </c>
      <c r="S26" s="18"/>
      <c r="T26" s="1">
        <v>83</v>
      </c>
      <c r="U26" s="1">
        <v>73</v>
      </c>
      <c r="V26" s="1">
        <v>91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86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114474</v>
      </c>
      <c r="C27" s="19" t="s">
        <v>175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tembang kinanti, geguritan, teks ekposisi gamelan, teks dikripsi dan aksara jawa ( aksara Swara)baik, namun perlu ditingkatkan lagi </v>
      </c>
      <c r="K27" s="28">
        <f t="shared" si="5"/>
        <v>83.75</v>
      </c>
      <c r="L27" s="28" t="str">
        <f t="shared" si="6"/>
        <v>B</v>
      </c>
      <c r="M27" s="28">
        <f t="shared" si="7"/>
        <v>83.75</v>
      </c>
      <c r="N27" s="28" t="str">
        <f t="shared" si="8"/>
        <v>B</v>
      </c>
      <c r="O27" s="36">
        <v>2</v>
      </c>
      <c r="P27" s="28" t="str">
        <f t="shared" si="9"/>
        <v xml:space="preserve">ketrampilan  menyajikanpraktek tembang kinanthi,  buasana adat jawa tengah, dan aksara jawa (aksara swara) baik </v>
      </c>
      <c r="Q27" s="39"/>
      <c r="R27" s="39" t="s">
        <v>8</v>
      </c>
      <c r="S27" s="18"/>
      <c r="T27" s="1">
        <v>83</v>
      </c>
      <c r="U27" s="1">
        <v>70</v>
      </c>
      <c r="V27" s="1">
        <v>78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50648</v>
      </c>
      <c r="FK27" s="41">
        <v>50658</v>
      </c>
    </row>
    <row r="28" spans="1:167" x14ac:dyDescent="0.25">
      <c r="A28" s="19">
        <v>18</v>
      </c>
      <c r="B28" s="19">
        <v>114488</v>
      </c>
      <c r="C28" s="19" t="s">
        <v>176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tembang kinanti, geguritan, teks ekposisi gamelan, teks dikripsi dan aksara jawa ( aksara Swara) sangat baik 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 xml:space="preserve">Sangat terampil menyajikanpraktek tembang kinanthi,  buasana adat jawa tengah, dan aksara jawa ( aksara swara) </v>
      </c>
      <c r="Q28" s="39"/>
      <c r="R28" s="39" t="s">
        <v>8</v>
      </c>
      <c r="S28" s="18"/>
      <c r="T28" s="1">
        <v>90</v>
      </c>
      <c r="U28" s="1">
        <v>90</v>
      </c>
      <c r="V28" s="1">
        <v>90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87</v>
      </c>
      <c r="AH28" s="1">
        <v>87</v>
      </c>
      <c r="AI28" s="1">
        <v>87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114502</v>
      </c>
      <c r="C29" s="19" t="s">
        <v>177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tembang kinanti, geguritan, teks ekposisi gamelan, teks dikripsi dan aksara jawa ( aksara Swara)baik, namun perlu ditingkatkan lagi </v>
      </c>
      <c r="K29" s="28">
        <f t="shared" si="5"/>
        <v>82.75</v>
      </c>
      <c r="L29" s="28" t="str">
        <f t="shared" si="6"/>
        <v>B</v>
      </c>
      <c r="M29" s="28">
        <f t="shared" si="7"/>
        <v>82.75</v>
      </c>
      <c r="N29" s="28" t="str">
        <f t="shared" si="8"/>
        <v>B</v>
      </c>
      <c r="O29" s="36">
        <v>2</v>
      </c>
      <c r="P29" s="28" t="str">
        <f t="shared" si="9"/>
        <v xml:space="preserve">ketrampilan  menyajikanpraktek tembang kinanthi,  buasana adat jawa tengah, dan aksara jawa (aksara swara) baik </v>
      </c>
      <c r="Q29" s="39"/>
      <c r="R29" s="39" t="s">
        <v>8</v>
      </c>
      <c r="S29" s="18"/>
      <c r="T29" s="1">
        <v>91</v>
      </c>
      <c r="U29" s="1">
        <v>73</v>
      </c>
      <c r="V29" s="1">
        <v>77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78</v>
      </c>
      <c r="AH29" s="1">
        <v>85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50649</v>
      </c>
      <c r="FK29" s="41">
        <v>50659</v>
      </c>
    </row>
    <row r="30" spans="1:167" x14ac:dyDescent="0.25">
      <c r="A30" s="19">
        <v>20</v>
      </c>
      <c r="B30" s="19">
        <v>114516</v>
      </c>
      <c r="C30" s="19" t="s">
        <v>178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tembang kinanti, geguritan, teks ekposisi gamelan, teks dikripsi dan aksara jawa ( aksara Swara)baik, namun perlu ditingkatkan lagi </v>
      </c>
      <c r="K30" s="28">
        <f t="shared" si="5"/>
        <v>78.75</v>
      </c>
      <c r="L30" s="28" t="str">
        <f t="shared" si="6"/>
        <v>B</v>
      </c>
      <c r="M30" s="28">
        <f t="shared" si="7"/>
        <v>78.75</v>
      </c>
      <c r="N30" s="28" t="str">
        <f t="shared" si="8"/>
        <v>B</v>
      </c>
      <c r="O30" s="36">
        <v>2</v>
      </c>
      <c r="P30" s="28" t="str">
        <f t="shared" si="9"/>
        <v xml:space="preserve">ketrampilan  menyajikanpraktek tembang kinanthi,  buasana adat jawa tengah, dan aksara jawa (aksara swara) baik </v>
      </c>
      <c r="Q30" s="39"/>
      <c r="R30" s="39" t="s">
        <v>8</v>
      </c>
      <c r="S30" s="18"/>
      <c r="T30" s="1">
        <v>83</v>
      </c>
      <c r="U30" s="1">
        <v>76</v>
      </c>
      <c r="V30" s="1">
        <v>78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76</v>
      </c>
      <c r="AH30" s="1">
        <v>89</v>
      </c>
      <c r="AI30" s="1">
        <v>70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114530</v>
      </c>
      <c r="C31" s="19" t="s">
        <v>179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tembang kinanti, geguritan, teks ekposisi gamelan, teks dikripsi dan aksara jawa ( aksara Swara)baik, namun perlu ditingkatkan lagi 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 xml:space="preserve">Sangat terampil menyajikanpraktek tembang kinanthi,  buasana adat jawa tengah, dan aksara jawa ( aksara swara) </v>
      </c>
      <c r="Q31" s="39"/>
      <c r="R31" s="39" t="s">
        <v>8</v>
      </c>
      <c r="S31" s="18"/>
      <c r="T31" s="1">
        <v>84</v>
      </c>
      <c r="U31" s="1">
        <v>84</v>
      </c>
      <c r="V31" s="1">
        <v>84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86</v>
      </c>
      <c r="AH31" s="1">
        <v>86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50650</v>
      </c>
      <c r="FK31" s="41">
        <v>50660</v>
      </c>
    </row>
    <row r="32" spans="1:167" x14ac:dyDescent="0.25">
      <c r="A32" s="19">
        <v>22</v>
      </c>
      <c r="B32" s="19">
        <v>114712</v>
      </c>
      <c r="C32" s="19" t="s">
        <v>180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 xml:space="preserve">Memiliki kemampuan menganalisis tembang kinanti, geguritan, teks ekposisi gamelan, teks dikripsi dan aksara jawa ( aksara Swara)baik, namun perlu ditingkatkan lagi </v>
      </c>
      <c r="K32" s="28">
        <f t="shared" si="5"/>
        <v>79</v>
      </c>
      <c r="L32" s="28" t="str">
        <f t="shared" si="6"/>
        <v>B</v>
      </c>
      <c r="M32" s="28">
        <f t="shared" si="7"/>
        <v>79</v>
      </c>
      <c r="N32" s="28" t="str">
        <f t="shared" si="8"/>
        <v>B</v>
      </c>
      <c r="O32" s="36">
        <v>2</v>
      </c>
      <c r="P32" s="28" t="str">
        <f t="shared" si="9"/>
        <v xml:space="preserve">ketrampilan  menyajikanpraktek tembang kinanthi,  buasana adat jawa tengah, dan aksara jawa (aksara swara) baik </v>
      </c>
      <c r="Q32" s="39"/>
      <c r="R32" s="39" t="s">
        <v>8</v>
      </c>
      <c r="S32" s="18"/>
      <c r="T32" s="1">
        <v>83</v>
      </c>
      <c r="U32" s="1">
        <v>73</v>
      </c>
      <c r="V32" s="1">
        <v>89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77</v>
      </c>
      <c r="AH32" s="1">
        <v>87</v>
      </c>
      <c r="AI32" s="1">
        <v>72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114544</v>
      </c>
      <c r="C33" s="19" t="s">
        <v>181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tembang kinanti, geguritan, teks ekposisi gamelan, teks dikripsi dan aksara jawa ( aksara Swara)baik, namun perlu ditingkatkan lagi </v>
      </c>
      <c r="K33" s="28">
        <f t="shared" si="5"/>
        <v>79.5</v>
      </c>
      <c r="L33" s="28" t="str">
        <f t="shared" si="6"/>
        <v>B</v>
      </c>
      <c r="M33" s="28">
        <f t="shared" si="7"/>
        <v>79.5</v>
      </c>
      <c r="N33" s="28" t="str">
        <f t="shared" si="8"/>
        <v>B</v>
      </c>
      <c r="O33" s="36">
        <v>2</v>
      </c>
      <c r="P33" s="28" t="str">
        <f t="shared" si="9"/>
        <v xml:space="preserve">ketrampilan  menyajikanpraktek tembang kinanthi,  buasana adat jawa tengah, dan aksara jawa (aksara swara) baik </v>
      </c>
      <c r="Q33" s="39"/>
      <c r="R33" s="39" t="s">
        <v>8</v>
      </c>
      <c r="S33" s="18"/>
      <c r="T33" s="1">
        <v>83</v>
      </c>
      <c r="U33" s="1">
        <v>73</v>
      </c>
      <c r="V33" s="1">
        <v>74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78</v>
      </c>
      <c r="AH33" s="1">
        <v>87</v>
      </c>
      <c r="AI33" s="1">
        <v>73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114558</v>
      </c>
      <c r="C34" s="19" t="s">
        <v>182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 xml:space="preserve">Memiliki kemampuan menganalisis tembang kinanti, geguritan, teks ekposisi gamelan, teks dikripsi dan aksara jawa ( aksara Swara)baik, namun perlu ditingkatkan lagi 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 xml:space="preserve">Sangat terampil menyajikanpraktek tembang kinanthi,  buasana adat jawa tengah, dan aksara jawa ( aksara swara) </v>
      </c>
      <c r="Q34" s="39"/>
      <c r="R34" s="39" t="s">
        <v>8</v>
      </c>
      <c r="S34" s="18"/>
      <c r="T34" s="1">
        <v>83</v>
      </c>
      <c r="U34" s="1">
        <v>83</v>
      </c>
      <c r="V34" s="1">
        <v>83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87</v>
      </c>
      <c r="AH34" s="1">
        <v>87</v>
      </c>
      <c r="AI34" s="1">
        <v>87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114572</v>
      </c>
      <c r="C35" s="19" t="s">
        <v>183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tembang kinanti, geguritan, teks ekposisi gamelan, teks dikripsi dan aksara jawa ( aksara Swara) sangat baik </v>
      </c>
      <c r="K35" s="28">
        <f t="shared" si="5"/>
        <v>85.25</v>
      </c>
      <c r="L35" s="28" t="str">
        <f t="shared" si="6"/>
        <v>A</v>
      </c>
      <c r="M35" s="28">
        <f t="shared" si="7"/>
        <v>85.25</v>
      </c>
      <c r="N35" s="28" t="str">
        <f t="shared" si="8"/>
        <v>A</v>
      </c>
      <c r="O35" s="36">
        <v>1</v>
      </c>
      <c r="P35" s="28" t="str">
        <f t="shared" si="9"/>
        <v xml:space="preserve">Sangat terampil menyajikanpraktek tembang kinanthi,  buasana adat jawa tengah, dan aksara jawa ( aksara swara) </v>
      </c>
      <c r="Q35" s="39"/>
      <c r="R35" s="39" t="s">
        <v>8</v>
      </c>
      <c r="S35" s="18"/>
      <c r="T35" s="1">
        <v>93</v>
      </c>
      <c r="U35" s="1">
        <v>70</v>
      </c>
      <c r="V35" s="1">
        <v>89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82</v>
      </c>
      <c r="AH35" s="1">
        <v>87</v>
      </c>
      <c r="AI35" s="1">
        <v>82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114586</v>
      </c>
      <c r="C36" s="19" t="s">
        <v>184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tembang kinanti, geguritan, teks ekposisi gamelan, teks dikripsi dan aksara jawa ( aksara Swara) sangat baik 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 xml:space="preserve">Sangat terampil menyajikanpraktek tembang kinanthi,  buasana adat jawa tengah, dan aksara jawa ( aksara swara) </v>
      </c>
      <c r="Q36" s="39"/>
      <c r="R36" s="39" t="s">
        <v>8</v>
      </c>
      <c r="S36" s="18"/>
      <c r="T36" s="1">
        <v>86</v>
      </c>
      <c r="U36" s="1">
        <v>86</v>
      </c>
      <c r="V36" s="1">
        <v>86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88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114600</v>
      </c>
      <c r="C37" s="19" t="s">
        <v>185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tembang kinanti, geguritan, teks ekposisi gamelan, teks dikripsi dan aksara jawa ( aksara Swara) sangat baik 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 xml:space="preserve">Sangat terampil menyajikanpraktek tembang kinanthi,  buasana adat jawa tengah, dan aksara jawa ( aksara swara) </v>
      </c>
      <c r="Q37" s="39"/>
      <c r="R37" s="39" t="s">
        <v>8</v>
      </c>
      <c r="S37" s="18"/>
      <c r="T37" s="1">
        <v>86</v>
      </c>
      <c r="U37" s="1">
        <v>86</v>
      </c>
      <c r="V37" s="1">
        <v>86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86</v>
      </c>
      <c r="AH37" s="1">
        <v>86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114614</v>
      </c>
      <c r="C38" s="19" t="s">
        <v>186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tembang kinanti, geguritan, teks ekposisi gamelan, teks dikripsi dan aksara jawa ( aksara Swara) sangat baik 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 xml:space="preserve">Sangat terampil menyajikanpraktek tembang kinanthi,  buasana adat jawa tengah, dan aksara jawa ( aksara swara) </v>
      </c>
      <c r="Q38" s="39"/>
      <c r="R38" s="39" t="s">
        <v>8</v>
      </c>
      <c r="S38" s="18"/>
      <c r="T38" s="1">
        <v>87</v>
      </c>
      <c r="U38" s="1">
        <v>87</v>
      </c>
      <c r="V38" s="1">
        <v>87</v>
      </c>
      <c r="W38" s="1">
        <v>87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87</v>
      </c>
      <c r="AH38" s="1">
        <v>87</v>
      </c>
      <c r="AI38" s="1">
        <v>87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114628</v>
      </c>
      <c r="C39" s="19" t="s">
        <v>187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tembang kinanti, geguritan, teks ekposisi gamelan, teks dikripsi dan aksara jawa ( aksara Swara) sangat baik 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 xml:space="preserve">Sangat terampil menyajikanpraktek tembang kinanthi,  buasana adat jawa tengah, dan aksara jawa ( aksara swara) </v>
      </c>
      <c r="Q39" s="39"/>
      <c r="R39" s="39" t="s">
        <v>8</v>
      </c>
      <c r="S39" s="18"/>
      <c r="T39" s="1">
        <v>89</v>
      </c>
      <c r="U39" s="1">
        <v>89</v>
      </c>
      <c r="V39" s="1">
        <v>89</v>
      </c>
      <c r="W39" s="1">
        <v>89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114642</v>
      </c>
      <c r="C40" s="19" t="s">
        <v>188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tembang kinanti, geguritan, teks ekposisi gamelan, teks dikripsi dan aksara jawa ( aksara Swara)baik, namun perlu ditingkatkan lagi </v>
      </c>
      <c r="K40" s="28">
        <f t="shared" si="5"/>
        <v>78.25</v>
      </c>
      <c r="L40" s="28" t="str">
        <f t="shared" si="6"/>
        <v>B</v>
      </c>
      <c r="M40" s="28">
        <f t="shared" si="7"/>
        <v>78.25</v>
      </c>
      <c r="N40" s="28" t="str">
        <f t="shared" si="8"/>
        <v>B</v>
      </c>
      <c r="O40" s="36">
        <v>2</v>
      </c>
      <c r="P40" s="28" t="str">
        <f t="shared" si="9"/>
        <v xml:space="preserve">ketrampilan  menyajikanpraktek tembang kinanthi,  buasana adat jawa tengah, dan aksara jawa (aksara swara) baik </v>
      </c>
      <c r="Q40" s="39"/>
      <c r="R40" s="39" t="s">
        <v>8</v>
      </c>
      <c r="S40" s="18"/>
      <c r="T40" s="1">
        <v>83</v>
      </c>
      <c r="U40" s="1">
        <v>73</v>
      </c>
      <c r="V40" s="1">
        <v>87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70</v>
      </c>
      <c r="AH40" s="1">
        <v>87</v>
      </c>
      <c r="AI40" s="1">
        <v>76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114656</v>
      </c>
      <c r="C41" s="19" t="s">
        <v>189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tembang kinanti, geguritan, teks ekposisi gamelan, teks dikripsi dan aksara jawa ( aksara Swara) sangat baik 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 xml:space="preserve">Sangat terampil menyajikanpraktek tembang kinanthi,  buasana adat jawa tengah, dan aksara jawa ( aksara swara) </v>
      </c>
      <c r="Q41" s="39"/>
      <c r="R41" s="39" t="s">
        <v>8</v>
      </c>
      <c r="S41" s="18"/>
      <c r="T41" s="1">
        <v>86</v>
      </c>
      <c r="U41" s="1">
        <v>86</v>
      </c>
      <c r="V41" s="1">
        <v>86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114670</v>
      </c>
      <c r="C42" s="19" t="s">
        <v>190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tembang kinanti, geguritan, teks ekposisi gamelan, teks dikripsi dan aksara jawa ( aksara Swara)baik, namun perlu ditingkatkan lagi </v>
      </c>
      <c r="K42" s="28">
        <f t="shared" si="5"/>
        <v>81.25</v>
      </c>
      <c r="L42" s="28" t="str">
        <f t="shared" si="6"/>
        <v>B</v>
      </c>
      <c r="M42" s="28">
        <f t="shared" si="7"/>
        <v>81.25</v>
      </c>
      <c r="N42" s="28" t="str">
        <f t="shared" si="8"/>
        <v>B</v>
      </c>
      <c r="O42" s="36">
        <v>2</v>
      </c>
      <c r="P42" s="28" t="str">
        <f t="shared" si="9"/>
        <v xml:space="preserve">ketrampilan  menyajikanpraktek tembang kinanthi,  buasana adat jawa tengah, dan aksara jawa (aksara swara) baik </v>
      </c>
      <c r="Q42" s="39"/>
      <c r="R42" s="39" t="s">
        <v>8</v>
      </c>
      <c r="S42" s="18"/>
      <c r="T42" s="1">
        <v>83</v>
      </c>
      <c r="U42" s="1">
        <v>73</v>
      </c>
      <c r="V42" s="1">
        <v>89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>
        <v>86</v>
      </c>
      <c r="AI42" s="1">
        <v>77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114684</v>
      </c>
      <c r="C43" s="19" t="s">
        <v>191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 xml:space="preserve">Memiliki kemampuan menganalisis tembang kinanti, geguritan, teks ekposisi gamelan, teks dikripsi dan aksara jawa ( aksara Swara)baik, namun perlu ditingkatkan lagi 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 xml:space="preserve">ketrampilan  menyajikanpraktek tembang kinanthi,  buasana adat jawa tengah, dan aksara jawa (aksara swara) baik </v>
      </c>
      <c r="Q43" s="39"/>
      <c r="R43" s="39" t="s">
        <v>8</v>
      </c>
      <c r="S43" s="18"/>
      <c r="T43" s="1">
        <v>83</v>
      </c>
      <c r="U43" s="1">
        <v>73</v>
      </c>
      <c r="V43" s="1">
        <v>91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86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83.848484848484844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2019-12-16T05:44:45Z</dcterms:modified>
  <cp:category/>
</cp:coreProperties>
</file>