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I-IPA 4" sheetId="1" r:id="rId1"/>
    <sheet name="XII-IPA 7" sheetId="2" r:id="rId2"/>
    <sheet name="XII-IPS 2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J46"/>
  <c r="I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I45"/>
  <c r="AY44"/>
  <c r="AR44"/>
  <c r="AJ44"/>
  <c r="AH44"/>
  <c r="AF44"/>
  <c r="AK44" s="1"/>
  <c r="AC44"/>
  <c r="Z44"/>
  <c r="AI44" s="1"/>
  <c r="W44"/>
  <c r="T44"/>
  <c r="AG44" s="1"/>
  <c r="AL44" s="1"/>
  <c r="N44"/>
  <c r="K44"/>
  <c r="J44"/>
  <c r="I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I43"/>
  <c r="AY42"/>
  <c r="AR42"/>
  <c r="AJ42"/>
  <c r="AH42"/>
  <c r="AF42"/>
  <c r="AK42" s="1"/>
  <c r="AC42"/>
  <c r="Z42"/>
  <c r="AI42" s="1"/>
  <c r="W42"/>
  <c r="T42"/>
  <c r="AG42" s="1"/>
  <c r="AL42" s="1"/>
  <c r="N42"/>
  <c r="K42"/>
  <c r="J42"/>
  <c r="I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I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I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I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I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I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I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I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I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I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I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I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I30"/>
  <c r="AY29"/>
  <c r="AR29"/>
  <c r="AJ29"/>
  <c r="AH29"/>
  <c r="AF29"/>
  <c r="AK29" s="1"/>
  <c r="AC29"/>
  <c r="Z29"/>
  <c r="AI29" s="1"/>
  <c r="W29"/>
  <c r="T29"/>
  <c r="AG29" s="1"/>
  <c r="AL29" s="1"/>
  <c r="H29" s="1"/>
  <c r="E29" s="1"/>
  <c r="N29"/>
  <c r="K29"/>
  <c r="J29"/>
  <c r="I29"/>
  <c r="G29"/>
  <c r="AY28"/>
  <c r="AR28"/>
  <c r="AJ28"/>
  <c r="AH28"/>
  <c r="AL28" s="1"/>
  <c r="AF28"/>
  <c r="AK28" s="1"/>
  <c r="AC28"/>
  <c r="Z28"/>
  <c r="AI28" s="1"/>
  <c r="W28"/>
  <c r="T28"/>
  <c r="AG28" s="1"/>
  <c r="N28"/>
  <c r="K28"/>
  <c r="J28"/>
  <c r="I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I27"/>
  <c r="AY26"/>
  <c r="AR26"/>
  <c r="AJ26"/>
  <c r="AH26"/>
  <c r="AL26" s="1"/>
  <c r="AF26"/>
  <c r="AK26" s="1"/>
  <c r="AC26"/>
  <c r="Z26"/>
  <c r="AI26" s="1"/>
  <c r="W26"/>
  <c r="T26"/>
  <c r="AG26" s="1"/>
  <c r="N26"/>
  <c r="K26"/>
  <c r="J26"/>
  <c r="I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I25"/>
  <c r="AY24"/>
  <c r="AR24"/>
  <c r="AJ24"/>
  <c r="AH24"/>
  <c r="AL24" s="1"/>
  <c r="AF24"/>
  <c r="AK24" s="1"/>
  <c r="AC24"/>
  <c r="Z24"/>
  <c r="AI24" s="1"/>
  <c r="W24"/>
  <c r="T24"/>
  <c r="AG24" s="1"/>
  <c r="N24"/>
  <c r="K24"/>
  <c r="J24"/>
  <c r="I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I23"/>
  <c r="AY22"/>
  <c r="AR22"/>
  <c r="AJ22"/>
  <c r="AH22"/>
  <c r="AL22" s="1"/>
  <c r="AF22"/>
  <c r="AK22" s="1"/>
  <c r="AC22"/>
  <c r="Z22"/>
  <c r="AI22" s="1"/>
  <c r="W22"/>
  <c r="T22"/>
  <c r="AG22" s="1"/>
  <c r="N22"/>
  <c r="K22"/>
  <c r="J22"/>
  <c r="I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I21"/>
  <c r="AY20"/>
  <c r="AR20"/>
  <c r="AJ20"/>
  <c r="AH20"/>
  <c r="AL20" s="1"/>
  <c r="AF20"/>
  <c r="AK20" s="1"/>
  <c r="AC20"/>
  <c r="Z20"/>
  <c r="AI20" s="1"/>
  <c r="W20"/>
  <c r="T20"/>
  <c r="AG20" s="1"/>
  <c r="N20"/>
  <c r="K20"/>
  <c r="J20"/>
  <c r="I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I19"/>
  <c r="AY18"/>
  <c r="AR18"/>
  <c r="AJ18"/>
  <c r="AH18"/>
  <c r="AF18"/>
  <c r="AK18" s="1"/>
  <c r="AC18"/>
  <c r="Z18"/>
  <c r="AI18" s="1"/>
  <c r="W18"/>
  <c r="T18"/>
  <c r="AG18" s="1"/>
  <c r="N18"/>
  <c r="K18"/>
  <c r="AY17"/>
  <c r="AR17"/>
  <c r="AJ17"/>
  <c r="AF17"/>
  <c r="AK17" s="1"/>
  <c r="AC17"/>
  <c r="Z17"/>
  <c r="AI17" s="1"/>
  <c r="W17"/>
  <c r="AH17" s="1"/>
  <c r="T17"/>
  <c r="AG17" s="1"/>
  <c r="N17"/>
  <c r="K17"/>
  <c r="AY16"/>
  <c r="AR16"/>
  <c r="AJ16"/>
  <c r="AF16"/>
  <c r="AK16" s="1"/>
  <c r="AC16"/>
  <c r="Z16"/>
  <c r="AI16" s="1"/>
  <c r="W16"/>
  <c r="AH16" s="1"/>
  <c r="T16"/>
  <c r="AG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F14"/>
  <c r="AK14" s="1"/>
  <c r="AC14"/>
  <c r="Z14"/>
  <c r="AI14" s="1"/>
  <c r="W14"/>
  <c r="AH14" s="1"/>
  <c r="T14"/>
  <c r="AG14" s="1"/>
  <c r="N14"/>
  <c r="K14"/>
  <c r="AY13"/>
  <c r="AR13"/>
  <c r="AJ13"/>
  <c r="AH13"/>
  <c r="AF13"/>
  <c r="AK13" s="1"/>
  <c r="AC13"/>
  <c r="Z13"/>
  <c r="AI13" s="1"/>
  <c r="W13"/>
  <c r="T13"/>
  <c r="AG13" s="1"/>
  <c r="AL13" s="1"/>
  <c r="J13" s="1"/>
  <c r="N13"/>
  <c r="K13"/>
  <c r="AY12"/>
  <c r="AR12"/>
  <c r="AJ12"/>
  <c r="AF12"/>
  <c r="AK12" s="1"/>
  <c r="AC12"/>
  <c r="Z12"/>
  <c r="AI12" s="1"/>
  <c r="W12"/>
  <c r="AH12" s="1"/>
  <c r="T12"/>
  <c r="AG12" s="1"/>
  <c r="N12"/>
  <c r="K12"/>
  <c r="AY11"/>
  <c r="AR11"/>
  <c r="AJ11"/>
  <c r="AF11"/>
  <c r="AK11" s="1"/>
  <c r="AC11"/>
  <c r="Z11"/>
  <c r="AI11" s="1"/>
  <c r="W11"/>
  <c r="AH11" s="1"/>
  <c r="T11"/>
  <c r="AG11" s="1"/>
  <c r="N11"/>
  <c r="K11"/>
  <c r="I55" i="2"/>
  <c r="AY50"/>
  <c r="AR50"/>
  <c r="AJ50"/>
  <c r="AH50"/>
  <c r="AL50" s="1"/>
  <c r="AF50"/>
  <c r="AK50" s="1"/>
  <c r="AC50"/>
  <c r="Z50"/>
  <c r="AI50" s="1"/>
  <c r="W50"/>
  <c r="T50"/>
  <c r="AG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L48" s="1"/>
  <c r="AF48"/>
  <c r="AK48" s="1"/>
  <c r="AC48"/>
  <c r="Z48"/>
  <c r="AI48" s="1"/>
  <c r="W48"/>
  <c r="T48"/>
  <c r="AG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L46" s="1"/>
  <c r="AF46"/>
  <c r="AK46" s="1"/>
  <c r="AC46"/>
  <c r="Z46"/>
  <c r="AI46" s="1"/>
  <c r="W46"/>
  <c r="T46"/>
  <c r="AG46" s="1"/>
  <c r="N46"/>
  <c r="K46"/>
  <c r="J46"/>
  <c r="I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I45"/>
  <c r="AY44"/>
  <c r="AR44"/>
  <c r="AJ44"/>
  <c r="AH44"/>
  <c r="AL44" s="1"/>
  <c r="AF44"/>
  <c r="AK44" s="1"/>
  <c r="AC44"/>
  <c r="Z44"/>
  <c r="AI44" s="1"/>
  <c r="W44"/>
  <c r="T44"/>
  <c r="AG44" s="1"/>
  <c r="N44"/>
  <c r="K44"/>
  <c r="J44"/>
  <c r="I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I43"/>
  <c r="AY42"/>
  <c r="AR42"/>
  <c r="AJ42"/>
  <c r="AH42"/>
  <c r="AL42" s="1"/>
  <c r="AF42"/>
  <c r="AK42" s="1"/>
  <c r="AC42"/>
  <c r="Z42"/>
  <c r="AI42" s="1"/>
  <c r="W42"/>
  <c r="T42"/>
  <c r="AG42" s="1"/>
  <c r="N42"/>
  <c r="K42"/>
  <c r="J42"/>
  <c r="I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I41"/>
  <c r="AY40"/>
  <c r="AR40"/>
  <c r="AH40"/>
  <c r="AF40"/>
  <c r="AK40" s="1"/>
  <c r="AC40"/>
  <c r="AJ40" s="1"/>
  <c r="Z40"/>
  <c r="AI40" s="1"/>
  <c r="W40"/>
  <c r="T40"/>
  <c r="AG40" s="1"/>
  <c r="AL40" s="1"/>
  <c r="N40"/>
  <c r="K40"/>
  <c r="J40"/>
  <c r="I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I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I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I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I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I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I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I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I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I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I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I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I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I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I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I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I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I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I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I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I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I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I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AY16"/>
  <c r="AR16"/>
  <c r="AJ16"/>
  <c r="AH16"/>
  <c r="AF16"/>
  <c r="AK16" s="1"/>
  <c r="AC16"/>
  <c r="Z16"/>
  <c r="AI16" s="1"/>
  <c r="W16"/>
  <c r="T16"/>
  <c r="AG16" s="1"/>
  <c r="AL16" s="1"/>
  <c r="N16"/>
  <c r="K16"/>
  <c r="J16"/>
  <c r="AY15"/>
  <c r="AR15"/>
  <c r="AJ15"/>
  <c r="AH15"/>
  <c r="AF15"/>
  <c r="AK15" s="1"/>
  <c r="AC15"/>
  <c r="Z15"/>
  <c r="AI15" s="1"/>
  <c r="W15"/>
  <c r="T15"/>
  <c r="AG15" s="1"/>
  <c r="AL15" s="1"/>
  <c r="J15" s="1"/>
  <c r="N15"/>
  <c r="K15"/>
  <c r="AY14"/>
  <c r="AR14"/>
  <c r="AJ14"/>
  <c r="AH14"/>
  <c r="AF14"/>
  <c r="AK14" s="1"/>
  <c r="AC14"/>
  <c r="Z14"/>
  <c r="AI14" s="1"/>
  <c r="W14"/>
  <c r="T14"/>
  <c r="AG14" s="1"/>
  <c r="AL14" s="1"/>
  <c r="J14" s="1"/>
  <c r="N14"/>
  <c r="K14"/>
  <c r="AY13"/>
  <c r="AR13"/>
  <c r="AJ13"/>
  <c r="AH13"/>
  <c r="AF13"/>
  <c r="AK13" s="1"/>
  <c r="AC13"/>
  <c r="Z13"/>
  <c r="AI13" s="1"/>
  <c r="W13"/>
  <c r="T13"/>
  <c r="AG13" s="1"/>
  <c r="AL13" s="1"/>
  <c r="J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J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J46"/>
  <c r="I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I45"/>
  <c r="AY44"/>
  <c r="AR44"/>
  <c r="AJ44"/>
  <c r="AH44"/>
  <c r="AF44"/>
  <c r="AK44" s="1"/>
  <c r="AC44"/>
  <c r="Z44"/>
  <c r="AI44" s="1"/>
  <c r="W44"/>
  <c r="T44"/>
  <c r="AG44" s="1"/>
  <c r="AL44" s="1"/>
  <c r="N44"/>
  <c r="K44"/>
  <c r="J44"/>
  <c r="I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I43"/>
  <c r="AY42"/>
  <c r="AR42"/>
  <c r="AJ42"/>
  <c r="AH42"/>
  <c r="AF42"/>
  <c r="AK42" s="1"/>
  <c r="AC42"/>
  <c r="Z42"/>
  <c r="AI42" s="1"/>
  <c r="W42"/>
  <c r="T42"/>
  <c r="AG42" s="1"/>
  <c r="AL42" s="1"/>
  <c r="N42"/>
  <c r="K42"/>
  <c r="J42"/>
  <c r="I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I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I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I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I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I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I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I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I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I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I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I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I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I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I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I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I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I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I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I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I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I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I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I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I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I17"/>
  <c r="AY16"/>
  <c r="AR16"/>
  <c r="AJ16"/>
  <c r="AH16"/>
  <c r="AF16"/>
  <c r="AK16" s="1"/>
  <c r="AC16"/>
  <c r="Z16"/>
  <c r="AI16" s="1"/>
  <c r="W16"/>
  <c r="T16"/>
  <c r="AG16" s="1"/>
  <c r="AL16" s="1"/>
  <c r="N16"/>
  <c r="K16"/>
  <c r="J16"/>
  <c r="I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I15"/>
  <c r="AY14"/>
  <c r="AR14"/>
  <c r="AJ14"/>
  <c r="AF14"/>
  <c r="AK14" s="1"/>
  <c r="AC14"/>
  <c r="Z14"/>
  <c r="AI14" s="1"/>
  <c r="W14"/>
  <c r="AH14" s="1"/>
  <c r="T14"/>
  <c r="AG14" s="1"/>
  <c r="N14"/>
  <c r="K14"/>
  <c r="AY13"/>
  <c r="AR13"/>
  <c r="AJ13"/>
  <c r="AF13"/>
  <c r="AK13" s="1"/>
  <c r="AC13"/>
  <c r="Z13"/>
  <c r="AI13" s="1"/>
  <c r="W13"/>
  <c r="AH13" s="1"/>
  <c r="T13"/>
  <c r="AG13" s="1"/>
  <c r="N13"/>
  <c r="K13"/>
  <c r="AY12"/>
  <c r="AR12"/>
  <c r="AJ12"/>
  <c r="AF12"/>
  <c r="AK12" s="1"/>
  <c r="AC12"/>
  <c r="Z12"/>
  <c r="AI12" s="1"/>
  <c r="W12"/>
  <c r="AH12" s="1"/>
  <c r="T12"/>
  <c r="AG12" s="1"/>
  <c r="N12"/>
  <c r="K12"/>
  <c r="AY11"/>
  <c r="AR11"/>
  <c r="AJ11"/>
  <c r="AF11"/>
  <c r="AK11" s="1"/>
  <c r="AC11"/>
  <c r="Z11"/>
  <c r="AI11" s="1"/>
  <c r="W11"/>
  <c r="AH11" s="1"/>
  <c r="T11"/>
  <c r="AG11" s="1"/>
  <c r="N11"/>
  <c r="K11"/>
  <c r="AL17" i="3" l="1"/>
  <c r="J17" s="1"/>
  <c r="AL11"/>
  <c r="J11" s="1"/>
  <c r="J18"/>
  <c r="AL18"/>
  <c r="AL16"/>
  <c r="J16" s="1"/>
  <c r="J15"/>
  <c r="AL14"/>
  <c r="J14" s="1"/>
  <c r="AL12"/>
  <c r="J12" s="1"/>
  <c r="AL14" i="1"/>
  <c r="J14" s="1"/>
  <c r="AL13"/>
  <c r="J13" s="1"/>
  <c r="AL12"/>
  <c r="J12" s="1"/>
  <c r="AL11"/>
  <c r="J11" s="1"/>
  <c r="H12"/>
  <c r="E12" s="1"/>
  <c r="H13"/>
  <c r="E13" s="1"/>
  <c r="H14"/>
  <c r="E14" s="1"/>
  <c r="H16"/>
  <c r="E16" s="1"/>
  <c r="G16"/>
  <c r="H18"/>
  <c r="E18" s="1"/>
  <c r="G18"/>
  <c r="H20"/>
  <c r="E20" s="1"/>
  <c r="G20"/>
  <c r="H22"/>
  <c r="E22" s="1"/>
  <c r="G22"/>
  <c r="H24"/>
  <c r="E24" s="1"/>
  <c r="G24"/>
  <c r="H26"/>
  <c r="E26" s="1"/>
  <c r="G26"/>
  <c r="H28"/>
  <c r="E28" s="1"/>
  <c r="G28"/>
  <c r="H30"/>
  <c r="E30" s="1"/>
  <c r="G30"/>
  <c r="H32"/>
  <c r="E32" s="1"/>
  <c r="G32"/>
  <c r="H34"/>
  <c r="E34" s="1"/>
  <c r="G34"/>
  <c r="H36"/>
  <c r="E36" s="1"/>
  <c r="G36"/>
  <c r="H38"/>
  <c r="E38" s="1"/>
  <c r="G38"/>
  <c r="H40"/>
  <c r="E40" s="1"/>
  <c r="G40"/>
  <c r="H42"/>
  <c r="E42" s="1"/>
  <c r="G42"/>
  <c r="H44"/>
  <c r="E44" s="1"/>
  <c r="G44"/>
  <c r="H46"/>
  <c r="E46" s="1"/>
  <c r="G46"/>
  <c r="H48"/>
  <c r="E48" s="1"/>
  <c r="G48"/>
  <c r="H50"/>
  <c r="E50" s="1"/>
  <c r="G50"/>
  <c r="H18" i="2"/>
  <c r="E18" s="1"/>
  <c r="G18"/>
  <c r="H20"/>
  <c r="E20" s="1"/>
  <c r="G20"/>
  <c r="H22"/>
  <c r="E22" s="1"/>
  <c r="G22"/>
  <c r="H24"/>
  <c r="E24" s="1"/>
  <c r="G24"/>
  <c r="H26"/>
  <c r="E26" s="1"/>
  <c r="G26"/>
  <c r="H28"/>
  <c r="E28" s="1"/>
  <c r="G28"/>
  <c r="H30"/>
  <c r="E30" s="1"/>
  <c r="G30"/>
  <c r="H32"/>
  <c r="E32" s="1"/>
  <c r="G32"/>
  <c r="H34"/>
  <c r="E34" s="1"/>
  <c r="G34"/>
  <c r="H36"/>
  <c r="E36" s="1"/>
  <c r="G36"/>
  <c r="H38"/>
  <c r="E38" s="1"/>
  <c r="G38"/>
  <c r="H40"/>
  <c r="E40" s="1"/>
  <c r="G40"/>
  <c r="H41"/>
  <c r="E41" s="1"/>
  <c r="G41"/>
  <c r="H42"/>
  <c r="E42" s="1"/>
  <c r="G42"/>
  <c r="H43"/>
  <c r="E43" s="1"/>
  <c r="G43"/>
  <c r="H44"/>
  <c r="E44" s="1"/>
  <c r="G44"/>
  <c r="H45"/>
  <c r="E45" s="1"/>
  <c r="G45"/>
  <c r="H46"/>
  <c r="E46" s="1"/>
  <c r="G46"/>
  <c r="H47"/>
  <c r="E47" s="1"/>
  <c r="G47"/>
  <c r="H48"/>
  <c r="E48" s="1"/>
  <c r="G48"/>
  <c r="H49"/>
  <c r="E49" s="1"/>
  <c r="G49"/>
  <c r="H50"/>
  <c r="E50" s="1"/>
  <c r="G50"/>
  <c r="H11" i="3"/>
  <c r="I11"/>
  <c r="H13"/>
  <c r="E13" s="1"/>
  <c r="G13"/>
  <c r="I13"/>
  <c r="H15"/>
  <c r="E15" s="1"/>
  <c r="G15"/>
  <c r="I15"/>
  <c r="H17"/>
  <c r="E17" s="1"/>
  <c r="G17"/>
  <c r="I17"/>
  <c r="H15" i="1"/>
  <c r="E15" s="1"/>
  <c r="G15"/>
  <c r="H17"/>
  <c r="E17" s="1"/>
  <c r="G17"/>
  <c r="H19"/>
  <c r="E19" s="1"/>
  <c r="G19"/>
  <c r="H21"/>
  <c r="E21" s="1"/>
  <c r="G21"/>
  <c r="H23"/>
  <c r="E23" s="1"/>
  <c r="G23"/>
  <c r="H25"/>
  <c r="E25" s="1"/>
  <c r="G25"/>
  <c r="H27"/>
  <c r="E27" s="1"/>
  <c r="G27"/>
  <c r="H29"/>
  <c r="E29" s="1"/>
  <c r="G29"/>
  <c r="H31"/>
  <c r="E31" s="1"/>
  <c r="G31"/>
  <c r="H33"/>
  <c r="E33" s="1"/>
  <c r="G33"/>
  <c r="H35"/>
  <c r="E35" s="1"/>
  <c r="G35"/>
  <c r="H37"/>
  <c r="E37" s="1"/>
  <c r="G37"/>
  <c r="H39"/>
  <c r="E39" s="1"/>
  <c r="G39"/>
  <c r="H41"/>
  <c r="E41" s="1"/>
  <c r="G41"/>
  <c r="H43"/>
  <c r="E43" s="1"/>
  <c r="G43"/>
  <c r="H45"/>
  <c r="E45" s="1"/>
  <c r="G45"/>
  <c r="H47"/>
  <c r="E47" s="1"/>
  <c r="G47"/>
  <c r="H49"/>
  <c r="E49" s="1"/>
  <c r="G49"/>
  <c r="H11" i="2"/>
  <c r="I11"/>
  <c r="G11"/>
  <c r="H12"/>
  <c r="E12" s="1"/>
  <c r="I12"/>
  <c r="G12"/>
  <c r="H13"/>
  <c r="E13" s="1"/>
  <c r="I13"/>
  <c r="G13"/>
  <c r="H14"/>
  <c r="E14" s="1"/>
  <c r="I14"/>
  <c r="G14"/>
  <c r="H15"/>
  <c r="E15" s="1"/>
  <c r="I15"/>
  <c r="G15"/>
  <c r="H16"/>
  <c r="E16" s="1"/>
  <c r="I16"/>
  <c r="G16"/>
  <c r="H17"/>
  <c r="E17" s="1"/>
  <c r="I17"/>
  <c r="G17"/>
  <c r="H19"/>
  <c r="E19" s="1"/>
  <c r="G19"/>
  <c r="H21"/>
  <c r="E21" s="1"/>
  <c r="G21"/>
  <c r="H23"/>
  <c r="E23" s="1"/>
  <c r="G23"/>
  <c r="H25"/>
  <c r="E25" s="1"/>
  <c r="G25"/>
  <c r="H27"/>
  <c r="E27" s="1"/>
  <c r="G27"/>
  <c r="H29"/>
  <c r="E29" s="1"/>
  <c r="G29"/>
  <c r="H31"/>
  <c r="E31" s="1"/>
  <c r="G31"/>
  <c r="H33"/>
  <c r="E33" s="1"/>
  <c r="G33"/>
  <c r="H35"/>
  <c r="E35" s="1"/>
  <c r="G35"/>
  <c r="H37"/>
  <c r="E37" s="1"/>
  <c r="G37"/>
  <c r="H39"/>
  <c r="E39" s="1"/>
  <c r="G39"/>
  <c r="H12" i="3"/>
  <c r="E12" s="1"/>
  <c r="I12"/>
  <c r="G12"/>
  <c r="H14"/>
  <c r="E14" s="1"/>
  <c r="I14"/>
  <c r="G14"/>
  <c r="I16"/>
  <c r="H18"/>
  <c r="E18" s="1"/>
  <c r="I18"/>
  <c r="G18"/>
  <c r="H19"/>
  <c r="E19" s="1"/>
  <c r="G19"/>
  <c r="H20"/>
  <c r="E20" s="1"/>
  <c r="G20"/>
  <c r="H21"/>
  <c r="E21" s="1"/>
  <c r="G21"/>
  <c r="H22"/>
  <c r="E22" s="1"/>
  <c r="G22"/>
  <c r="H23"/>
  <c r="E23" s="1"/>
  <c r="G23"/>
  <c r="H24"/>
  <c r="E24" s="1"/>
  <c r="G24"/>
  <c r="H25"/>
  <c r="E25" s="1"/>
  <c r="G25"/>
  <c r="H26"/>
  <c r="E26" s="1"/>
  <c r="G26"/>
  <c r="H27"/>
  <c r="E27" s="1"/>
  <c r="G27"/>
  <c r="H28"/>
  <c r="E28" s="1"/>
  <c r="G28"/>
  <c r="H31"/>
  <c r="E31" s="1"/>
  <c r="G31"/>
  <c r="H33"/>
  <c r="E33" s="1"/>
  <c r="G33"/>
  <c r="H35"/>
  <c r="E35" s="1"/>
  <c r="G35"/>
  <c r="H37"/>
  <c r="E37" s="1"/>
  <c r="G37"/>
  <c r="H39"/>
  <c r="E39" s="1"/>
  <c r="G39"/>
  <c r="H41"/>
  <c r="E41" s="1"/>
  <c r="G41"/>
  <c r="H43"/>
  <c r="E43" s="1"/>
  <c r="G43"/>
  <c r="H45"/>
  <c r="E45" s="1"/>
  <c r="G45"/>
  <c r="H47"/>
  <c r="E47" s="1"/>
  <c r="G47"/>
  <c r="H49"/>
  <c r="E49" s="1"/>
  <c r="G49"/>
  <c r="H30"/>
  <c r="E30" s="1"/>
  <c r="G30"/>
  <c r="H32"/>
  <c r="E32" s="1"/>
  <c r="G32"/>
  <c r="H34"/>
  <c r="E34" s="1"/>
  <c r="G34"/>
  <c r="H36"/>
  <c r="E36" s="1"/>
  <c r="G36"/>
  <c r="H38"/>
  <c r="E38" s="1"/>
  <c r="G38"/>
  <c r="H40"/>
  <c r="E40" s="1"/>
  <c r="G40"/>
  <c r="H42"/>
  <c r="E42" s="1"/>
  <c r="G42"/>
  <c r="H44"/>
  <c r="E44" s="1"/>
  <c r="G44"/>
  <c r="H46"/>
  <c r="E46" s="1"/>
  <c r="G46"/>
  <c r="H48"/>
  <c r="E48" s="1"/>
  <c r="G48"/>
  <c r="H50"/>
  <c r="E50" s="1"/>
  <c r="G50"/>
  <c r="G16" l="1"/>
  <c r="H16"/>
  <c r="E16" s="1"/>
  <c r="G11"/>
  <c r="G14" i="1"/>
  <c r="I14"/>
  <c r="G13"/>
  <c r="I13"/>
  <c r="I12"/>
  <c r="G12"/>
  <c r="I11"/>
  <c r="G11"/>
  <c r="H11"/>
  <c r="I54" s="1"/>
  <c r="I54" i="2"/>
  <c r="I52"/>
  <c r="I53"/>
  <c r="E11"/>
  <c r="E11" i="3"/>
  <c r="I53" l="1"/>
  <c r="I52"/>
  <c r="I54"/>
  <c r="I53" i="1"/>
  <c r="I52"/>
  <c r="E11"/>
</calcChain>
</file>

<file path=xl/sharedStrings.xml><?xml version="1.0" encoding="utf-8"?>
<sst xmlns="http://schemas.openxmlformats.org/spreadsheetml/2006/main" count="309" uniqueCount="80">
  <si>
    <t>DAFTAR NILAI SISWA SMAN 9 SEMARANG SEMESTER GASAL TAHUN PELAJARAN 2016/2017</t>
  </si>
  <si>
    <t>Guru :</t>
  </si>
  <si>
    <t>Dra Kusumaningtyas</t>
  </si>
  <si>
    <t>Kelas [nama-kelas]</t>
  </si>
  <si>
    <t>Kelas XII-IPA 4</t>
  </si>
  <si>
    <t>GASAL</t>
  </si>
  <si>
    <t>Mapel :</t>
  </si>
  <si>
    <t>Pendidikan Agama dan Budi Pekerti [ Mata Pelajaran ]</t>
  </si>
  <si>
    <t>download [tgl-download]</t>
  </si>
  <si>
    <t>didownload 14/12/2016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</si>
  <si>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</si>
  <si>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</si>
  <si>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</si>
  <si>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</si>
  <si>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</si>
  <si>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</si>
  <si>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</si>
  <si>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</si>
  <si>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</si>
  <si>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</si>
  <si>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</si>
  <si>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</si>
  <si>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</si>
  <si>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</si>
  <si>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</si>
  <si>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</si>
  <si>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</si>
  <si>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</si>
  <si>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</si>
  <si>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</si>
  <si>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</si>
  <si>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</si>
  <si>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</si>
  <si>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</si>
  <si>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</si>
  <si>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</si>
  <si>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</si>
  <si>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</si>
  <si>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</si>
  <si>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</si>
  <si>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</si>
  <si>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</si>
  <si>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</si>
  <si>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</si>
  <si>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</si>
  <si>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</si>
  <si>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GRATIA KRISYUNITA PUTRI SOSELISA</t>
  </si>
  <si>
    <t>Semua kompetensi dasar sudah mencapai KKM</t>
  </si>
  <si>
    <t>B</t>
  </si>
  <si>
    <t>NAOMI ULI QUANTI SIAHAAN</t>
  </si>
  <si>
    <t>VIOLINTA CRESSENDIA NARWASTU</t>
  </si>
  <si>
    <t>YOHANA DIAH CICIK LARASATI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</si>
  <si>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</si>
  <si>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</si>
  <si>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</si>
  <si>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</si>
  <si>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</si>
  <si>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</si>
  <si>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</si>
  <si>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</si>
  <si>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</si>
  <si>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</si>
  <si>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19690211 200701 2 011</t>
  </si>
  <si>
    <t>Kelas XII-IPA 7</t>
  </si>
  <si>
    <t>ABIEL SENDI LAMALIWA</t>
  </si>
  <si>
    <t>ANGELICHA IVANNA PUTRI</t>
  </si>
  <si>
    <t>LAURELL SHANISA</t>
  </si>
  <si>
    <t>RACHEL SEPTIA BENEVITA</t>
  </si>
  <si>
    <t>SARAH VIRGINIA PUTERI JOHANTY</t>
  </si>
  <si>
    <t>SERANITA MEGA LELIE NUSENDA</t>
  </si>
  <si>
    <t>STEVIA CELLINDEA MASIHE</t>
  </si>
  <si>
    <t>Kelas XII-IPS 2</t>
  </si>
  <si>
    <t>ADAM PRAKOSO</t>
  </si>
  <si>
    <t>ADI CHRISTIAN PRAKOSO</t>
  </si>
  <si>
    <t>ALDRIGE MELODY PARERA</t>
  </si>
  <si>
    <t>BENING PUSPARANI</t>
  </si>
  <si>
    <t>FIRMANDO SARAGIH</t>
  </si>
  <si>
    <t>KEZIA ELVARETTA ANGGEN</t>
  </si>
  <si>
    <t>NINDYA RASTRA SAMARA</t>
  </si>
  <si>
    <t>REYHAN NURIMAN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</si>
</sst>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H14" sqref="H14"/>
    </sheetView>
  </sheetViews>
  <sheetFormatPr defaultRowHeight="15"/>
  <cols>
    <col min="1" max="1" width="4.7109375" customWidth="1"/>
    <col min="2" max="2" width="0" hidden="1" customWidth="1"/>
    <col min="3" max="3" width="35.1406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0.71093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17150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88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86</v>
      </c>
      <c r="AN11" s="2">
        <v>84</v>
      </c>
      <c r="AO11" s="2">
        <v>88</v>
      </c>
      <c r="AP11" s="2"/>
      <c r="AQ11" s="2"/>
      <c r="AR11" s="49">
        <f t="shared" ref="AR11:AR50" si="18">IF(COUNTBLANK(AM11:AQ11)=5,"",AVERAGE(AM11:AQ11))</f>
        <v>86</v>
      </c>
      <c r="AS11" s="13"/>
      <c r="AT11" s="6">
        <v>84</v>
      </c>
      <c r="AU11" s="2">
        <v>85</v>
      </c>
      <c r="AV11" s="2">
        <v>88</v>
      </c>
      <c r="AW11" s="2"/>
      <c r="AX11" s="2"/>
      <c r="AY11" s="51">
        <f t="shared" ref="AY11:AY50" si="19">IF(COUNTBLANK(AT11:AX11)=5,"",AVERAGE(AT11:AX11))</f>
        <v>85.666666666666671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17151</v>
      </c>
      <c r="C12" s="14" t="s">
        <v>49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87</v>
      </c>
      <c r="P12" s="2">
        <v>85</v>
      </c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85</v>
      </c>
      <c r="AN12" s="2">
        <v>83</v>
      </c>
      <c r="AO12" s="2">
        <v>90</v>
      </c>
      <c r="AP12" s="2"/>
      <c r="AQ12" s="2"/>
      <c r="AR12" s="49">
        <f t="shared" si="18"/>
        <v>86</v>
      </c>
      <c r="AS12" s="13"/>
      <c r="AT12" s="6">
        <v>85</v>
      </c>
      <c r="AU12" s="2">
        <v>85</v>
      </c>
      <c r="AV12" s="2">
        <v>90</v>
      </c>
      <c r="AW12" s="2"/>
      <c r="AX12" s="2"/>
      <c r="AY12" s="51">
        <f t="shared" si="19"/>
        <v>86.666666666666671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17152</v>
      </c>
      <c r="C13" s="14" t="s">
        <v>50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82</v>
      </c>
      <c r="P13" s="2">
        <v>88</v>
      </c>
      <c r="Q13" s="13"/>
      <c r="R13" s="3">
        <v>98</v>
      </c>
      <c r="S13" s="1"/>
      <c r="T13" s="39">
        <f t="shared" si="7"/>
        <v>98</v>
      </c>
      <c r="U13" s="1">
        <v>95</v>
      </c>
      <c r="V13" s="1"/>
      <c r="W13" s="39">
        <f t="shared" si="8"/>
        <v>95</v>
      </c>
      <c r="X13" s="1">
        <v>94</v>
      </c>
      <c r="Y13" s="1"/>
      <c r="Z13" s="39">
        <f t="shared" si="9"/>
        <v>94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98</v>
      </c>
      <c r="AH13" s="14">
        <f t="shared" si="13"/>
        <v>95</v>
      </c>
      <c r="AI13" s="14">
        <f t="shared" si="14"/>
        <v>94</v>
      </c>
      <c r="AJ13" s="14" t="str">
        <f t="shared" si="15"/>
        <v/>
      </c>
      <c r="AK13" s="14" t="str">
        <f t="shared" si="16"/>
        <v/>
      </c>
      <c r="AL13" s="35">
        <f t="shared" si="17"/>
        <v>95.666666666666671</v>
      </c>
      <c r="AM13" s="6">
        <v>86</v>
      </c>
      <c r="AN13" s="2">
        <v>87</v>
      </c>
      <c r="AO13" s="2">
        <v>90</v>
      </c>
      <c r="AP13" s="2"/>
      <c r="AQ13" s="2"/>
      <c r="AR13" s="49">
        <f t="shared" si="18"/>
        <v>87.666666666666671</v>
      </c>
      <c r="AS13" s="13"/>
      <c r="AT13" s="6">
        <v>86</v>
      </c>
      <c r="AU13" s="2">
        <v>87</v>
      </c>
      <c r="AV13" s="2">
        <v>90</v>
      </c>
      <c r="AW13" s="2"/>
      <c r="AX13" s="2"/>
      <c r="AY13" s="51">
        <f t="shared" si="19"/>
        <v>87.666666666666671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17153</v>
      </c>
      <c r="C14" s="14" t="s">
        <v>51</v>
      </c>
      <c r="D14" s="13"/>
      <c r="E14" s="14">
        <f t="shared" si="0"/>
        <v>89</v>
      </c>
      <c r="F14" s="13"/>
      <c r="G14" s="24">
        <f t="shared" si="1"/>
        <v>89</v>
      </c>
      <c r="H14" s="24">
        <f t="shared" si="2"/>
        <v>89</v>
      </c>
      <c r="I14" s="24">
        <f t="shared" si="3"/>
        <v>88</v>
      </c>
      <c r="J14" s="24">
        <f t="shared" si="4"/>
        <v>88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81</v>
      </c>
      <c r="P14" s="2">
        <v>87</v>
      </c>
      <c r="Q14" s="13"/>
      <c r="R14" s="3">
        <v>90</v>
      </c>
      <c r="S14" s="1"/>
      <c r="T14" s="39">
        <f t="shared" si="7"/>
        <v>90</v>
      </c>
      <c r="U14" s="1">
        <v>95</v>
      </c>
      <c r="V14" s="1"/>
      <c r="W14" s="39">
        <f t="shared" si="8"/>
        <v>95</v>
      </c>
      <c r="X14" s="1">
        <v>94</v>
      </c>
      <c r="Y14" s="1"/>
      <c r="Z14" s="39">
        <f t="shared" si="9"/>
        <v>94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95</v>
      </c>
      <c r="AI14" s="14">
        <f t="shared" si="14"/>
        <v>94</v>
      </c>
      <c r="AJ14" s="14" t="str">
        <f t="shared" si="15"/>
        <v/>
      </c>
      <c r="AK14" s="14" t="str">
        <f t="shared" si="16"/>
        <v/>
      </c>
      <c r="AL14" s="35">
        <f t="shared" si="17"/>
        <v>93</v>
      </c>
      <c r="AM14" s="6">
        <v>92</v>
      </c>
      <c r="AN14" s="2">
        <v>86</v>
      </c>
      <c r="AO14" s="2">
        <v>89</v>
      </c>
      <c r="AP14" s="2"/>
      <c r="AQ14" s="2"/>
      <c r="AR14" s="49">
        <f t="shared" si="18"/>
        <v>89</v>
      </c>
      <c r="AS14" s="13"/>
      <c r="AT14" s="6">
        <v>87</v>
      </c>
      <c r="AU14" s="2">
        <v>88</v>
      </c>
      <c r="AV14" s="2">
        <v>89</v>
      </c>
      <c r="AW14" s="2"/>
      <c r="AX14" s="2"/>
      <c r="AY14" s="51">
        <f t="shared" si="19"/>
        <v>88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52</v>
      </c>
      <c r="D52" s="13"/>
      <c r="E52" s="13"/>
      <c r="F52" s="13"/>
      <c r="G52" s="56" t="s">
        <v>53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54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55</v>
      </c>
      <c r="D53" s="13"/>
      <c r="E53" s="13"/>
      <c r="F53" s="13"/>
      <c r="G53" s="56" t="s">
        <v>56</v>
      </c>
      <c r="H53" s="56"/>
      <c r="I53" s="13">
        <f>IF(COUNTBLANK($H$11:$H$50)=40,"",MIN($H$11:$H$50))</f>
        <v>88</v>
      </c>
      <c r="J53" s="13"/>
      <c r="K53" s="13"/>
      <c r="L53" s="53"/>
      <c r="M53" s="13" t="s">
        <v>57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58</v>
      </c>
      <c r="H54" s="56"/>
      <c r="I54" s="13">
        <f>IF(COUNTBLANK($H$11:$H$50)=40,"",AVERAGE($H$11:$H$50))</f>
        <v>89.25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59</v>
      </c>
      <c r="H55" s="56"/>
      <c r="I55" s="13">
        <f>IF(COUNTBLANK($P$11:$P$50)=40,"",AVERAGE($P$11:$P$50))</f>
        <v>87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H17" sqref="H1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17157</v>
      </c>
      <c r="C11" s="14" t="s">
        <v>64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87</v>
      </c>
      <c r="P11" s="1">
        <v>87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89.5</v>
      </c>
      <c r="AM11" s="6">
        <v>90</v>
      </c>
      <c r="AN11" s="2">
        <v>89</v>
      </c>
      <c r="AO11" s="2"/>
      <c r="AP11" s="2"/>
      <c r="AQ11" s="2"/>
      <c r="AR11" s="49">
        <f t="shared" ref="AR11:AR50" si="18">IF(COUNTBLANK(AM11:AQ11)=5,"",AVERAGE(AM11:AQ11))</f>
        <v>89.5</v>
      </c>
      <c r="AS11" s="13"/>
      <c r="AT11" s="6">
        <v>88</v>
      </c>
      <c r="AU11" s="2">
        <v>89</v>
      </c>
      <c r="AV11" s="2"/>
      <c r="AW11" s="2"/>
      <c r="AX11" s="2"/>
      <c r="AY11" s="51">
        <f t="shared" ref="AY11:AY50" si="19">IF(COUNTBLANK(AT11:AX11)=5,"",AVERAGE(AT11:AX11))</f>
        <v>88.5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17158</v>
      </c>
      <c r="C12" s="14" t="s">
        <v>65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79</v>
      </c>
      <c r="P12" s="2">
        <v>84</v>
      </c>
      <c r="Q12" s="13"/>
      <c r="R12" s="3">
        <v>88</v>
      </c>
      <c r="S12" s="1"/>
      <c r="T12" s="39">
        <f t="shared" si="7"/>
        <v>88</v>
      </c>
      <c r="U12" s="1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86</v>
      </c>
      <c r="AN12" s="2">
        <v>85</v>
      </c>
      <c r="AO12" s="2"/>
      <c r="AP12" s="2"/>
      <c r="AQ12" s="2"/>
      <c r="AR12" s="49">
        <f t="shared" si="18"/>
        <v>85.5</v>
      </c>
      <c r="AS12" s="13"/>
      <c r="AT12" s="6">
        <v>84</v>
      </c>
      <c r="AU12" s="2">
        <v>85</v>
      </c>
      <c r="AV12" s="2"/>
      <c r="AW12" s="2"/>
      <c r="AX12" s="2"/>
      <c r="AY12" s="51">
        <f t="shared" si="19"/>
        <v>84.5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17159</v>
      </c>
      <c r="C13" s="14" t="s">
        <v>66</v>
      </c>
      <c r="D13" s="13"/>
      <c r="E13" s="14">
        <f t="shared" si="0"/>
        <v>87</v>
      </c>
      <c r="F13" s="13"/>
      <c r="G13" s="24">
        <f t="shared" si="1"/>
        <v>88</v>
      </c>
      <c r="H13" s="24">
        <f t="shared" si="2"/>
        <v>87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91</v>
      </c>
      <c r="P13" s="2">
        <v>86</v>
      </c>
      <c r="Q13" s="13"/>
      <c r="R13" s="3">
        <v>85</v>
      </c>
      <c r="S13" s="1"/>
      <c r="T13" s="39">
        <f t="shared" si="7"/>
        <v>85</v>
      </c>
      <c r="U13" s="1">
        <v>89</v>
      </c>
      <c r="V13" s="1"/>
      <c r="W13" s="39">
        <f t="shared" si="8"/>
        <v>89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87</v>
      </c>
      <c r="AM13" s="6">
        <v>85</v>
      </c>
      <c r="AN13" s="2">
        <v>86</v>
      </c>
      <c r="AO13" s="2"/>
      <c r="AP13" s="2"/>
      <c r="AQ13" s="2"/>
      <c r="AR13" s="49">
        <f t="shared" si="18"/>
        <v>85.5</v>
      </c>
      <c r="AS13" s="13"/>
      <c r="AT13" s="6">
        <v>85</v>
      </c>
      <c r="AU13" s="2">
        <v>84</v>
      </c>
      <c r="AV13" s="2"/>
      <c r="AW13" s="2"/>
      <c r="AX13" s="2"/>
      <c r="AY13" s="51">
        <f t="shared" si="19"/>
        <v>84.5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17160</v>
      </c>
      <c r="C14" s="14" t="s">
        <v>67</v>
      </c>
      <c r="D14" s="13"/>
      <c r="E14" s="14">
        <f t="shared" si="0"/>
        <v>90</v>
      </c>
      <c r="F14" s="13"/>
      <c r="G14" s="24">
        <f t="shared" si="1"/>
        <v>89</v>
      </c>
      <c r="H14" s="24">
        <f t="shared" si="2"/>
        <v>90</v>
      </c>
      <c r="I14" s="24">
        <f t="shared" si="3"/>
        <v>89</v>
      </c>
      <c r="J14" s="24">
        <f t="shared" si="4"/>
        <v>89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96</v>
      </c>
      <c r="P14" s="2">
        <v>91</v>
      </c>
      <c r="Q14" s="13"/>
      <c r="R14" s="3">
        <v>80</v>
      </c>
      <c r="S14" s="1"/>
      <c r="T14" s="39">
        <f t="shared" si="7"/>
        <v>80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91</v>
      </c>
      <c r="AN14" s="2">
        <v>90</v>
      </c>
      <c r="AO14" s="2"/>
      <c r="AP14" s="2"/>
      <c r="AQ14" s="2"/>
      <c r="AR14" s="49">
        <f t="shared" si="18"/>
        <v>90.5</v>
      </c>
      <c r="AS14" s="13"/>
      <c r="AT14" s="6">
        <v>88</v>
      </c>
      <c r="AU14" s="2">
        <v>89</v>
      </c>
      <c r="AV14" s="2"/>
      <c r="AW14" s="2"/>
      <c r="AX14" s="2"/>
      <c r="AY14" s="51">
        <f t="shared" si="19"/>
        <v>88.5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17161</v>
      </c>
      <c r="C15" s="14" t="s">
        <v>68</v>
      </c>
      <c r="D15" s="13"/>
      <c r="E15" s="14">
        <f t="shared" si="0"/>
        <v>90</v>
      </c>
      <c r="F15" s="13"/>
      <c r="G15" s="24">
        <f t="shared" si="1"/>
        <v>89</v>
      </c>
      <c r="H15" s="24">
        <f t="shared" si="2"/>
        <v>90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94</v>
      </c>
      <c r="P15" s="2">
        <v>91</v>
      </c>
      <c r="Q15" s="13"/>
      <c r="R15" s="3">
        <v>90</v>
      </c>
      <c r="S15" s="1"/>
      <c r="T15" s="39">
        <f t="shared" si="7"/>
        <v>90</v>
      </c>
      <c r="U15" s="1">
        <v>89</v>
      </c>
      <c r="V15" s="1"/>
      <c r="W15" s="39">
        <f t="shared" si="8"/>
        <v>89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89.5</v>
      </c>
      <c r="AM15" s="6">
        <v>85</v>
      </c>
      <c r="AN15" s="2">
        <v>84</v>
      </c>
      <c r="AO15" s="2"/>
      <c r="AP15" s="2"/>
      <c r="AQ15" s="2"/>
      <c r="AR15" s="49">
        <f t="shared" si="18"/>
        <v>84.5</v>
      </c>
      <c r="AS15" s="13"/>
      <c r="AT15" s="6">
        <v>83</v>
      </c>
      <c r="AU15" s="2">
        <v>84</v>
      </c>
      <c r="AV15" s="2"/>
      <c r="AW15" s="2"/>
      <c r="AX15" s="2"/>
      <c r="AY15" s="51">
        <f t="shared" si="19"/>
        <v>83.5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17162</v>
      </c>
      <c r="C16" s="14" t="s">
        <v>69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95</v>
      </c>
      <c r="P16" s="2">
        <v>92</v>
      </c>
      <c r="Q16" s="13"/>
      <c r="R16" s="3">
        <v>91</v>
      </c>
      <c r="S16" s="1"/>
      <c r="T16" s="39">
        <f t="shared" si="7"/>
        <v>91</v>
      </c>
      <c r="U16" s="1">
        <v>87</v>
      </c>
      <c r="V16" s="1"/>
      <c r="W16" s="39">
        <f t="shared" si="8"/>
        <v>87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91</v>
      </c>
      <c r="AH16" s="14">
        <f t="shared" si="13"/>
        <v>87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86</v>
      </c>
      <c r="AN16" s="2">
        <v>87</v>
      </c>
      <c r="AO16" s="2"/>
      <c r="AP16" s="2"/>
      <c r="AQ16" s="2"/>
      <c r="AR16" s="49">
        <f t="shared" si="18"/>
        <v>86.5</v>
      </c>
      <c r="AS16" s="13"/>
      <c r="AT16" s="6">
        <v>85</v>
      </c>
      <c r="AU16" s="2">
        <v>86</v>
      </c>
      <c r="AV16" s="2"/>
      <c r="AW16" s="2"/>
      <c r="AX16" s="2"/>
      <c r="AY16" s="51">
        <f t="shared" si="19"/>
        <v>85.5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17163</v>
      </c>
      <c r="C17" s="14" t="s">
        <v>70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89</v>
      </c>
      <c r="J17" s="24">
        <f t="shared" si="4"/>
        <v>89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91</v>
      </c>
      <c r="P17" s="2">
        <v>90</v>
      </c>
      <c r="Q17" s="13"/>
      <c r="R17" s="3">
        <v>92</v>
      </c>
      <c r="S17" s="1"/>
      <c r="T17" s="39">
        <f t="shared" si="7"/>
        <v>92</v>
      </c>
      <c r="U17" s="1">
        <v>89</v>
      </c>
      <c r="V17" s="1"/>
      <c r="W17" s="39">
        <f t="shared" si="8"/>
        <v>89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89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90.5</v>
      </c>
      <c r="AM17" s="6">
        <v>90</v>
      </c>
      <c r="AN17" s="2">
        <v>89</v>
      </c>
      <c r="AO17" s="2"/>
      <c r="AP17" s="2"/>
      <c r="AQ17" s="2"/>
      <c r="AR17" s="49">
        <f t="shared" si="18"/>
        <v>89.5</v>
      </c>
      <c r="AS17" s="13"/>
      <c r="AT17" s="6">
        <v>88</v>
      </c>
      <c r="AU17" s="2">
        <v>89</v>
      </c>
      <c r="AV17" s="2"/>
      <c r="AW17" s="2"/>
      <c r="AX17" s="2"/>
      <c r="AY17" s="51">
        <f t="shared" si="19"/>
        <v>88.5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52</v>
      </c>
      <c r="D52" s="13"/>
      <c r="E52" s="13"/>
      <c r="F52" s="13"/>
      <c r="G52" s="56" t="s">
        <v>53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54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55</v>
      </c>
      <c r="D53" s="13"/>
      <c r="E53" s="13"/>
      <c r="F53" s="13"/>
      <c r="G53" s="56" t="s">
        <v>56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57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58</v>
      </c>
      <c r="H54" s="56"/>
      <c r="I54" s="13">
        <f>IF(COUNTBLANK($H$11:$H$50)=40,"",AVERAGE($H$11:$H$50))</f>
        <v>88.714285714285708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59</v>
      </c>
      <c r="H55" s="56"/>
      <c r="I55" s="13">
        <f>IF(COUNTBLANK($P$11:$P$50)=40,"",AVERAGE($P$11:$P$50))</f>
        <v>88.714285714285708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H18" sqref="H1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71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15124</v>
      </c>
      <c r="C11" s="14" t="s">
        <v>72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82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80.666666666666671</v>
      </c>
      <c r="AS11" s="13"/>
      <c r="AT11" s="6">
        <v>81</v>
      </c>
      <c r="AU11" s="2">
        <v>80</v>
      </c>
      <c r="AV11" s="2">
        <v>80</v>
      </c>
      <c r="AW11" s="2"/>
      <c r="AX11" s="2"/>
      <c r="AY11" s="51">
        <f t="shared" ref="AY11:AY50" si="19">IF(COUNTBLANK(AT11:AX11)=5,"",AVERAGE(AT11:AX11))</f>
        <v>80.333333333333329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15138</v>
      </c>
      <c r="C12" s="14" t="s">
        <v>73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>
        <f t="shared" si="3"/>
        <v>80</v>
      </c>
      <c r="J12" s="24">
        <f t="shared" si="4"/>
        <v>80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78</v>
      </c>
      <c r="P12" s="2">
        <v>79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81.666666666666671</v>
      </c>
      <c r="AM12" s="6">
        <v>82</v>
      </c>
      <c r="AN12" s="2">
        <v>80</v>
      </c>
      <c r="AO12" s="2">
        <v>80</v>
      </c>
      <c r="AP12" s="2"/>
      <c r="AQ12" s="2"/>
      <c r="AR12" s="49">
        <f t="shared" si="18"/>
        <v>80.666666666666671</v>
      </c>
      <c r="AS12" s="13"/>
      <c r="AT12" s="6">
        <v>81</v>
      </c>
      <c r="AU12" s="2">
        <v>80</v>
      </c>
      <c r="AV12" s="2">
        <v>80</v>
      </c>
      <c r="AW12" s="2"/>
      <c r="AX12" s="2"/>
      <c r="AY12" s="51">
        <f t="shared" si="19"/>
        <v>80.333333333333329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15166</v>
      </c>
      <c r="C13" s="14" t="s">
        <v>74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78</v>
      </c>
      <c r="P13" s="2">
        <v>79</v>
      </c>
      <c r="Q13" s="13"/>
      <c r="R13" s="3">
        <v>84</v>
      </c>
      <c r="S13" s="1"/>
      <c r="T13" s="39">
        <f t="shared" si="7"/>
        <v>84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81.333333333333329</v>
      </c>
      <c r="AM13" s="6">
        <v>81</v>
      </c>
      <c r="AN13" s="2">
        <v>80</v>
      </c>
      <c r="AO13" s="2">
        <v>80</v>
      </c>
      <c r="AP13" s="2"/>
      <c r="AQ13" s="2"/>
      <c r="AR13" s="49">
        <f t="shared" si="18"/>
        <v>80.333333333333329</v>
      </c>
      <c r="AS13" s="13"/>
      <c r="AT13" s="6">
        <v>80</v>
      </c>
      <c r="AU13" s="2">
        <v>81</v>
      </c>
      <c r="AV13" s="2">
        <v>80</v>
      </c>
      <c r="AW13" s="2"/>
      <c r="AX13" s="2"/>
      <c r="AY13" s="51">
        <f t="shared" si="19"/>
        <v>80.333333333333329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15236</v>
      </c>
      <c r="C14" s="14" t="s">
        <v>75</v>
      </c>
      <c r="D14" s="13"/>
      <c r="E14" s="14">
        <f t="shared" si="0"/>
        <v>87</v>
      </c>
      <c r="F14" s="13"/>
      <c r="G14" s="24">
        <f t="shared" si="1"/>
        <v>85</v>
      </c>
      <c r="H14" s="24">
        <f t="shared" si="2"/>
        <v>87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79</v>
      </c>
      <c r="P14" s="2">
        <v>94</v>
      </c>
      <c r="Q14" s="13"/>
      <c r="R14" s="3">
        <v>87</v>
      </c>
      <c r="S14" s="1"/>
      <c r="T14" s="39">
        <f t="shared" si="7"/>
        <v>87</v>
      </c>
      <c r="U14" s="1">
        <v>95</v>
      </c>
      <c r="V14" s="1"/>
      <c r="W14" s="39">
        <f t="shared" si="8"/>
        <v>95</v>
      </c>
      <c r="X14" s="1">
        <v>87</v>
      </c>
      <c r="Y14" s="1"/>
      <c r="Z14" s="39">
        <f t="shared" si="9"/>
        <v>87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95</v>
      </c>
      <c r="AI14" s="14">
        <f t="shared" si="14"/>
        <v>87</v>
      </c>
      <c r="AJ14" s="14" t="str">
        <f t="shared" si="15"/>
        <v/>
      </c>
      <c r="AK14" s="14" t="str">
        <f t="shared" si="16"/>
        <v/>
      </c>
      <c r="AL14" s="35">
        <f t="shared" si="17"/>
        <v>89.666666666666671</v>
      </c>
      <c r="AM14" s="6">
        <v>80</v>
      </c>
      <c r="AN14" s="2">
        <v>80</v>
      </c>
      <c r="AO14" s="2">
        <v>87</v>
      </c>
      <c r="AP14" s="2"/>
      <c r="AQ14" s="2"/>
      <c r="AR14" s="49">
        <f t="shared" si="18"/>
        <v>82.333333333333329</v>
      </c>
      <c r="AS14" s="13"/>
      <c r="AT14" s="6">
        <v>81</v>
      </c>
      <c r="AU14" s="2">
        <v>80</v>
      </c>
      <c r="AV14" s="2">
        <v>87</v>
      </c>
      <c r="AW14" s="2"/>
      <c r="AX14" s="2"/>
      <c r="AY14" s="51">
        <f t="shared" si="19"/>
        <v>82.666666666666671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15306</v>
      </c>
      <c r="C15" s="14" t="s">
        <v>76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>
        <f t="shared" si="3"/>
        <v>79</v>
      </c>
      <c r="J15" s="24">
        <f t="shared" si="4"/>
        <v>79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85</v>
      </c>
      <c r="S15" s="1"/>
      <c r="T15" s="39">
        <f t="shared" si="7"/>
        <v>85</v>
      </c>
      <c r="U15" s="1">
        <v>79</v>
      </c>
      <c r="V15" s="1"/>
      <c r="W15" s="39">
        <f t="shared" si="8"/>
        <v>79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79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81.333333333333329</v>
      </c>
      <c r="AM15" s="6">
        <v>79</v>
      </c>
      <c r="AN15" s="2">
        <v>77</v>
      </c>
      <c r="AO15" s="2">
        <v>80</v>
      </c>
      <c r="AP15" s="2"/>
      <c r="AQ15" s="2"/>
      <c r="AR15" s="49">
        <f t="shared" si="18"/>
        <v>78.666666666666671</v>
      </c>
      <c r="AS15" s="13"/>
      <c r="AT15" s="6">
        <v>78</v>
      </c>
      <c r="AU15" s="2">
        <v>79</v>
      </c>
      <c r="AV15" s="2">
        <v>80</v>
      </c>
      <c r="AW15" s="2"/>
      <c r="AX15" s="2"/>
      <c r="AY15" s="51">
        <f t="shared" si="19"/>
        <v>79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15404</v>
      </c>
      <c r="C16" s="14" t="s">
        <v>77</v>
      </c>
      <c r="D16" s="13"/>
      <c r="E16" s="14">
        <f t="shared" si="0"/>
        <v>88</v>
      </c>
      <c r="F16" s="13"/>
      <c r="G16" s="24">
        <f t="shared" si="1"/>
        <v>89</v>
      </c>
      <c r="H16" s="24">
        <f t="shared" si="2"/>
        <v>88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92</v>
      </c>
      <c r="P16" s="2">
        <v>85</v>
      </c>
      <c r="Q16" s="13"/>
      <c r="R16" s="3">
        <v>88</v>
      </c>
      <c r="S16" s="1"/>
      <c r="T16" s="39">
        <f t="shared" si="7"/>
        <v>88</v>
      </c>
      <c r="U16" s="1">
        <v>95</v>
      </c>
      <c r="V16" s="1"/>
      <c r="W16" s="39">
        <f t="shared" si="8"/>
        <v>95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95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90.333333333333329</v>
      </c>
      <c r="AM16" s="6">
        <v>80</v>
      </c>
      <c r="AN16" s="2">
        <v>80</v>
      </c>
      <c r="AO16" s="2">
        <v>88</v>
      </c>
      <c r="AP16" s="2"/>
      <c r="AQ16" s="2"/>
      <c r="AR16" s="49">
        <f t="shared" si="18"/>
        <v>82.666666666666671</v>
      </c>
      <c r="AS16" s="13"/>
      <c r="AT16" s="6">
        <v>81</v>
      </c>
      <c r="AU16" s="2">
        <v>80</v>
      </c>
      <c r="AV16" s="2">
        <v>88</v>
      </c>
      <c r="AW16" s="2"/>
      <c r="AX16" s="2"/>
      <c r="AY16" s="51">
        <f t="shared" si="19"/>
        <v>83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15474</v>
      </c>
      <c r="C17" s="14" t="s">
        <v>78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79</v>
      </c>
      <c r="P17" s="2">
        <v>78</v>
      </c>
      <c r="Q17" s="13"/>
      <c r="R17" s="3">
        <v>95</v>
      </c>
      <c r="S17" s="1"/>
      <c r="T17" s="39">
        <f t="shared" si="7"/>
        <v>95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82</v>
      </c>
      <c r="AN17" s="2">
        <v>81</v>
      </c>
      <c r="AO17" s="2">
        <v>84</v>
      </c>
      <c r="AP17" s="2"/>
      <c r="AQ17" s="2"/>
      <c r="AR17" s="49">
        <f t="shared" si="18"/>
        <v>82.333333333333329</v>
      </c>
      <c r="AS17" s="13"/>
      <c r="AT17" s="6">
        <v>83</v>
      </c>
      <c r="AU17" s="2">
        <v>82</v>
      </c>
      <c r="AV17" s="2">
        <v>84</v>
      </c>
      <c r="AW17" s="2"/>
      <c r="AX17" s="2"/>
      <c r="AY17" s="51">
        <f t="shared" si="19"/>
        <v>83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15516</v>
      </c>
      <c r="C18" s="14" t="s">
        <v>79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85</v>
      </c>
      <c r="P18" s="2">
        <v>82</v>
      </c>
      <c r="Q18" s="13"/>
      <c r="R18" s="3">
        <v>95</v>
      </c>
      <c r="S18" s="1"/>
      <c r="T18" s="39">
        <f t="shared" si="7"/>
        <v>95</v>
      </c>
      <c r="U18" s="1">
        <v>83</v>
      </c>
      <c r="V18" s="1"/>
      <c r="W18" s="39">
        <f t="shared" si="8"/>
        <v>83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83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87.666666666666671</v>
      </c>
      <c r="AM18" s="6">
        <v>84</v>
      </c>
      <c r="AN18" s="2">
        <v>82</v>
      </c>
      <c r="AO18" s="2">
        <v>85</v>
      </c>
      <c r="AP18" s="2"/>
      <c r="AQ18" s="2"/>
      <c r="AR18" s="49">
        <f t="shared" si="18"/>
        <v>83.666666666666671</v>
      </c>
      <c r="AS18" s="13"/>
      <c r="AT18" s="6">
        <v>84</v>
      </c>
      <c r="AU18" s="2">
        <v>85</v>
      </c>
      <c r="AV18" s="2">
        <v>85</v>
      </c>
      <c r="AW18" s="2"/>
      <c r="AX18" s="2"/>
      <c r="AY18" s="51">
        <f t="shared" si="19"/>
        <v>84.666666666666671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52</v>
      </c>
      <c r="D52" s="13"/>
      <c r="E52" s="13"/>
      <c r="F52" s="13"/>
      <c r="G52" s="56" t="s">
        <v>53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54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55</v>
      </c>
      <c r="D53" s="13"/>
      <c r="E53" s="13"/>
      <c r="F53" s="13"/>
      <c r="G53" s="56" t="s">
        <v>56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57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58</v>
      </c>
      <c r="H54" s="56"/>
      <c r="I54" s="13">
        <f>IF(COUNTBLANK($H$11:$H$50)=40,"",AVERAGE($H$11:$H$50))</f>
        <v>83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59</v>
      </c>
      <c r="H55" s="56"/>
      <c r="I55" s="13">
        <f>IF(COUNTBLANK($P$11:$P$50)=40,"",AVERAGE($P$11:$P$50))</f>
        <v>81.5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4</vt:lpstr>
      <vt:lpstr>XII-IPA 7</vt:lpstr>
      <vt:lpstr>XII-IPS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2016-12-14T09:07:59Z</dcterms:modified>
</cp:coreProperties>
</file>