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7365" activeTab="3"/>
  </bookViews>
  <sheets>
    <sheet name="X-MIPA 4" sheetId="1" r:id="rId1"/>
    <sheet name="X-MIPA 5" sheetId="2" r:id="rId2"/>
    <sheet name="X-MIPA 6" sheetId="3" r:id="rId3"/>
    <sheet name="X-MIPA 7" sheetId="4" r:id="rId4"/>
  </sheets>
  <calcPr calcId="145621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G50" i="4"/>
  <c r="H50" i="4" s="1"/>
  <c r="F50" i="4"/>
  <c r="E50" i="4"/>
  <c r="P49" i="4"/>
  <c r="M49" i="4"/>
  <c r="N49" i="4" s="1"/>
  <c r="K49" i="4"/>
  <c r="L49" i="4" s="1"/>
  <c r="J49" i="4"/>
  <c r="H49" i="4"/>
  <c r="G49" i="4"/>
  <c r="E49" i="4"/>
  <c r="F49" i="4" s="1"/>
  <c r="P48" i="4"/>
  <c r="M48" i="4"/>
  <c r="N48" i="4" s="1"/>
  <c r="K48" i="4"/>
  <c r="L48" i="4" s="1"/>
  <c r="J48" i="4"/>
  <c r="G48" i="4"/>
  <c r="H48" i="4" s="1"/>
  <c r="E48" i="4"/>
  <c r="F48" i="4" s="1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H27" i="4"/>
  <c r="G27" i="4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K50" i="3"/>
  <c r="L50" i="3" s="1"/>
  <c r="J50" i="3"/>
  <c r="G50" i="3"/>
  <c r="H50" i="3" s="1"/>
  <c r="F50" i="3"/>
  <c r="E50" i="3"/>
  <c r="P49" i="3"/>
  <c r="M49" i="3"/>
  <c r="N49" i="3" s="1"/>
  <c r="L49" i="3"/>
  <c r="K49" i="3"/>
  <c r="J49" i="3"/>
  <c r="H49" i="3"/>
  <c r="G49" i="3"/>
  <c r="E49" i="3"/>
  <c r="F49" i="3" s="1"/>
  <c r="P48" i="3"/>
  <c r="N48" i="3"/>
  <c r="M48" i="3"/>
  <c r="K48" i="3"/>
  <c r="L48" i="3" s="1"/>
  <c r="J48" i="3"/>
  <c r="G48" i="3"/>
  <c r="H48" i="3" s="1"/>
  <c r="F48" i="3"/>
  <c r="E48" i="3"/>
  <c r="P47" i="3"/>
  <c r="M47" i="3"/>
  <c r="N47" i="3" s="1"/>
  <c r="L47" i="3"/>
  <c r="K47" i="3"/>
  <c r="J47" i="3"/>
  <c r="H47" i="3"/>
  <c r="G47" i="3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N50" i="2"/>
  <c r="M50" i="2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4" l="1"/>
  <c r="H11" i="4"/>
  <c r="K54" i="2"/>
  <c r="H11" i="2"/>
  <c r="K54" i="1"/>
  <c r="H11" i="1"/>
  <c r="K52" i="1"/>
  <c r="K54" i="3"/>
  <c r="K53" i="3"/>
  <c r="K52" i="3"/>
  <c r="K53" i="1"/>
  <c r="K53" i="2"/>
  <c r="K52" i="2"/>
  <c r="K52" i="4"/>
  <c r="K53" i="4"/>
</calcChain>
</file>

<file path=xl/sharedStrings.xml><?xml version="1.0" encoding="utf-8"?>
<sst xmlns="http://schemas.openxmlformats.org/spreadsheetml/2006/main" count="732" uniqueCount="231">
  <si>
    <t>DAFTAR NILAI SISWA SMAN 9 SEMARANG SEMESTER GASAL TAHUN PELAJARAN 2019/2020</t>
  </si>
  <si>
    <t>Guru :</t>
  </si>
  <si>
    <t>Dies Hendra WW S.Pd., M.Pd.</t>
  </si>
  <si>
    <t>Kelas X-MIPA 4</t>
  </si>
  <si>
    <t>Mapel :</t>
  </si>
  <si>
    <t>Biologi [ Kelompok C (Peminatan) ]</t>
  </si>
  <si>
    <t>didownload 26/09/2019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</si>
  <si>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</si>
  <si>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</si>
  <si>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</si>
  <si>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</si>
  <si>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</si>
  <si>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</si>
  <si>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</si>
  <si>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</si>
  <si>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</si>
  <si>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</si>
  <si>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</si>
  <si>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</si>
  <si>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</si>
  <si>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</si>
  <si>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</si>
  <si>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</si>
  <si>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</si>
  <si>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</si>
  <si>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</si>
  <si>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</si>
  <si>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</si>
  <si>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</si>
  <si>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</si>
  <si>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</si>
  <si>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</si>
  <si>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</si>
  <si>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</si>
  <si>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</si>
  <si>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</si>
  <si>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</si>
  <si>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</si>
  <si>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</si>
  <si>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</si>
  <si>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</si>
  <si>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</si>
  <si>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</si>
  <si>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</si>
  <si>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</si>
  <si>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</si>
  <si>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</si>
  <si>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</si>
  <si>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</si>
  <si>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</si>
  <si>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</si>
  <si>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</si>
  <si>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</si>
  <si>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</si>
  <si>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</si>
  <si>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ADHELIA DARA DINANTI</t>
  </si>
  <si>
    <t>Predikat &amp; Deskripsi Pengetahuan</t>
  </si>
  <si>
    <t>ACUAN MENGISI DESKRIPSI</t>
  </si>
  <si>
    <t>AHMAD NASUCHA RESTU HERMANA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</si>
  <si>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</si>
  <si>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</si>
  <si>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</si>
  <si>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</si>
  <si>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</si>
  <si>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</si>
  <si>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</si>
  <si>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</si>
  <si>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AHMAD PALLAS BASUNJAYA</t>
  </si>
  <si>
    <t>ALVINA SHIFA SHALSABILLA</t>
  </si>
  <si>
    <t>AMEL PUTRI SABRINA</t>
  </si>
  <si>
    <t>AULIA SEKAR OCTARIA DEWI</t>
  </si>
  <si>
    <t>AZARYA ROWANDRA PANDIE</t>
  </si>
  <si>
    <t>BERLIANA SHINTA ARISDA AULIANI</t>
  </si>
  <si>
    <t>CHALISTHA CLARA ANTIKA BR GINTING</t>
  </si>
  <si>
    <t>CHERYL MAITSA RIZQIVA</t>
  </si>
  <si>
    <t>DAIVA FAUZANI AQIL SUSILO</t>
  </si>
  <si>
    <t>DANISA AULIA RAHMA</t>
  </si>
  <si>
    <t>DEVITA KURNIAWATI</t>
  </si>
  <si>
    <t>DHINAKARA YUMNA WANDANI</t>
  </si>
  <si>
    <t>DIAH AYU ERSA FITRININGRUM</t>
  </si>
  <si>
    <t>Predikat &amp; Deskripsi Keterampilan</t>
  </si>
  <si>
    <t>GLADYS VEDRA APPRODHITA</t>
  </si>
  <si>
    <t>HANIEF WIRASENA</t>
  </si>
  <si>
    <t>HARITS FISTIYAN AHMAD</t>
  </si>
  <si>
    <t>ILHAM FATHURRACHMAN</t>
  </si>
  <si>
    <t>JANRAELYUS STEVARDE MASIHE</t>
  </si>
  <si>
    <t>LAKSANA ADI GRAHADHIKA</t>
  </si>
  <si>
    <t>LOVITA WINANTI</t>
  </si>
  <si>
    <t>NABIHA KAILANG WIRAKRAMA</t>
  </si>
  <si>
    <t>NABILA GINAR NUR ANA</t>
  </si>
  <si>
    <t>NATANAEL YONANDO HERMAWAN</t>
  </si>
  <si>
    <t>NATHANIEL DAVID VALENTINO</t>
  </si>
  <si>
    <t>NAUFAL BAYU ANANTA</t>
  </si>
  <si>
    <t>NOFI SARAH ANGELA</t>
  </si>
  <si>
    <t>QANITA HANAN MUMTAZ</t>
  </si>
  <si>
    <t>RACHEL MEIDIANA GINANTI</t>
  </si>
  <si>
    <t>RASYID YUDHA BINTARA</t>
  </si>
  <si>
    <t>RIZKI ARPAN</t>
  </si>
  <si>
    <t>SYIFA YUDHA ARDININGRUM</t>
  </si>
  <si>
    <t>VANIA AZZAHRA PARAMITA KUSNADI</t>
  </si>
  <si>
    <t>VITO ARKANANTA SAMPURNA AJI</t>
  </si>
  <si>
    <t>ZACHRA TIARA TSANI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</si>
  <si>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</si>
  <si>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</si>
  <si>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</si>
  <si>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</si>
  <si>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</si>
  <si>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</si>
  <si>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</si>
  <si>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</si>
  <si>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</si>
  <si>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</si>
  <si>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</si>
  <si>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</si>
  <si>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19671225 200212 1 004</t>
  </si>
  <si>
    <t>Kelas X-MIPA 5</t>
  </si>
  <si>
    <t>AFRIZAL RAKAY KAUTSAR</t>
  </si>
  <si>
    <t>AINUN ANNISAA ADEN</t>
  </si>
  <si>
    <t>ALDY RANGGA SAPUTRA</t>
  </si>
  <si>
    <t>AMALIA CATUR SETYOWATI</t>
  </si>
  <si>
    <t>AMALINA FEBRIANI CHURIL&amp;#039;IN</t>
  </si>
  <si>
    <t>ARFINANDA AMALIA LATHIFAH</t>
  </si>
  <si>
    <t>BAGUS SURYA ATMAJA</t>
  </si>
  <si>
    <t>CAECILIA KUMALASARI</t>
  </si>
  <si>
    <t>CAHAYA PUTRI HARDIANTI</t>
  </si>
  <si>
    <t>DEWORO PUTRA WIBOWO</t>
  </si>
  <si>
    <t>FADHIL AIMAN</t>
  </si>
  <si>
    <t>FADINDA HALIZASABRINA SUTEJO</t>
  </si>
  <si>
    <t>FAJARIASHA NANGGROEDEWI HARRY PUTRI</t>
  </si>
  <si>
    <t>FANIA DIANSARI</t>
  </si>
  <si>
    <t>FELINTANG AYU PAWESTRI</t>
  </si>
  <si>
    <t>GALIH TYASTAMA</t>
  </si>
  <si>
    <t>GEORGIUS KRISNA RIZKIE WIDYATAMA</t>
  </si>
  <si>
    <t>IGNATIUS LEWAS NATHAN KAMUNA DEO</t>
  </si>
  <si>
    <t>KHEISYA ALDILLA PUTRI PERMADI</t>
  </si>
  <si>
    <t>LARASATI LOMENNA AYUNI</t>
  </si>
  <si>
    <t>LUTHFAN MAWARID</t>
  </si>
  <si>
    <t>MUHAMMAD NAUFAL RIFQI SETIAWAN</t>
  </si>
  <si>
    <t>NABILA AYU AZ-ZAHRA RAHMAWATI</t>
  </si>
  <si>
    <t>NORBERTHA AYUDYA ANNE PRAMESTI</t>
  </si>
  <si>
    <t>NUR IHSAN HIDAYAT</t>
  </si>
  <si>
    <t>PRAHARSA DIANPERMANA RAMADHAN</t>
  </si>
  <si>
    <t>PUTRI INAN NABILAH</t>
  </si>
  <si>
    <t>R. KYOKA MAHATMA IRAWAN</t>
  </si>
  <si>
    <t>RASYA MANINDRA PUNIAJANA</t>
  </si>
  <si>
    <t>RIFA NASYWA ZULHA</t>
  </si>
  <si>
    <t>SELVI DHIYA&amp;#039;AN PRATIWI</t>
  </si>
  <si>
    <t>TURFENIKA KAMILASANTI</t>
  </si>
  <si>
    <t>ULINUCHA AFIFAH BENING NURANI</t>
  </si>
  <si>
    <t>WAHYU EKA PUTRI RAHMAWATI</t>
  </si>
  <si>
    <t>WARDATUS SYIFA</t>
  </si>
  <si>
    <t>WIBISANA PAUNDRA ADHITAMA</t>
  </si>
  <si>
    <t>Kelas X-MIPA 6</t>
  </si>
  <si>
    <t>ABEDNEGO VICTOR WIJAYA NUGRAHA</t>
  </si>
  <si>
    <t>ADDI PERDANA FATTAHUDDIN RABBANI</t>
  </si>
  <si>
    <t>AGAPEA FENDA SOZO SANDEVA</t>
  </si>
  <si>
    <t>ALIYA GITA CAHYANI KINASIH</t>
  </si>
  <si>
    <t>ANASTASIA MEISSY PUTRI PATRISCIA</t>
  </si>
  <si>
    <t>ANITA DEWI RAHMAWATI</t>
  </si>
  <si>
    <t>AULIA PUTRI ISLAMIYATI</t>
  </si>
  <si>
    <t>BARATIO ATHALLAH IRGI IRAWAN</t>
  </si>
  <si>
    <t>BENARDO DAVID ARYA PUTRA</t>
  </si>
  <si>
    <t>CHRISTABEL JESSICA SUPARWO</t>
  </si>
  <si>
    <t>ELLA RAMADANTI NOVENTIA DEWI</t>
  </si>
  <si>
    <t>ELTANA BAYU PRAMUDYA</t>
  </si>
  <si>
    <t>FILANI CHIKIKA AVANIA</t>
  </si>
  <si>
    <t>FRIDA LAKSIASTI</t>
  </si>
  <si>
    <t>INTAN CINDY AYUWARDANI</t>
  </si>
  <si>
    <t>IVAN RIFQY ZULFIKAR</t>
  </si>
  <si>
    <t>KHINANTI NUYA RAMADINI</t>
  </si>
  <si>
    <t>KRISTO ANDIKA PAMUNGKAS</t>
  </si>
  <si>
    <t>MAURORA SHOLEHALIZA BERLIANA P</t>
  </si>
  <si>
    <t>MUHAMMAD AZKADRYANO PUJAKA</t>
  </si>
  <si>
    <t>MUHAMMAD REZA PUTRA KURNIAWAN</t>
  </si>
  <si>
    <t>MUHAMMAD SATRIO PAMUNGKAS</t>
  </si>
  <si>
    <t>NABILA IRGI RAHMAWATI</t>
  </si>
  <si>
    <t>NADIRA SALWAA HANIFA</t>
  </si>
  <si>
    <t>NI NYOMAN AYU KEMALA KOMANG</t>
  </si>
  <si>
    <t>NIMAS AYU PAWESTRI ATMAJA</t>
  </si>
  <si>
    <t>NUR AFIFAH AYUNINGTYAS</t>
  </si>
  <si>
    <t>OKKI FAHREZI ACHSAN</t>
  </si>
  <si>
    <t>RAMA APRIARDIKA WIDHIHARTO</t>
  </si>
  <si>
    <t>RIO FIRMANSYAH</t>
  </si>
  <si>
    <t>RONALD DESTA PADANG</t>
  </si>
  <si>
    <t>SALSABILA NASYWA KHANSA PUTRI SETYADIE</t>
  </si>
  <si>
    <t>SHINTYA ARLITA DEWI</t>
  </si>
  <si>
    <t>SURYA FAJAR</t>
  </si>
  <si>
    <t>SYAHLA TSABITA ANARGYA HAPSARI</t>
  </si>
  <si>
    <t>USWATUN HASANAH</t>
  </si>
  <si>
    <t>Kelas X-MIPA 7</t>
  </si>
  <si>
    <t>ADINDA PUTRI SEPTIANI</t>
  </si>
  <si>
    <t>ADISA YUSTIANANTA FARAH DITA</t>
  </si>
  <si>
    <t>ATHALLAH NAYAKA ARYAPUTRA</t>
  </si>
  <si>
    <t>BAMBANG GURITNO SATRIO PRINGGODANI</t>
  </si>
  <si>
    <t>DANANG PRADANA ADITOMO</t>
  </si>
  <si>
    <t>DANASTRI ARDIANI PUTRI</t>
  </si>
  <si>
    <t>ELANG RAHADIAN</t>
  </si>
  <si>
    <t>FABRINA NOORMALITA</t>
  </si>
  <si>
    <t>FAISAL NUR AUDIVA</t>
  </si>
  <si>
    <t>FAISAL PRABOWO</t>
  </si>
  <si>
    <t>FIONA LARASATI DEWI</t>
  </si>
  <si>
    <t>HANNIAR RAHMA ANJANI</t>
  </si>
  <si>
    <t>HEMA AULIYA PERMATA DEWI</t>
  </si>
  <si>
    <t>JERICHO YUSUF DARRYL SYAHPUTRA</t>
  </si>
  <si>
    <t>JESSICA AULIASARI NOORSANTI</t>
  </si>
  <si>
    <t>KARSENO LUTFI IKHSANUDIN</t>
  </si>
  <si>
    <t>KEVIN DANENDRA</t>
  </si>
  <si>
    <t>KEYSHA ALYA WITJAKSONO</t>
  </si>
  <si>
    <t>LINTANG SETYONINGTYAS</t>
  </si>
  <si>
    <t>MOHAMMAD ABEL PRASETYA</t>
  </si>
  <si>
    <t>MOHAMMAD LUTHFIAN RIDYA ADYATMA</t>
  </si>
  <si>
    <t>MUHAMMAD KHOLILURAHMAN.S.</t>
  </si>
  <si>
    <t>MUHAMMAD RAKA RAHMADI</t>
  </si>
  <si>
    <t>NADAA FATHIYA FARAH</t>
  </si>
  <si>
    <t>NADIA CHOIRUNNISA BRENDA FITRIANA</t>
  </si>
  <si>
    <t>PANJI SETYO ADI</t>
  </si>
  <si>
    <t>PINKAN FITRA FELISHA</t>
  </si>
  <si>
    <t>PUTRI KAMEILA SETYA UMINDRA</t>
  </si>
  <si>
    <t>RAFI ELDRIAN NABIL RISTANTO</t>
  </si>
  <si>
    <t>RAMADHIANTI YASHINTA PUTRI</t>
  </si>
  <si>
    <t>RATNA OKTAVIA</t>
  </si>
  <si>
    <t>RESTU ADJIE DWITOMO</t>
  </si>
  <si>
    <t>RESTU PERMANA PUTRI</t>
  </si>
  <si>
    <t>SHABILLA EVALIA ANANDA</t>
  </si>
  <si>
    <t>TALITHA ZADA RAMADHANI</t>
  </si>
  <si>
    <t>TITA ULMALA WITTRI</t>
  </si>
  <si>
    <t>VANIA AURELLIA ANINDYA SUSENO</t>
  </si>
  <si>
    <t>Mampu melakukan klasifikasi tumbuhan dan pengamatan  jamur di laboratorium</t>
  </si>
  <si>
    <t>Mampu melakukan klasifikasi tumbuhan dan pengamatan  protista dan jamur di laboratorium</t>
  </si>
  <si>
    <t>KD Objek Biologi, Metode Ilmiah, Virus,Bakteri, Protista dan Jamur Telah mencapai KKM</t>
  </si>
  <si>
    <t>KD Objek Biologi, Metode Ilmiah,  dan Jamur Telah mencapai KKM sedangkan Virus,Bakteri, Protista belum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</si>
</sst>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AJ42" sqref="AJ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1052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1052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122391</v>
      </c>
      <c r="C11" s="19" t="s">
        <v>55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KD Objek Biologi, Metode Ilmiah, Virus,Bakteri, Protista dan Jamur Telah mencapai KKM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melakukan klasifikasi tumbuhan dan pengamatan  protista dan jamur di laboratorium</v>
      </c>
      <c r="Q11" s="39"/>
      <c r="R11" s="39" t="s">
        <v>8</v>
      </c>
      <c r="S11" s="18"/>
      <c r="T11" s="1">
        <v>80</v>
      </c>
      <c r="U11" s="1">
        <v>80</v>
      </c>
      <c r="V11" s="1">
        <v>76</v>
      </c>
      <c r="W11" s="1">
        <v>76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122407</v>
      </c>
      <c r="C12" s="19" t="s">
        <v>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1</v>
      </c>
      <c r="J12" s="28" t="str">
        <f t="shared" si="4"/>
        <v>KD Objek Biologi, Metode Ilmiah, Virus,Bakteri, Protista dan Jamur Telah mencapai KKM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1</v>
      </c>
      <c r="P12" s="28" t="str">
        <f t="shared" si="9"/>
        <v>Mampu melakukan klasifikasi tumbuhan dan pengamatan  protista dan jamur di laboratorium</v>
      </c>
      <c r="Q12" s="39"/>
      <c r="R12" s="39" t="s">
        <v>8</v>
      </c>
      <c r="S12" s="18"/>
      <c r="T12" s="1">
        <v>80</v>
      </c>
      <c r="U12" s="1">
        <v>82</v>
      </c>
      <c r="V12" s="1">
        <v>73</v>
      </c>
      <c r="W12" s="1">
        <v>84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122423</v>
      </c>
      <c r="C13" s="19" t="s">
        <v>67</v>
      </c>
      <c r="D13" s="18"/>
      <c r="E13" s="28" t="str">
        <f t="shared" si="0"/>
        <v/>
      </c>
      <c r="F13" s="28" t="str">
        <f t="shared" si="1"/>
        <v/>
      </c>
      <c r="G13" s="28" t="str">
        <f t="shared" si="2"/>
        <v/>
      </c>
      <c r="H13" s="28" t="str">
        <f t="shared" si="3"/>
        <v/>
      </c>
      <c r="I13" s="36"/>
      <c r="J13" s="28" t="str">
        <f t="shared" si="4"/>
        <v/>
      </c>
      <c r="K13" s="28" t="str">
        <f t="shared" si="5"/>
        <v/>
      </c>
      <c r="L13" s="28" t="str">
        <f t="shared" si="6"/>
        <v/>
      </c>
      <c r="M13" s="28" t="str">
        <f t="shared" si="7"/>
        <v/>
      </c>
      <c r="N13" s="28" t="str">
        <f t="shared" si="8"/>
        <v/>
      </c>
      <c r="O13" s="36"/>
      <c r="P13" s="28" t="str">
        <f t="shared" si="9"/>
        <v/>
      </c>
      <c r="Q13" s="39"/>
      <c r="R13" s="39"/>
      <c r="S13" s="18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229</v>
      </c>
      <c r="FI13" s="43" t="s">
        <v>228</v>
      </c>
      <c r="FJ13" s="41">
        <v>45081</v>
      </c>
      <c r="FK13" s="41">
        <v>45091</v>
      </c>
    </row>
    <row r="14" spans="1:167" x14ac:dyDescent="0.25">
      <c r="A14" s="19">
        <v>4</v>
      </c>
      <c r="B14" s="19">
        <v>122439</v>
      </c>
      <c r="C14" s="19" t="s">
        <v>68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1</v>
      </c>
      <c r="J14" s="28" t="str">
        <f t="shared" si="4"/>
        <v>KD Objek Biologi, Metode Ilmiah, Virus,Bakteri, Protista dan Jamur Telah mencapai KKM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Mampu melakukan klasifikasi tumbuhan dan pengamatan  protista dan jamur di laboratorium</v>
      </c>
      <c r="Q14" s="39"/>
      <c r="R14" s="39" t="s">
        <v>8</v>
      </c>
      <c r="S14" s="18"/>
      <c r="T14" s="1">
        <v>80</v>
      </c>
      <c r="U14" s="1">
        <v>88</v>
      </c>
      <c r="V14" s="1">
        <v>76</v>
      </c>
      <c r="W14" s="1">
        <v>86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122455</v>
      </c>
      <c r="C15" s="19" t="s">
        <v>69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1</v>
      </c>
      <c r="J15" s="28" t="str">
        <f t="shared" si="4"/>
        <v>KD Objek Biologi, Metode Ilmiah, Virus,Bakteri, Protista dan Jamur Telah mencapai KKM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Mampu melakukan klasifikasi tumbuhan dan pengamatan  protista dan jamur di laboratorium</v>
      </c>
      <c r="Q15" s="39"/>
      <c r="R15" s="39" t="s">
        <v>8</v>
      </c>
      <c r="S15" s="18"/>
      <c r="T15" s="1">
        <v>80</v>
      </c>
      <c r="U15" s="1">
        <v>80</v>
      </c>
      <c r="V15" s="1">
        <v>83</v>
      </c>
      <c r="W15" s="1">
        <v>76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230</v>
      </c>
      <c r="FI15" s="43" t="s">
        <v>227</v>
      </c>
      <c r="FJ15" s="41">
        <v>45082</v>
      </c>
      <c r="FK15" s="41">
        <v>45092</v>
      </c>
    </row>
    <row r="16" spans="1:167" x14ac:dyDescent="0.25">
      <c r="A16" s="19">
        <v>6</v>
      </c>
      <c r="B16" s="19">
        <v>122471</v>
      </c>
      <c r="C16" s="19" t="s">
        <v>70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1</v>
      </c>
      <c r="J16" s="28" t="str">
        <f t="shared" si="4"/>
        <v>KD Objek Biologi, Metode Ilmiah, Virus,Bakteri, Protista dan Jamur Telah mencapai KKM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1</v>
      </c>
      <c r="P16" s="28" t="str">
        <f t="shared" si="9"/>
        <v>Mampu melakukan klasifikasi tumbuhan dan pengamatan  protista dan jamur di laboratorium</v>
      </c>
      <c r="Q16" s="39"/>
      <c r="R16" s="39" t="s">
        <v>9</v>
      </c>
      <c r="S16" s="18"/>
      <c r="T16" s="1">
        <v>78</v>
      </c>
      <c r="U16" s="1">
        <v>76</v>
      </c>
      <c r="V16" s="1">
        <v>70</v>
      </c>
      <c r="W16" s="1">
        <v>78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122487</v>
      </c>
      <c r="C17" s="19" t="s">
        <v>71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1</v>
      </c>
      <c r="J17" s="28" t="str">
        <f t="shared" si="4"/>
        <v>KD Objek Biologi, Metode Ilmiah, Virus,Bakteri, Protista dan Jamur Telah mencapai KKM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1</v>
      </c>
      <c r="P17" s="28" t="str">
        <f t="shared" si="9"/>
        <v>Mampu melakukan klasifikasi tumbuhan dan pengamatan  protista dan jamur di laboratorium</v>
      </c>
      <c r="Q17" s="39"/>
      <c r="R17" s="39" t="s">
        <v>9</v>
      </c>
      <c r="S17" s="18"/>
      <c r="T17" s="1">
        <v>78</v>
      </c>
      <c r="U17" s="1">
        <v>80</v>
      </c>
      <c r="V17" s="1">
        <v>70</v>
      </c>
      <c r="W17" s="1">
        <v>75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45083</v>
      </c>
      <c r="FK17" s="41">
        <v>45093</v>
      </c>
    </row>
    <row r="18" spans="1:167" x14ac:dyDescent="0.25">
      <c r="A18" s="19">
        <v>8</v>
      </c>
      <c r="B18" s="19">
        <v>122503</v>
      </c>
      <c r="C18" s="19" t="s">
        <v>72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1</v>
      </c>
      <c r="J18" s="28" t="str">
        <f t="shared" si="4"/>
        <v>KD Objek Biologi, Metode Ilmiah, Virus,Bakteri, Protista dan Jamur Telah mencapai KKM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1</v>
      </c>
      <c r="P18" s="28" t="str">
        <f t="shared" si="9"/>
        <v>Mampu melakukan klasifikasi tumbuhan dan pengamatan  protista dan jamur di laboratorium</v>
      </c>
      <c r="Q18" s="39"/>
      <c r="R18" s="39" t="s">
        <v>9</v>
      </c>
      <c r="S18" s="18"/>
      <c r="T18" s="1">
        <v>78</v>
      </c>
      <c r="U18" s="1">
        <v>84</v>
      </c>
      <c r="V18" s="1">
        <v>76</v>
      </c>
      <c r="W18" s="1">
        <v>75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122519</v>
      </c>
      <c r="C19" s="19" t="s">
        <v>73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1</v>
      </c>
      <c r="J19" s="28" t="str">
        <f t="shared" si="4"/>
        <v>KD Objek Biologi, Metode Ilmiah, Virus,Bakteri, Protista dan Jamur Telah mencapai KKM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Mampu melakukan klasifikasi tumbuhan dan pengamatan  protista dan jamur di laboratorium</v>
      </c>
      <c r="Q19" s="39"/>
      <c r="R19" s="39" t="s">
        <v>8</v>
      </c>
      <c r="S19" s="18"/>
      <c r="T19" s="1">
        <v>80</v>
      </c>
      <c r="U19" s="1">
        <v>82</v>
      </c>
      <c r="V19" s="1">
        <v>85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45084</v>
      </c>
      <c r="FK19" s="41">
        <v>45094</v>
      </c>
    </row>
    <row r="20" spans="1:167" x14ac:dyDescent="0.25">
      <c r="A20" s="19">
        <v>10</v>
      </c>
      <c r="B20" s="19">
        <v>122535</v>
      </c>
      <c r="C20" s="19" t="s">
        <v>74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1</v>
      </c>
      <c r="J20" s="28" t="str">
        <f t="shared" si="4"/>
        <v>KD Objek Biologi, Metode Ilmiah, Virus,Bakteri, Protista dan Jamur Telah mencapai KKM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1</v>
      </c>
      <c r="P20" s="28" t="str">
        <f t="shared" si="9"/>
        <v>Mampu melakukan klasifikasi tumbuhan dan pengamatan  protista dan jamur di laboratorium</v>
      </c>
      <c r="Q20" s="39"/>
      <c r="R20" s="39" t="s">
        <v>9</v>
      </c>
      <c r="S20" s="18"/>
      <c r="T20" s="1">
        <v>80</v>
      </c>
      <c r="U20" s="1">
        <v>86</v>
      </c>
      <c r="V20" s="1">
        <v>78</v>
      </c>
      <c r="W20" s="1">
        <v>61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122551</v>
      </c>
      <c r="C21" s="19" t="s">
        <v>75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1</v>
      </c>
      <c r="J21" s="28" t="str">
        <f t="shared" si="4"/>
        <v>KD Objek Biologi, Metode Ilmiah, Virus,Bakteri, Protista dan Jamur Telah mencapai KKM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1</v>
      </c>
      <c r="P21" s="28" t="str">
        <f t="shared" si="9"/>
        <v>Mampu melakukan klasifikasi tumbuhan dan pengamatan  protista dan jamur di laboratorium</v>
      </c>
      <c r="Q21" s="39"/>
      <c r="R21" s="39" t="s">
        <v>9</v>
      </c>
      <c r="S21" s="18"/>
      <c r="T21" s="1">
        <v>78</v>
      </c>
      <c r="U21" s="1">
        <v>86</v>
      </c>
      <c r="V21" s="1">
        <v>85</v>
      </c>
      <c r="W21" s="1">
        <v>67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45085</v>
      </c>
      <c r="FK21" s="41">
        <v>45095</v>
      </c>
    </row>
    <row r="22" spans="1:167" x14ac:dyDescent="0.25">
      <c r="A22" s="19">
        <v>12</v>
      </c>
      <c r="B22" s="19">
        <v>122567</v>
      </c>
      <c r="C22" s="19" t="s">
        <v>76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1</v>
      </c>
      <c r="J22" s="28" t="str">
        <f t="shared" si="4"/>
        <v>KD Objek Biologi, Metode Ilmiah, Virus,Bakteri, Protista dan Jamur Telah mencapai KKM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1</v>
      </c>
      <c r="P22" s="28" t="str">
        <f t="shared" si="9"/>
        <v>Mampu melakukan klasifikasi tumbuhan dan pengamatan  protista dan jamur di laboratorium</v>
      </c>
      <c r="Q22" s="39"/>
      <c r="R22" s="39" t="s">
        <v>9</v>
      </c>
      <c r="S22" s="18"/>
      <c r="T22" s="1">
        <v>80</v>
      </c>
      <c r="U22" s="1">
        <v>88</v>
      </c>
      <c r="V22" s="1">
        <v>73</v>
      </c>
      <c r="W22" s="1">
        <v>76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122583</v>
      </c>
      <c r="C23" s="19" t="s">
        <v>77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1</v>
      </c>
      <c r="J23" s="28" t="str">
        <f t="shared" si="4"/>
        <v>KD Objek Biologi, Metode Ilmiah, Virus,Bakteri, Protista dan Jamur Telah mencapai KKM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1</v>
      </c>
      <c r="P23" s="28" t="str">
        <f t="shared" si="9"/>
        <v>Mampu melakukan klasifikasi tumbuhan dan pengamatan  protista dan jamur di laboratorium</v>
      </c>
      <c r="Q23" s="39"/>
      <c r="R23" s="39" t="s">
        <v>9</v>
      </c>
      <c r="S23" s="18"/>
      <c r="T23" s="1">
        <v>80</v>
      </c>
      <c r="U23" s="1">
        <v>80</v>
      </c>
      <c r="V23" s="1">
        <v>70</v>
      </c>
      <c r="W23" s="1">
        <v>78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45086</v>
      </c>
      <c r="FK23" s="41">
        <v>45096</v>
      </c>
    </row>
    <row r="24" spans="1:167" x14ac:dyDescent="0.25">
      <c r="A24" s="19">
        <v>14</v>
      </c>
      <c r="B24" s="19">
        <v>122599</v>
      </c>
      <c r="C24" s="19" t="s">
        <v>78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1</v>
      </c>
      <c r="J24" s="28" t="str">
        <f t="shared" si="4"/>
        <v>KD Objek Biologi, Metode Ilmiah, Virus,Bakteri, Protista dan Jamur Telah mencapai KKM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Mampu melakukan klasifikasi tumbuhan dan pengamatan  protista dan jamur di laboratorium</v>
      </c>
      <c r="Q24" s="39"/>
      <c r="R24" s="39" t="s">
        <v>8</v>
      </c>
      <c r="S24" s="18"/>
      <c r="T24" s="1">
        <v>85</v>
      </c>
      <c r="U24" s="1">
        <v>90</v>
      </c>
      <c r="V24" s="1">
        <v>80</v>
      </c>
      <c r="W24" s="1">
        <v>78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122615</v>
      </c>
      <c r="C25" s="19" t="s">
        <v>79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1</v>
      </c>
      <c r="J25" s="28" t="str">
        <f t="shared" si="4"/>
        <v>KD Objek Biologi, Metode Ilmiah, Virus,Bakteri, Protista dan Jamur Telah mencapai KKM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Mampu melakukan klasifikasi tumbuhan dan pengamatan  protista dan jamur di laboratorium</v>
      </c>
      <c r="Q25" s="39"/>
      <c r="R25" s="39" t="s">
        <v>8</v>
      </c>
      <c r="S25" s="18"/>
      <c r="T25" s="1">
        <v>80</v>
      </c>
      <c r="U25" s="1">
        <v>80</v>
      </c>
      <c r="V25" s="1">
        <v>80</v>
      </c>
      <c r="W25" s="1">
        <v>75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45087</v>
      </c>
      <c r="FK25" s="41">
        <v>45097</v>
      </c>
    </row>
    <row r="26" spans="1:167" x14ac:dyDescent="0.25">
      <c r="A26" s="19">
        <v>16</v>
      </c>
      <c r="B26" s="19">
        <v>122631</v>
      </c>
      <c r="C26" s="19" t="s">
        <v>81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1</v>
      </c>
      <c r="J26" s="28" t="str">
        <f t="shared" si="4"/>
        <v>KD Objek Biologi, Metode Ilmiah, Virus,Bakteri, Protista dan Jamur Telah mencapai KKM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Mampu melakukan klasifikasi tumbuhan dan pengamatan  protista dan jamur di laboratorium</v>
      </c>
      <c r="Q26" s="39"/>
      <c r="R26" s="39" t="s">
        <v>8</v>
      </c>
      <c r="S26" s="18"/>
      <c r="T26" s="1">
        <v>85</v>
      </c>
      <c r="U26" s="1">
        <v>80</v>
      </c>
      <c r="V26" s="1">
        <v>76</v>
      </c>
      <c r="W26" s="1">
        <v>70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122647</v>
      </c>
      <c r="C27" s="19" t="s">
        <v>82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1</v>
      </c>
      <c r="J27" s="28" t="str">
        <f t="shared" si="4"/>
        <v>KD Objek Biologi, Metode Ilmiah, Virus,Bakteri, Protista dan Jamur Telah mencapai KKM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1</v>
      </c>
      <c r="P27" s="28" t="str">
        <f t="shared" si="9"/>
        <v>Mampu melakukan klasifikasi tumbuhan dan pengamatan  protista dan jamur di laboratorium</v>
      </c>
      <c r="Q27" s="39"/>
      <c r="R27" s="39" t="s">
        <v>9</v>
      </c>
      <c r="S27" s="18"/>
      <c r="T27" s="1">
        <v>80</v>
      </c>
      <c r="U27" s="1">
        <v>90</v>
      </c>
      <c r="V27" s="1">
        <v>70</v>
      </c>
      <c r="W27" s="1">
        <v>76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45088</v>
      </c>
      <c r="FK27" s="41">
        <v>45098</v>
      </c>
    </row>
    <row r="28" spans="1:167" x14ac:dyDescent="0.25">
      <c r="A28" s="19">
        <v>18</v>
      </c>
      <c r="B28" s="19">
        <v>122663</v>
      </c>
      <c r="C28" s="19" t="s">
        <v>83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1</v>
      </c>
      <c r="J28" s="28" t="str">
        <f t="shared" si="4"/>
        <v>KD Objek Biologi, Metode Ilmiah, Virus,Bakteri, Protista dan Jamur Telah mencapai KKM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1</v>
      </c>
      <c r="P28" s="28" t="str">
        <f t="shared" si="9"/>
        <v>Mampu melakukan klasifikasi tumbuhan dan pengamatan  protista dan jamur di laboratorium</v>
      </c>
      <c r="Q28" s="39"/>
      <c r="R28" s="39" t="s">
        <v>9</v>
      </c>
      <c r="S28" s="18"/>
      <c r="T28" s="1">
        <v>78</v>
      </c>
      <c r="U28" s="1">
        <v>76</v>
      </c>
      <c r="V28" s="1">
        <v>70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122679</v>
      </c>
      <c r="C29" s="19" t="s">
        <v>84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1</v>
      </c>
      <c r="J29" s="28" t="str">
        <f t="shared" si="4"/>
        <v>KD Objek Biologi, Metode Ilmiah, Virus,Bakteri, Protista dan Jamur Telah mencapai KKM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Mampu melakukan klasifikasi tumbuhan dan pengamatan  protista dan jamur di laboratorium</v>
      </c>
      <c r="Q29" s="39"/>
      <c r="R29" s="39" t="s">
        <v>8</v>
      </c>
      <c r="S29" s="18"/>
      <c r="T29" s="1">
        <v>80</v>
      </c>
      <c r="U29" s="1">
        <v>80</v>
      </c>
      <c r="V29" s="1">
        <v>80</v>
      </c>
      <c r="W29" s="1">
        <v>75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45089</v>
      </c>
      <c r="FK29" s="41">
        <v>45099</v>
      </c>
    </row>
    <row r="30" spans="1:167" x14ac:dyDescent="0.25">
      <c r="A30" s="19">
        <v>20</v>
      </c>
      <c r="B30" s="19">
        <v>122695</v>
      </c>
      <c r="C30" s="19" t="s">
        <v>85</v>
      </c>
      <c r="D30" s="18"/>
      <c r="E30" s="28">
        <f t="shared" si="0"/>
        <v>74</v>
      </c>
      <c r="F30" s="28" t="str">
        <f t="shared" si="1"/>
        <v>C</v>
      </c>
      <c r="G30" s="28">
        <f t="shared" si="2"/>
        <v>74</v>
      </c>
      <c r="H30" s="28" t="str">
        <f t="shared" si="3"/>
        <v>C</v>
      </c>
      <c r="I30" s="36">
        <v>1</v>
      </c>
      <c r="J30" s="28" t="str">
        <f t="shared" si="4"/>
        <v>KD Objek Biologi, Metode Ilmiah, Virus,Bakteri, Protista dan Jamur Telah mencapai KKM</v>
      </c>
      <c r="K30" s="28">
        <f t="shared" si="5"/>
        <v>78</v>
      </c>
      <c r="L30" s="28" t="str">
        <f t="shared" si="6"/>
        <v>B</v>
      </c>
      <c r="M30" s="28">
        <f t="shared" si="7"/>
        <v>78</v>
      </c>
      <c r="N30" s="28" t="str">
        <f t="shared" si="8"/>
        <v>B</v>
      </c>
      <c r="O30" s="36">
        <v>2</v>
      </c>
      <c r="P30" s="28" t="str">
        <f t="shared" si="9"/>
        <v>Mampu melakukan klasifikasi tumbuhan dan pengamatan  jamur di laboratorium</v>
      </c>
      <c r="Q30" s="39"/>
      <c r="R30" s="39" t="s">
        <v>9</v>
      </c>
      <c r="S30" s="18"/>
      <c r="T30" s="1">
        <v>78</v>
      </c>
      <c r="U30" s="1">
        <v>76</v>
      </c>
      <c r="V30" s="1">
        <v>70</v>
      </c>
      <c r="W30" s="1">
        <v>70</v>
      </c>
      <c r="X30" s="1"/>
      <c r="Y30" s="1"/>
      <c r="Z30" s="1"/>
      <c r="AA30" s="1"/>
      <c r="AB30" s="1"/>
      <c r="AC30" s="1"/>
      <c r="AD30" s="1"/>
      <c r="AE30" s="18"/>
      <c r="AF30" s="1">
        <v>76</v>
      </c>
      <c r="AG30" s="1">
        <v>78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122711</v>
      </c>
      <c r="C31" s="19" t="s">
        <v>86</v>
      </c>
      <c r="D31" s="18"/>
      <c r="E31" s="28">
        <f t="shared" si="0"/>
        <v>72</v>
      </c>
      <c r="F31" s="28" t="str">
        <f t="shared" si="1"/>
        <v>C</v>
      </c>
      <c r="G31" s="28">
        <f t="shared" si="2"/>
        <v>72</v>
      </c>
      <c r="H31" s="28" t="str">
        <f t="shared" si="3"/>
        <v>C</v>
      </c>
      <c r="I31" s="36">
        <v>1</v>
      </c>
      <c r="J31" s="28" t="str">
        <f t="shared" si="4"/>
        <v>KD Objek Biologi, Metode Ilmiah, Virus,Bakteri, Protista dan Jamur Telah mencapai KKM</v>
      </c>
      <c r="K31" s="28">
        <f t="shared" si="5"/>
        <v>78</v>
      </c>
      <c r="L31" s="28" t="str">
        <f t="shared" si="6"/>
        <v>B</v>
      </c>
      <c r="M31" s="28">
        <f t="shared" si="7"/>
        <v>78</v>
      </c>
      <c r="N31" s="28" t="str">
        <f t="shared" si="8"/>
        <v>B</v>
      </c>
      <c r="O31" s="36">
        <v>2</v>
      </c>
      <c r="P31" s="28" t="str">
        <f t="shared" si="9"/>
        <v>Mampu melakukan klasifikasi tumbuhan dan pengamatan  jamur di laboratorium</v>
      </c>
      <c r="Q31" s="39"/>
      <c r="R31" s="39" t="s">
        <v>9</v>
      </c>
      <c r="S31" s="18"/>
      <c r="T31" s="1">
        <v>78</v>
      </c>
      <c r="U31" s="1">
        <v>70</v>
      </c>
      <c r="V31" s="1">
        <v>70</v>
      </c>
      <c r="W31" s="1">
        <v>70</v>
      </c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>
        <v>78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45090</v>
      </c>
      <c r="FK31" s="41">
        <v>45100</v>
      </c>
    </row>
    <row r="32" spans="1:167" x14ac:dyDescent="0.25">
      <c r="A32" s="19">
        <v>22</v>
      </c>
      <c r="B32" s="19">
        <v>122727</v>
      </c>
      <c r="C32" s="19" t="s">
        <v>87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1</v>
      </c>
      <c r="J32" s="28" t="str">
        <f t="shared" si="4"/>
        <v>KD Objek Biologi, Metode Ilmiah, Virus,Bakteri, Protista dan Jamur Telah mencapai KKM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Mampu melakukan klasifikasi tumbuhan dan pengamatan  protista dan jamur di laboratorium</v>
      </c>
      <c r="Q32" s="39"/>
      <c r="R32" s="39" t="s">
        <v>8</v>
      </c>
      <c r="S32" s="18"/>
      <c r="T32" s="1">
        <v>80</v>
      </c>
      <c r="U32" s="1">
        <v>86</v>
      </c>
      <c r="V32" s="1">
        <v>80</v>
      </c>
      <c r="W32" s="1">
        <v>71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67" x14ac:dyDescent="0.25">
      <c r="A33" s="19">
        <v>23</v>
      </c>
      <c r="B33" s="19">
        <v>122743</v>
      </c>
      <c r="C33" s="19" t="s">
        <v>88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1</v>
      </c>
      <c r="J33" s="28" t="str">
        <f t="shared" si="4"/>
        <v>KD Objek Biologi, Metode Ilmiah, Virus,Bakteri, Protista dan Jamur Telah mencapai KKM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Mampu melakukan klasifikasi tumbuhan dan pengamatan  protista dan jamur di laboratorium</v>
      </c>
      <c r="Q33" s="39"/>
      <c r="R33" s="39" t="s">
        <v>9</v>
      </c>
      <c r="S33" s="18"/>
      <c r="T33" s="1">
        <v>78</v>
      </c>
      <c r="U33" s="1">
        <v>80</v>
      </c>
      <c r="V33" s="1">
        <v>86</v>
      </c>
      <c r="W33" s="1">
        <v>76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J33">
        <v>45081</v>
      </c>
      <c r="FK33">
        <v>45091</v>
      </c>
    </row>
    <row r="34" spans="1:167" x14ac:dyDescent="0.25">
      <c r="A34" s="19">
        <v>24</v>
      </c>
      <c r="B34" s="19">
        <v>122759</v>
      </c>
      <c r="C34" s="19" t="s">
        <v>89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1</v>
      </c>
      <c r="J34" s="28" t="str">
        <f t="shared" si="4"/>
        <v>KD Objek Biologi, Metode Ilmiah, Virus,Bakteri, Protista dan Jamur Telah mencapai KKM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1</v>
      </c>
      <c r="P34" s="28" t="str">
        <f t="shared" si="9"/>
        <v>Mampu melakukan klasifikasi tumbuhan dan pengamatan  protista dan jamur di laboratorium</v>
      </c>
      <c r="Q34" s="39"/>
      <c r="R34" s="39" t="s">
        <v>9</v>
      </c>
      <c r="S34" s="18"/>
      <c r="T34" s="1">
        <v>80</v>
      </c>
      <c r="U34" s="1">
        <v>84</v>
      </c>
      <c r="V34" s="1">
        <v>76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67" x14ac:dyDescent="0.25">
      <c r="A35" s="19">
        <v>25</v>
      </c>
      <c r="B35" s="19">
        <v>122775</v>
      </c>
      <c r="C35" s="19" t="s">
        <v>90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1</v>
      </c>
      <c r="J35" s="28" t="str">
        <f t="shared" si="4"/>
        <v>KD Objek Biologi, Metode Ilmiah, Virus,Bakteri, Protista dan Jamur Telah mencapai KKM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Mampu melakukan klasifikasi tumbuhan dan pengamatan  protista dan jamur di laboratorium</v>
      </c>
      <c r="Q35" s="39"/>
      <c r="R35" s="39" t="s">
        <v>9</v>
      </c>
      <c r="S35" s="18"/>
      <c r="T35" s="1">
        <v>78</v>
      </c>
      <c r="U35" s="1">
        <v>84</v>
      </c>
      <c r="V35" s="1">
        <v>70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J35">
        <v>45082</v>
      </c>
      <c r="FK35">
        <v>45092</v>
      </c>
    </row>
    <row r="36" spans="1:167" x14ac:dyDescent="0.25">
      <c r="A36" s="19">
        <v>26</v>
      </c>
      <c r="B36" s="19">
        <v>122791</v>
      </c>
      <c r="C36" s="19" t="s">
        <v>91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1</v>
      </c>
      <c r="J36" s="28" t="str">
        <f t="shared" si="4"/>
        <v>KD Objek Biologi, Metode Ilmiah, Virus,Bakteri, Protista dan Jamur Telah mencapai KKM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1</v>
      </c>
      <c r="P36" s="28" t="str">
        <f t="shared" si="9"/>
        <v>Mampu melakukan klasifikasi tumbuhan dan pengamatan  protista dan jamur di laboratorium</v>
      </c>
      <c r="Q36" s="39"/>
      <c r="R36" s="39" t="s">
        <v>8</v>
      </c>
      <c r="S36" s="18"/>
      <c r="T36" s="1">
        <v>78</v>
      </c>
      <c r="U36" s="1">
        <v>80</v>
      </c>
      <c r="V36" s="1">
        <v>75</v>
      </c>
      <c r="W36" s="1">
        <v>70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67" x14ac:dyDescent="0.25">
      <c r="A37" s="19">
        <v>27</v>
      </c>
      <c r="B37" s="19">
        <v>122807</v>
      </c>
      <c r="C37" s="19" t="s">
        <v>92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1</v>
      </c>
      <c r="J37" s="28" t="str">
        <f t="shared" si="4"/>
        <v>KD Objek Biologi, Metode Ilmiah, Virus,Bakteri, Protista dan Jamur Telah mencapai KKM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Mampu melakukan klasifikasi tumbuhan dan pengamatan  protista dan jamur di laboratorium</v>
      </c>
      <c r="Q37" s="39"/>
      <c r="R37" s="39" t="s">
        <v>8</v>
      </c>
      <c r="S37" s="18"/>
      <c r="T37" s="1">
        <v>78</v>
      </c>
      <c r="U37" s="1">
        <v>84</v>
      </c>
      <c r="V37" s="1">
        <v>75</v>
      </c>
      <c r="W37" s="1">
        <v>65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J37">
        <v>45083</v>
      </c>
      <c r="FK37">
        <v>45093</v>
      </c>
    </row>
    <row r="38" spans="1:167" x14ac:dyDescent="0.25">
      <c r="A38" s="19">
        <v>28</v>
      </c>
      <c r="B38" s="19">
        <v>122823</v>
      </c>
      <c r="C38" s="19" t="s">
        <v>93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1</v>
      </c>
      <c r="J38" s="28" t="str">
        <f t="shared" si="4"/>
        <v>KD Objek Biologi, Metode Ilmiah, Virus,Bakteri, Protista dan Jamur Telah mencapai KKM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Mampu melakukan klasifikasi tumbuhan dan pengamatan  protista dan jamur di laboratorium</v>
      </c>
      <c r="Q38" s="39"/>
      <c r="R38" s="39" t="s">
        <v>8</v>
      </c>
      <c r="S38" s="18"/>
      <c r="T38" s="1">
        <v>80</v>
      </c>
      <c r="U38" s="1">
        <v>84</v>
      </c>
      <c r="V38" s="1">
        <v>80</v>
      </c>
      <c r="W38" s="1">
        <v>76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67" x14ac:dyDescent="0.25">
      <c r="A39" s="19">
        <v>29</v>
      </c>
      <c r="B39" s="19">
        <v>122839</v>
      </c>
      <c r="C39" s="19" t="s">
        <v>94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1</v>
      </c>
      <c r="J39" s="28" t="str">
        <f t="shared" si="4"/>
        <v>KD Objek Biologi, Metode Ilmiah, Virus,Bakteri, Protista dan Jamur Telah mencapai KKM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Mampu melakukan klasifikasi tumbuhan dan pengamatan  protista dan jamur di laboratorium</v>
      </c>
      <c r="Q39" s="39"/>
      <c r="R39" s="39" t="s">
        <v>8</v>
      </c>
      <c r="S39" s="18"/>
      <c r="T39" s="1">
        <v>78</v>
      </c>
      <c r="U39" s="1">
        <v>88</v>
      </c>
      <c r="V39" s="1">
        <v>78</v>
      </c>
      <c r="W39" s="1">
        <v>76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J39">
        <v>45084</v>
      </c>
      <c r="FK39">
        <v>45094</v>
      </c>
    </row>
    <row r="40" spans="1:167" x14ac:dyDescent="0.25">
      <c r="A40" s="19">
        <v>30</v>
      </c>
      <c r="B40" s="19">
        <v>122855</v>
      </c>
      <c r="C40" s="19" t="s">
        <v>95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1</v>
      </c>
      <c r="J40" s="28" t="str">
        <f t="shared" si="4"/>
        <v>KD Objek Biologi, Metode Ilmiah, Virus,Bakteri, Protista dan Jamur Telah mencapai KKM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Mampu melakukan klasifikasi tumbuhan dan pengamatan  protista dan jamur di laboratorium</v>
      </c>
      <c r="Q40" s="39"/>
      <c r="R40" s="39" t="s">
        <v>8</v>
      </c>
      <c r="S40" s="18"/>
      <c r="T40" s="1">
        <v>80</v>
      </c>
      <c r="U40" s="1">
        <v>82</v>
      </c>
      <c r="V40" s="1">
        <v>70</v>
      </c>
      <c r="W40" s="1">
        <v>73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67" x14ac:dyDescent="0.25">
      <c r="A41" s="19">
        <v>31</v>
      </c>
      <c r="B41" s="19">
        <v>122871</v>
      </c>
      <c r="C41" s="19" t="s">
        <v>96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1</v>
      </c>
      <c r="J41" s="28" t="str">
        <f t="shared" si="4"/>
        <v>KD Objek Biologi, Metode Ilmiah, Virus,Bakteri, Protista dan Jamur Telah mencapai KKM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Mampu melakukan klasifikasi tumbuhan dan pengamatan  protista dan jamur di laboratorium</v>
      </c>
      <c r="Q41" s="39"/>
      <c r="R41" s="39" t="s">
        <v>9</v>
      </c>
      <c r="S41" s="18"/>
      <c r="T41" s="1">
        <v>80</v>
      </c>
      <c r="U41" s="1">
        <v>80</v>
      </c>
      <c r="V41" s="1">
        <v>76</v>
      </c>
      <c r="W41" s="1">
        <v>70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J41">
        <v>45085</v>
      </c>
      <c r="FK41">
        <v>45095</v>
      </c>
    </row>
    <row r="42" spans="1:167" x14ac:dyDescent="0.25">
      <c r="A42" s="19">
        <v>32</v>
      </c>
      <c r="B42" s="19">
        <v>122887</v>
      </c>
      <c r="C42" s="19" t="s">
        <v>97</v>
      </c>
      <c r="D42" s="18"/>
      <c r="E42" s="28">
        <f t="shared" si="0"/>
        <v>72</v>
      </c>
      <c r="F42" s="28" t="str">
        <f t="shared" si="1"/>
        <v>C</v>
      </c>
      <c r="G42" s="28">
        <f t="shared" si="2"/>
        <v>72</v>
      </c>
      <c r="H42" s="28" t="str">
        <f t="shared" si="3"/>
        <v>C</v>
      </c>
      <c r="I42" s="36">
        <v>1</v>
      </c>
      <c r="J42" s="28" t="str">
        <f t="shared" si="4"/>
        <v>KD Objek Biologi, Metode Ilmiah, Virus,Bakteri, Protista dan Jamur Telah mencapai KKM</v>
      </c>
      <c r="K42" s="28">
        <f t="shared" si="5"/>
        <v>76</v>
      </c>
      <c r="L42" s="28" t="str">
        <f t="shared" si="6"/>
        <v>B</v>
      </c>
      <c r="M42" s="28">
        <f t="shared" si="7"/>
        <v>76</v>
      </c>
      <c r="N42" s="28" t="str">
        <f t="shared" si="8"/>
        <v>B</v>
      </c>
      <c r="O42" s="36">
        <v>2</v>
      </c>
      <c r="P42" s="28" t="str">
        <f t="shared" si="9"/>
        <v>Mampu melakukan klasifikasi tumbuhan dan pengamatan  jamur di laboratorium</v>
      </c>
      <c r="Q42" s="39"/>
      <c r="R42" s="39" t="s">
        <v>9</v>
      </c>
      <c r="S42" s="18"/>
      <c r="T42" s="1">
        <v>78</v>
      </c>
      <c r="U42" s="1">
        <v>80</v>
      </c>
      <c r="V42" s="1">
        <v>70</v>
      </c>
      <c r="W42" s="1">
        <v>60</v>
      </c>
      <c r="X42" s="1"/>
      <c r="Y42" s="1"/>
      <c r="Z42" s="1"/>
      <c r="AA42" s="1"/>
      <c r="AB42" s="1"/>
      <c r="AC42" s="1"/>
      <c r="AD42" s="1"/>
      <c r="AE42" s="18"/>
      <c r="AF42" s="1">
        <v>76</v>
      </c>
      <c r="AG42" s="1">
        <v>76</v>
      </c>
      <c r="AH42" s="1">
        <v>76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67" x14ac:dyDescent="0.25">
      <c r="A43" s="19">
        <v>33</v>
      </c>
      <c r="B43" s="19">
        <v>122903</v>
      </c>
      <c r="C43" s="19" t="s">
        <v>98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1</v>
      </c>
      <c r="J43" s="28" t="str">
        <f t="shared" si="4"/>
        <v>KD Objek Biologi, Metode Ilmiah, Virus,Bakteri, Protista dan Jamur Telah mencapai KKM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Mampu melakukan klasifikasi tumbuhan dan pengamatan  protista dan jamur di laboratorium</v>
      </c>
      <c r="Q43" s="39"/>
      <c r="R43" s="39" t="s">
        <v>8</v>
      </c>
      <c r="S43" s="18"/>
      <c r="T43" s="1">
        <v>80</v>
      </c>
      <c r="U43" s="1">
        <v>84</v>
      </c>
      <c r="V43" s="1">
        <v>78</v>
      </c>
      <c r="W43" s="1">
        <v>75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J43">
        <v>45086</v>
      </c>
      <c r="FK43">
        <v>45096</v>
      </c>
    </row>
    <row r="44" spans="1:167" x14ac:dyDescent="0.25">
      <c r="A44" s="19">
        <v>34</v>
      </c>
      <c r="B44" s="19">
        <v>122919</v>
      </c>
      <c r="C44" s="19" t="s">
        <v>99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1</v>
      </c>
      <c r="J44" s="28" t="str">
        <f t="shared" si="4"/>
        <v>KD Objek Biologi, Metode Ilmiah, Virus,Bakteri, Protista dan Jamur Telah mencapai KKM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1</v>
      </c>
      <c r="P44" s="28" t="str">
        <f t="shared" si="9"/>
        <v>Mampu melakukan klasifikasi tumbuhan dan pengamatan  protista dan jamur di laboratorium</v>
      </c>
      <c r="Q44" s="39"/>
      <c r="R44" s="39" t="s">
        <v>9</v>
      </c>
      <c r="S44" s="18"/>
      <c r="T44" s="1">
        <v>78</v>
      </c>
      <c r="U44" s="1">
        <v>90</v>
      </c>
      <c r="V44" s="1">
        <v>70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67" x14ac:dyDescent="0.25">
      <c r="A45" s="19">
        <v>35</v>
      </c>
      <c r="B45" s="19">
        <v>122935</v>
      </c>
      <c r="C45" s="19" t="s">
        <v>100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1</v>
      </c>
      <c r="J45" s="28" t="str">
        <f t="shared" si="4"/>
        <v>KD Objek Biologi, Metode Ilmiah, Virus,Bakteri, Protista dan Jamur Telah mencapai KKM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1</v>
      </c>
      <c r="P45" s="28" t="str">
        <f t="shared" si="9"/>
        <v>Mampu melakukan klasifikasi tumbuhan dan pengamatan  protista dan jamur di laboratorium</v>
      </c>
      <c r="Q45" s="39"/>
      <c r="R45" s="39" t="s">
        <v>9</v>
      </c>
      <c r="S45" s="18"/>
      <c r="T45" s="1">
        <v>78</v>
      </c>
      <c r="U45" s="1">
        <v>86</v>
      </c>
      <c r="V45" s="1">
        <v>80</v>
      </c>
      <c r="W45" s="1">
        <v>70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J45">
        <v>45087</v>
      </c>
      <c r="FK45">
        <v>45097</v>
      </c>
    </row>
    <row r="46" spans="1:167" x14ac:dyDescent="0.25">
      <c r="A46" s="19">
        <v>36</v>
      </c>
      <c r="B46" s="19">
        <v>122951</v>
      </c>
      <c r="C46" s="19" t="s">
        <v>101</v>
      </c>
      <c r="D46" s="18"/>
      <c r="E46" s="28">
        <f t="shared" si="0"/>
        <v>79</v>
      </c>
      <c r="F46" s="28" t="str">
        <f t="shared" si="1"/>
        <v>B</v>
      </c>
      <c r="G46" s="28">
        <f t="shared" si="2"/>
        <v>79</v>
      </c>
      <c r="H46" s="28" t="str">
        <f t="shared" si="3"/>
        <v>B</v>
      </c>
      <c r="I46" s="36">
        <v>1</v>
      </c>
      <c r="J46" s="28" t="str">
        <f t="shared" si="4"/>
        <v>KD Objek Biologi, Metode Ilmiah, Virus,Bakteri, Protista dan Jamur Telah mencapai KKM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1</v>
      </c>
      <c r="P46" s="28" t="str">
        <f t="shared" si="9"/>
        <v>Mampu melakukan klasifikasi tumbuhan dan pengamatan  protista dan jamur di laboratorium</v>
      </c>
      <c r="Q46" s="39"/>
      <c r="R46" s="39" t="s">
        <v>9</v>
      </c>
      <c r="S46" s="18"/>
      <c r="T46" s="1">
        <v>80</v>
      </c>
      <c r="U46" s="1">
        <v>80</v>
      </c>
      <c r="V46" s="1">
        <v>78</v>
      </c>
      <c r="W46" s="1">
        <v>78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6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J47">
        <v>45088</v>
      </c>
      <c r="FK47">
        <v>45098</v>
      </c>
    </row>
    <row r="48" spans="1:16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6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J49">
        <v>45089</v>
      </c>
      <c r="FK49">
        <v>45099</v>
      </c>
    </row>
    <row r="50" spans="1:16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6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J51">
        <v>45090</v>
      </c>
      <c r="FK51">
        <v>45100</v>
      </c>
    </row>
    <row r="52" spans="1:16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6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6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78.257142857142853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6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6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6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6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6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6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6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6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6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6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xWindow="1084" yWindow="593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O25" sqref="O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1052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1052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122967</v>
      </c>
      <c r="C11" s="19" t="s">
        <v>116</v>
      </c>
      <c r="D11" s="18"/>
      <c r="E11" s="28">
        <f t="shared" ref="E11:E50" si="0">IF((COUNTA(T11:AC11)&gt;0),(ROUND((AVERAGE(T11:AC11)),0)),"")</f>
        <v>73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73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KD Objek Biologi, Metode Ilmiah, Virus,Bakteri, Protista dan Jamur Telah mencapai KKM</v>
      </c>
      <c r="K11" s="28">
        <f t="shared" ref="K11:K50" si="5">IF((COUNTA(AF11:AO11)&gt;0),AVERAGE(AF11:AO11),"")</f>
        <v>78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melakukan klasifikasi tumbuhan dan pengamatan  jamur di laboratorium</v>
      </c>
      <c r="Q11" s="39"/>
      <c r="R11" s="39" t="s">
        <v>9</v>
      </c>
      <c r="S11" s="18"/>
      <c r="T11" s="1">
        <v>80</v>
      </c>
      <c r="U11" s="1">
        <v>84</v>
      </c>
      <c r="V11" s="1">
        <v>70</v>
      </c>
      <c r="W11" s="1">
        <v>59</v>
      </c>
      <c r="X11" s="1"/>
      <c r="Y11" s="1"/>
      <c r="Z11" s="1"/>
      <c r="AA11" s="1"/>
      <c r="AB11" s="1"/>
      <c r="AC11" s="1"/>
      <c r="AD11" s="1"/>
      <c r="AE11" s="18"/>
      <c r="AF11" s="1">
        <v>76</v>
      </c>
      <c r="AG11" s="1">
        <v>78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122983</v>
      </c>
      <c r="C12" s="19" t="s">
        <v>117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KD Objek Biologi, Metode Ilmiah, Virus,Bakteri, Protista dan Jamur Telah mencapai KKM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1</v>
      </c>
      <c r="P12" s="28" t="str">
        <f t="shared" si="9"/>
        <v>Mampu melakukan klasifikasi tumbuhan dan pengamatan  protista dan jamur di laboratorium</v>
      </c>
      <c r="Q12" s="39"/>
      <c r="R12" s="39" t="s">
        <v>9</v>
      </c>
      <c r="S12" s="18"/>
      <c r="T12" s="1">
        <v>80</v>
      </c>
      <c r="U12" s="1">
        <v>90</v>
      </c>
      <c r="V12" s="1">
        <v>90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122999</v>
      </c>
      <c r="C13" s="19" t="s">
        <v>118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1</v>
      </c>
      <c r="J13" s="28" t="str">
        <f t="shared" si="4"/>
        <v>KD Objek Biologi, Metode Ilmiah, Virus,Bakteri, Protista dan Jamur Telah mencapai KKM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Mampu melakukan klasifikasi tumbuhan dan pengamatan  protista dan jamur di laboratorium</v>
      </c>
      <c r="Q13" s="39"/>
      <c r="R13" s="39" t="s">
        <v>8</v>
      </c>
      <c r="S13" s="18"/>
      <c r="T13" s="1">
        <v>83</v>
      </c>
      <c r="U13" s="1">
        <v>78</v>
      </c>
      <c r="V13" s="1">
        <v>78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229</v>
      </c>
      <c r="FI13" s="43" t="s">
        <v>228</v>
      </c>
      <c r="FJ13" s="41">
        <v>45101</v>
      </c>
      <c r="FK13" s="41">
        <v>45111</v>
      </c>
    </row>
    <row r="14" spans="1:167" x14ac:dyDescent="0.25">
      <c r="A14" s="19">
        <v>4</v>
      </c>
      <c r="B14" s="19">
        <v>123015</v>
      </c>
      <c r="C14" s="19" t="s">
        <v>119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1</v>
      </c>
      <c r="J14" s="28" t="str">
        <f t="shared" si="4"/>
        <v>KD Objek Biologi, Metode Ilmiah, Virus,Bakteri, Protista dan Jamur Telah mencapai KKM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1</v>
      </c>
      <c r="P14" s="28" t="str">
        <f t="shared" si="9"/>
        <v>Mampu melakukan klasifikasi tumbuhan dan pengamatan  protista dan jamur di laboratorium</v>
      </c>
      <c r="Q14" s="39"/>
      <c r="R14" s="39" t="s">
        <v>9</v>
      </c>
      <c r="S14" s="18"/>
      <c r="T14" s="1">
        <v>80</v>
      </c>
      <c r="U14" s="1">
        <v>80</v>
      </c>
      <c r="V14" s="1">
        <v>78</v>
      </c>
      <c r="W14" s="1">
        <v>75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123031</v>
      </c>
      <c r="C15" s="19" t="s">
        <v>120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1</v>
      </c>
      <c r="J15" s="28" t="str">
        <f t="shared" si="4"/>
        <v>KD Objek Biologi, Metode Ilmiah, Virus,Bakteri, Protista dan Jamur Telah mencapai KKM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1</v>
      </c>
      <c r="P15" s="28" t="str">
        <f t="shared" si="9"/>
        <v>Mampu melakukan klasifikasi tumbuhan dan pengamatan  protista dan jamur di laboratorium</v>
      </c>
      <c r="Q15" s="39"/>
      <c r="R15" s="39" t="s">
        <v>9</v>
      </c>
      <c r="S15" s="18"/>
      <c r="T15" s="1">
        <v>83</v>
      </c>
      <c r="U15" s="1">
        <v>73</v>
      </c>
      <c r="V15" s="1">
        <v>70</v>
      </c>
      <c r="W15" s="1">
        <v>76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230</v>
      </c>
      <c r="FI15" s="43" t="s">
        <v>227</v>
      </c>
      <c r="FJ15" s="41">
        <v>45102</v>
      </c>
      <c r="FK15" s="41">
        <v>45112</v>
      </c>
    </row>
    <row r="16" spans="1:167" x14ac:dyDescent="0.25">
      <c r="A16" s="19">
        <v>6</v>
      </c>
      <c r="B16" s="19">
        <v>123047</v>
      </c>
      <c r="C16" s="19" t="s">
        <v>121</v>
      </c>
      <c r="D16" s="18"/>
      <c r="E16" s="28">
        <f t="shared" si="0"/>
        <v>72</v>
      </c>
      <c r="F16" s="28" t="str">
        <f t="shared" si="1"/>
        <v>C</v>
      </c>
      <c r="G16" s="28">
        <f t="shared" si="2"/>
        <v>72</v>
      </c>
      <c r="H16" s="28" t="str">
        <f t="shared" si="3"/>
        <v>C</v>
      </c>
      <c r="I16" s="36">
        <v>1</v>
      </c>
      <c r="J16" s="28" t="str">
        <f t="shared" si="4"/>
        <v>KD Objek Biologi, Metode Ilmiah, Virus,Bakteri, Protista dan Jamur Telah mencapai KKM</v>
      </c>
      <c r="K16" s="28">
        <f t="shared" si="5"/>
        <v>72</v>
      </c>
      <c r="L16" s="28" t="str">
        <f t="shared" si="6"/>
        <v>C</v>
      </c>
      <c r="M16" s="28">
        <f t="shared" si="7"/>
        <v>72</v>
      </c>
      <c r="N16" s="28" t="str">
        <f t="shared" si="8"/>
        <v>C</v>
      </c>
      <c r="O16" s="36">
        <v>2</v>
      </c>
      <c r="P16" s="28" t="str">
        <f t="shared" si="9"/>
        <v>Mampu melakukan klasifikasi tumbuhan dan pengamatan  jamur di laboratorium</v>
      </c>
      <c r="Q16" s="39"/>
      <c r="R16" s="39" t="s">
        <v>9</v>
      </c>
      <c r="S16" s="18"/>
      <c r="T16" s="1">
        <v>76</v>
      </c>
      <c r="U16" s="1">
        <v>70</v>
      </c>
      <c r="V16" s="1">
        <v>75</v>
      </c>
      <c r="W16" s="1">
        <v>65</v>
      </c>
      <c r="X16" s="1"/>
      <c r="Y16" s="1"/>
      <c r="Z16" s="1"/>
      <c r="AA16" s="1"/>
      <c r="AB16" s="1"/>
      <c r="AC16" s="1"/>
      <c r="AD16" s="1"/>
      <c r="AE16" s="18"/>
      <c r="AF16" s="1">
        <v>70</v>
      </c>
      <c r="AG16" s="1">
        <v>76</v>
      </c>
      <c r="AH16" s="1">
        <v>70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123063</v>
      </c>
      <c r="C17" s="19" t="s">
        <v>122</v>
      </c>
      <c r="D17" s="18"/>
      <c r="E17" s="28">
        <f t="shared" si="0"/>
        <v>74</v>
      </c>
      <c r="F17" s="28" t="str">
        <f t="shared" si="1"/>
        <v>C</v>
      </c>
      <c r="G17" s="28">
        <f t="shared" si="2"/>
        <v>74</v>
      </c>
      <c r="H17" s="28" t="str">
        <f t="shared" si="3"/>
        <v>C</v>
      </c>
      <c r="I17" s="36">
        <v>1</v>
      </c>
      <c r="J17" s="28" t="str">
        <f t="shared" si="4"/>
        <v>KD Objek Biologi, Metode Ilmiah, Virus,Bakteri, Protista dan Jamur Telah mencapai KKM</v>
      </c>
      <c r="K17" s="28">
        <f t="shared" si="5"/>
        <v>78</v>
      </c>
      <c r="L17" s="28" t="str">
        <f t="shared" si="6"/>
        <v>B</v>
      </c>
      <c r="M17" s="28">
        <f t="shared" si="7"/>
        <v>78</v>
      </c>
      <c r="N17" s="28" t="str">
        <f t="shared" si="8"/>
        <v>B</v>
      </c>
      <c r="O17" s="36">
        <v>2</v>
      </c>
      <c r="P17" s="28" t="str">
        <f t="shared" si="9"/>
        <v>Mampu melakukan klasifikasi tumbuhan dan pengamatan  jamur di laboratorium</v>
      </c>
      <c r="Q17" s="39"/>
      <c r="R17" s="39" t="s">
        <v>9</v>
      </c>
      <c r="S17" s="18"/>
      <c r="T17" s="1">
        <v>70</v>
      </c>
      <c r="U17" s="1">
        <v>90</v>
      </c>
      <c r="V17" s="1">
        <v>70</v>
      </c>
      <c r="W17" s="1">
        <v>65</v>
      </c>
      <c r="X17" s="1"/>
      <c r="Y17" s="1"/>
      <c r="Z17" s="1"/>
      <c r="AA17" s="1"/>
      <c r="AB17" s="1"/>
      <c r="AC17" s="1"/>
      <c r="AD17" s="1"/>
      <c r="AE17" s="18"/>
      <c r="AF17" s="1">
        <v>76</v>
      </c>
      <c r="AG17" s="1">
        <v>78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45103</v>
      </c>
      <c r="FK17" s="41">
        <v>45113</v>
      </c>
    </row>
    <row r="18" spans="1:167" x14ac:dyDescent="0.25">
      <c r="A18" s="19">
        <v>8</v>
      </c>
      <c r="B18" s="19">
        <v>123079</v>
      </c>
      <c r="C18" s="19" t="s">
        <v>123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1</v>
      </c>
      <c r="J18" s="28" t="str">
        <f t="shared" si="4"/>
        <v>KD Objek Biologi, Metode Ilmiah, Virus,Bakteri, Protista dan Jamur Telah mencapai KKM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1</v>
      </c>
      <c r="P18" s="28" t="str">
        <f t="shared" si="9"/>
        <v>Mampu melakukan klasifikasi tumbuhan dan pengamatan  protista dan jamur di laboratorium</v>
      </c>
      <c r="Q18" s="39"/>
      <c r="R18" s="39" t="s">
        <v>9</v>
      </c>
      <c r="S18" s="18"/>
      <c r="T18" s="1">
        <v>80</v>
      </c>
      <c r="U18" s="1">
        <v>78</v>
      </c>
      <c r="V18" s="1">
        <v>70</v>
      </c>
      <c r="W18" s="1">
        <v>78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123095</v>
      </c>
      <c r="C19" s="19" t="s">
        <v>124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1</v>
      </c>
      <c r="J19" s="28" t="str">
        <f t="shared" si="4"/>
        <v>KD Objek Biologi, Metode Ilmiah, Virus,Bakteri, Protista dan Jamur Telah mencapai KKM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1</v>
      </c>
      <c r="P19" s="28" t="str">
        <f t="shared" si="9"/>
        <v>Mampu melakukan klasifikasi tumbuhan dan pengamatan  protista dan jamur di laboratorium</v>
      </c>
      <c r="Q19" s="39"/>
      <c r="R19" s="39" t="s">
        <v>9</v>
      </c>
      <c r="S19" s="18"/>
      <c r="T19" s="1">
        <v>85</v>
      </c>
      <c r="U19" s="1">
        <v>76</v>
      </c>
      <c r="V19" s="1">
        <v>80</v>
      </c>
      <c r="W19" s="1">
        <v>70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45104</v>
      </c>
      <c r="FK19" s="41">
        <v>45114</v>
      </c>
    </row>
    <row r="20" spans="1:167" x14ac:dyDescent="0.25">
      <c r="A20" s="19">
        <v>10</v>
      </c>
      <c r="B20" s="19">
        <v>123111</v>
      </c>
      <c r="C20" s="19" t="s">
        <v>125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1</v>
      </c>
      <c r="J20" s="28" t="str">
        <f t="shared" si="4"/>
        <v>KD Objek Biologi, Metode Ilmiah, Virus,Bakteri, Protista dan Jamur Telah mencapai KKM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1</v>
      </c>
      <c r="P20" s="28" t="str">
        <f t="shared" si="9"/>
        <v>Mampu melakukan klasifikasi tumbuhan dan pengamatan  protista dan jamur di laboratorium</v>
      </c>
      <c r="Q20" s="39"/>
      <c r="R20" s="39" t="s">
        <v>9</v>
      </c>
      <c r="S20" s="18"/>
      <c r="T20" s="1">
        <v>80</v>
      </c>
      <c r="U20" s="1">
        <v>82</v>
      </c>
      <c r="V20" s="1">
        <v>70</v>
      </c>
      <c r="W20" s="1">
        <v>78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123127</v>
      </c>
      <c r="C21" s="19" t="s">
        <v>126</v>
      </c>
      <c r="D21" s="18"/>
      <c r="E21" s="28">
        <f t="shared" si="0"/>
        <v>72</v>
      </c>
      <c r="F21" s="28" t="str">
        <f t="shared" si="1"/>
        <v>C</v>
      </c>
      <c r="G21" s="28">
        <f t="shared" si="2"/>
        <v>72</v>
      </c>
      <c r="H21" s="28" t="str">
        <f t="shared" si="3"/>
        <v>C</v>
      </c>
      <c r="I21" s="36">
        <v>1</v>
      </c>
      <c r="J21" s="28" t="str">
        <f t="shared" si="4"/>
        <v>KD Objek Biologi, Metode Ilmiah, Virus,Bakteri, Protista dan Jamur Telah mencapai KKM</v>
      </c>
      <c r="K21" s="28">
        <f t="shared" si="5"/>
        <v>78</v>
      </c>
      <c r="L21" s="28" t="str">
        <f t="shared" si="6"/>
        <v>B</v>
      </c>
      <c r="M21" s="28">
        <f t="shared" si="7"/>
        <v>78</v>
      </c>
      <c r="N21" s="28" t="str">
        <f t="shared" si="8"/>
        <v>B</v>
      </c>
      <c r="O21" s="36">
        <v>2</v>
      </c>
      <c r="P21" s="28" t="str">
        <f t="shared" si="9"/>
        <v>Mampu melakukan klasifikasi tumbuhan dan pengamatan  jamur di laboratorium</v>
      </c>
      <c r="Q21" s="39"/>
      <c r="R21" s="39" t="s">
        <v>9</v>
      </c>
      <c r="S21" s="18"/>
      <c r="T21" s="1">
        <v>80</v>
      </c>
      <c r="U21" s="1">
        <v>70</v>
      </c>
      <c r="V21" s="1">
        <v>70</v>
      </c>
      <c r="W21" s="1">
        <v>68</v>
      </c>
      <c r="X21" s="1"/>
      <c r="Y21" s="1"/>
      <c r="Z21" s="1"/>
      <c r="AA21" s="1"/>
      <c r="AB21" s="1"/>
      <c r="AC21" s="1"/>
      <c r="AD21" s="1"/>
      <c r="AE21" s="18"/>
      <c r="AF21" s="1">
        <v>76</v>
      </c>
      <c r="AG21" s="1">
        <v>78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45105</v>
      </c>
      <c r="FK21" s="41">
        <v>45115</v>
      </c>
    </row>
    <row r="22" spans="1:167" x14ac:dyDescent="0.25">
      <c r="A22" s="19">
        <v>12</v>
      </c>
      <c r="B22" s="19">
        <v>123143</v>
      </c>
      <c r="C22" s="19" t="s">
        <v>127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1</v>
      </c>
      <c r="J22" s="28" t="str">
        <f t="shared" si="4"/>
        <v>KD Objek Biologi, Metode Ilmiah, Virus,Bakteri, Protista dan Jamur Telah mencapai KKM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1</v>
      </c>
      <c r="P22" s="28" t="str">
        <f t="shared" si="9"/>
        <v>Mampu melakukan klasifikasi tumbuhan dan pengamatan  protista dan jamur di laboratorium</v>
      </c>
      <c r="Q22" s="39"/>
      <c r="R22" s="39" t="s">
        <v>9</v>
      </c>
      <c r="S22" s="18"/>
      <c r="T22" s="1">
        <v>85</v>
      </c>
      <c r="U22" s="1">
        <v>74</v>
      </c>
      <c r="V22" s="1">
        <v>86</v>
      </c>
      <c r="W22" s="1">
        <v>70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123159</v>
      </c>
      <c r="C23" s="19" t="s">
        <v>128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1</v>
      </c>
      <c r="J23" s="28" t="str">
        <f t="shared" si="4"/>
        <v>KD Objek Biologi, Metode Ilmiah, Virus,Bakteri, Protista dan Jamur Telah mencapai KKM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1</v>
      </c>
      <c r="P23" s="28" t="str">
        <f t="shared" si="9"/>
        <v>Mampu melakukan klasifikasi tumbuhan dan pengamatan  protista dan jamur di laboratorium</v>
      </c>
      <c r="Q23" s="39"/>
      <c r="R23" s="39" t="s">
        <v>9</v>
      </c>
      <c r="S23" s="18"/>
      <c r="T23" s="1">
        <v>80</v>
      </c>
      <c r="U23" s="1">
        <v>74</v>
      </c>
      <c r="V23" s="1">
        <v>86</v>
      </c>
      <c r="W23" s="1">
        <v>65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45106</v>
      </c>
      <c r="FK23" s="41">
        <v>45116</v>
      </c>
    </row>
    <row r="24" spans="1:167" x14ac:dyDescent="0.25">
      <c r="A24" s="19">
        <v>14</v>
      </c>
      <c r="B24" s="19">
        <v>123175</v>
      </c>
      <c r="C24" s="19" t="s">
        <v>129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1</v>
      </c>
      <c r="J24" s="28" t="str">
        <f t="shared" si="4"/>
        <v>KD Objek Biologi, Metode Ilmiah, Virus,Bakteri, Protista dan Jamur Telah mencapai KKM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1</v>
      </c>
      <c r="P24" s="28" t="str">
        <f t="shared" si="9"/>
        <v>Mampu melakukan klasifikasi tumbuhan dan pengamatan  protista dan jamur di laboratorium</v>
      </c>
      <c r="Q24" s="39"/>
      <c r="R24" s="39" t="s">
        <v>9</v>
      </c>
      <c r="S24" s="18"/>
      <c r="T24" s="1">
        <v>83</v>
      </c>
      <c r="U24" s="1">
        <v>84</v>
      </c>
      <c r="V24" s="1">
        <v>80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123191</v>
      </c>
      <c r="C25" s="19" t="s">
        <v>130</v>
      </c>
      <c r="D25" s="18"/>
      <c r="E25" s="28">
        <f t="shared" si="0"/>
        <v>72</v>
      </c>
      <c r="F25" s="28" t="str">
        <f t="shared" si="1"/>
        <v>C</v>
      </c>
      <c r="G25" s="28">
        <f t="shared" si="2"/>
        <v>72</v>
      </c>
      <c r="H25" s="28" t="str">
        <f t="shared" si="3"/>
        <v>C</v>
      </c>
      <c r="I25" s="36">
        <v>1</v>
      </c>
      <c r="J25" s="28" t="str">
        <f t="shared" si="4"/>
        <v>KD Objek Biologi, Metode Ilmiah, Virus,Bakteri, Protista dan Jamur Telah mencapai KKM</v>
      </c>
      <c r="K25" s="28">
        <f t="shared" si="5"/>
        <v>78</v>
      </c>
      <c r="L25" s="28" t="str">
        <f t="shared" si="6"/>
        <v>B</v>
      </c>
      <c r="M25" s="28">
        <f t="shared" si="7"/>
        <v>78</v>
      </c>
      <c r="N25" s="28" t="str">
        <f t="shared" si="8"/>
        <v>B</v>
      </c>
      <c r="O25" s="36">
        <v>2</v>
      </c>
      <c r="P25" s="28" t="str">
        <f t="shared" si="9"/>
        <v>Mampu melakukan klasifikasi tumbuhan dan pengamatan  jamur di laboratorium</v>
      </c>
      <c r="Q25" s="39"/>
      <c r="R25" s="39" t="s">
        <v>9</v>
      </c>
      <c r="S25" s="18"/>
      <c r="T25" s="1">
        <v>76</v>
      </c>
      <c r="U25" s="1">
        <v>82</v>
      </c>
      <c r="V25" s="1">
        <v>76</v>
      </c>
      <c r="W25" s="1">
        <v>55</v>
      </c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>
        <v>78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45107</v>
      </c>
      <c r="FK25" s="41">
        <v>45117</v>
      </c>
    </row>
    <row r="26" spans="1:167" x14ac:dyDescent="0.25">
      <c r="A26" s="19">
        <v>16</v>
      </c>
      <c r="B26" s="19">
        <v>123207</v>
      </c>
      <c r="C26" s="19" t="s">
        <v>131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1</v>
      </c>
      <c r="J26" s="28" t="str">
        <f t="shared" si="4"/>
        <v>KD Objek Biologi, Metode Ilmiah, Virus,Bakteri, Protista dan Jamur Telah mencapai KKM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1</v>
      </c>
      <c r="P26" s="28" t="str">
        <f t="shared" si="9"/>
        <v>Mampu melakukan klasifikasi tumbuhan dan pengamatan  protista dan jamur di laboratorium</v>
      </c>
      <c r="Q26" s="39"/>
      <c r="R26" s="39" t="s">
        <v>9</v>
      </c>
      <c r="S26" s="18"/>
      <c r="T26" s="1">
        <v>85</v>
      </c>
      <c r="U26" s="1">
        <v>74</v>
      </c>
      <c r="V26" s="1">
        <v>70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123223</v>
      </c>
      <c r="C27" s="19" t="s">
        <v>132</v>
      </c>
      <c r="D27" s="18"/>
      <c r="E27" s="28">
        <f t="shared" si="0"/>
        <v>74</v>
      </c>
      <c r="F27" s="28" t="str">
        <f t="shared" si="1"/>
        <v>C</v>
      </c>
      <c r="G27" s="28">
        <f t="shared" si="2"/>
        <v>74</v>
      </c>
      <c r="H27" s="28" t="str">
        <f t="shared" si="3"/>
        <v>C</v>
      </c>
      <c r="I27" s="36">
        <v>1</v>
      </c>
      <c r="J27" s="28" t="str">
        <f t="shared" si="4"/>
        <v>KD Objek Biologi, Metode Ilmiah, Virus,Bakteri, Protista dan Jamur Telah mencapai KKM</v>
      </c>
      <c r="K27" s="28">
        <f t="shared" si="5"/>
        <v>78</v>
      </c>
      <c r="L27" s="28" t="str">
        <f t="shared" si="6"/>
        <v>B</v>
      </c>
      <c r="M27" s="28">
        <f t="shared" si="7"/>
        <v>78</v>
      </c>
      <c r="N27" s="28" t="str">
        <f t="shared" si="8"/>
        <v>B</v>
      </c>
      <c r="O27" s="36">
        <v>2</v>
      </c>
      <c r="P27" s="28" t="str">
        <f t="shared" si="9"/>
        <v>Mampu melakukan klasifikasi tumbuhan dan pengamatan  jamur di laboratorium</v>
      </c>
      <c r="Q27" s="39"/>
      <c r="R27" s="39" t="s">
        <v>9</v>
      </c>
      <c r="S27" s="18"/>
      <c r="T27" s="1">
        <v>83</v>
      </c>
      <c r="U27" s="1">
        <v>80</v>
      </c>
      <c r="V27" s="1">
        <v>76</v>
      </c>
      <c r="W27" s="1">
        <v>55</v>
      </c>
      <c r="X27" s="1"/>
      <c r="Y27" s="1"/>
      <c r="Z27" s="1"/>
      <c r="AA27" s="1"/>
      <c r="AB27" s="1"/>
      <c r="AC27" s="1"/>
      <c r="AD27" s="1"/>
      <c r="AE27" s="18"/>
      <c r="AF27" s="1">
        <v>76</v>
      </c>
      <c r="AG27" s="1">
        <v>78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45108</v>
      </c>
      <c r="FK27" s="41">
        <v>45118</v>
      </c>
    </row>
    <row r="28" spans="1:167" x14ac:dyDescent="0.25">
      <c r="A28" s="19">
        <v>18</v>
      </c>
      <c r="B28" s="19">
        <v>123239</v>
      </c>
      <c r="C28" s="19" t="s">
        <v>133</v>
      </c>
      <c r="D28" s="18"/>
      <c r="E28" s="28">
        <f t="shared" si="0"/>
        <v>73</v>
      </c>
      <c r="F28" s="28" t="str">
        <f t="shared" si="1"/>
        <v>C</v>
      </c>
      <c r="G28" s="28">
        <f t="shared" si="2"/>
        <v>73</v>
      </c>
      <c r="H28" s="28" t="str">
        <f t="shared" si="3"/>
        <v>C</v>
      </c>
      <c r="I28" s="36">
        <v>1</v>
      </c>
      <c r="J28" s="28" t="str">
        <f t="shared" si="4"/>
        <v>KD Objek Biologi, Metode Ilmiah, Virus,Bakteri, Protista dan Jamur Telah mencapai KKM</v>
      </c>
      <c r="K28" s="28">
        <f t="shared" si="5"/>
        <v>78</v>
      </c>
      <c r="L28" s="28" t="str">
        <f t="shared" si="6"/>
        <v>B</v>
      </c>
      <c r="M28" s="28">
        <f t="shared" si="7"/>
        <v>78</v>
      </c>
      <c r="N28" s="28" t="str">
        <f t="shared" si="8"/>
        <v>B</v>
      </c>
      <c r="O28" s="36">
        <v>2</v>
      </c>
      <c r="P28" s="28" t="str">
        <f t="shared" si="9"/>
        <v>Mampu melakukan klasifikasi tumbuhan dan pengamatan  jamur di laboratorium</v>
      </c>
      <c r="Q28" s="39"/>
      <c r="R28" s="39" t="s">
        <v>9</v>
      </c>
      <c r="S28" s="18"/>
      <c r="T28" s="1">
        <v>80</v>
      </c>
      <c r="U28" s="1">
        <v>74</v>
      </c>
      <c r="V28" s="1">
        <v>70</v>
      </c>
      <c r="W28" s="1">
        <v>68</v>
      </c>
      <c r="X28" s="1"/>
      <c r="Y28" s="1"/>
      <c r="Z28" s="1"/>
      <c r="AA28" s="1"/>
      <c r="AB28" s="1"/>
      <c r="AC28" s="1"/>
      <c r="AD28" s="1"/>
      <c r="AE28" s="18"/>
      <c r="AF28" s="1">
        <v>76</v>
      </c>
      <c r="AG28" s="1">
        <v>78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123255</v>
      </c>
      <c r="C29" s="19" t="s">
        <v>134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1</v>
      </c>
      <c r="J29" s="28" t="str">
        <f t="shared" si="4"/>
        <v>KD Objek Biologi, Metode Ilmiah, Virus,Bakteri, Protista dan Jamur Telah mencapai KKM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Mampu melakukan klasifikasi tumbuhan dan pengamatan  protista dan jamur di laboratorium</v>
      </c>
      <c r="Q29" s="39"/>
      <c r="R29" s="39" t="s">
        <v>8</v>
      </c>
      <c r="S29" s="18"/>
      <c r="T29" s="1">
        <v>85</v>
      </c>
      <c r="U29" s="1">
        <v>90</v>
      </c>
      <c r="V29" s="1">
        <v>76</v>
      </c>
      <c r="W29" s="1">
        <v>75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45109</v>
      </c>
      <c r="FK29" s="41">
        <v>45119</v>
      </c>
    </row>
    <row r="30" spans="1:167" x14ac:dyDescent="0.25">
      <c r="A30" s="19">
        <v>20</v>
      </c>
      <c r="B30" s="19">
        <v>123271</v>
      </c>
      <c r="C30" s="19" t="s">
        <v>135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1</v>
      </c>
      <c r="J30" s="28" t="str">
        <f t="shared" si="4"/>
        <v>KD Objek Biologi, Metode Ilmiah, Virus,Bakteri, Protista dan Jamur Telah mencapai KKM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Mampu melakukan klasifikasi tumbuhan dan pengamatan  protista dan jamur di laboratorium</v>
      </c>
      <c r="Q30" s="39"/>
      <c r="R30" s="39" t="s">
        <v>8</v>
      </c>
      <c r="S30" s="18"/>
      <c r="T30" s="1">
        <v>80</v>
      </c>
      <c r="U30" s="1">
        <v>82</v>
      </c>
      <c r="V30" s="1">
        <v>80</v>
      </c>
      <c r="W30" s="1">
        <v>78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123287</v>
      </c>
      <c r="C31" s="19" t="s">
        <v>136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1</v>
      </c>
      <c r="J31" s="28" t="str">
        <f t="shared" si="4"/>
        <v>KD Objek Biologi, Metode Ilmiah, Virus,Bakteri, Protista dan Jamur Telah mencapai KKM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1</v>
      </c>
      <c r="P31" s="28" t="str">
        <f t="shared" si="9"/>
        <v>Mampu melakukan klasifikasi tumbuhan dan pengamatan  protista dan jamur di laboratorium</v>
      </c>
      <c r="Q31" s="39"/>
      <c r="R31" s="39" t="s">
        <v>9</v>
      </c>
      <c r="S31" s="18"/>
      <c r="T31" s="1">
        <v>85</v>
      </c>
      <c r="U31" s="1">
        <v>86</v>
      </c>
      <c r="V31" s="1">
        <v>70</v>
      </c>
      <c r="W31" s="1">
        <v>86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45110</v>
      </c>
      <c r="FK31" s="41">
        <v>45120</v>
      </c>
    </row>
    <row r="32" spans="1:167" x14ac:dyDescent="0.25">
      <c r="A32" s="19">
        <v>22</v>
      </c>
      <c r="B32" s="19">
        <v>123303</v>
      </c>
      <c r="C32" s="19" t="s">
        <v>137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1</v>
      </c>
      <c r="J32" s="28" t="str">
        <f t="shared" si="4"/>
        <v>KD Objek Biologi, Metode Ilmiah, Virus,Bakteri, Protista dan Jamur Telah mencapai KKM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1</v>
      </c>
      <c r="P32" s="28" t="str">
        <f t="shared" si="9"/>
        <v>Mampu melakukan klasifikasi tumbuhan dan pengamatan  protista dan jamur di laboratorium</v>
      </c>
      <c r="Q32" s="39"/>
      <c r="R32" s="39" t="s">
        <v>9</v>
      </c>
      <c r="S32" s="18"/>
      <c r="T32" s="1">
        <v>85</v>
      </c>
      <c r="U32" s="1">
        <v>80</v>
      </c>
      <c r="V32" s="1">
        <v>70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67" x14ac:dyDescent="0.25">
      <c r="A33" s="19">
        <v>23</v>
      </c>
      <c r="B33" s="19">
        <v>123319</v>
      </c>
      <c r="C33" s="19" t="s">
        <v>138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1</v>
      </c>
      <c r="J33" s="28" t="str">
        <f t="shared" si="4"/>
        <v>KD Objek Biologi, Metode Ilmiah, Virus,Bakteri, Protista dan Jamur Telah mencapai KKM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1</v>
      </c>
      <c r="P33" s="28" t="str">
        <f t="shared" si="9"/>
        <v>Mampu melakukan klasifikasi tumbuhan dan pengamatan  protista dan jamur di laboratorium</v>
      </c>
      <c r="Q33" s="39"/>
      <c r="R33" s="39" t="s">
        <v>8</v>
      </c>
      <c r="S33" s="18"/>
      <c r="T33" s="1">
        <v>80</v>
      </c>
      <c r="U33" s="1">
        <v>76</v>
      </c>
      <c r="V33" s="1">
        <v>76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J33">
        <v>45101</v>
      </c>
      <c r="FK33">
        <v>45111</v>
      </c>
    </row>
    <row r="34" spans="1:167" x14ac:dyDescent="0.25">
      <c r="A34" s="19">
        <v>24</v>
      </c>
      <c r="B34" s="19">
        <v>123335</v>
      </c>
      <c r="C34" s="19" t="s">
        <v>139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1</v>
      </c>
      <c r="J34" s="28" t="str">
        <f t="shared" si="4"/>
        <v>KD Objek Biologi, Metode Ilmiah, Virus,Bakteri, Protista dan Jamur Telah mencapai KKM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1</v>
      </c>
      <c r="P34" s="28" t="str">
        <f t="shared" si="9"/>
        <v>Mampu melakukan klasifikasi tumbuhan dan pengamatan  protista dan jamur di laboratorium</v>
      </c>
      <c r="Q34" s="39"/>
      <c r="R34" s="39" t="s">
        <v>9</v>
      </c>
      <c r="S34" s="18"/>
      <c r="T34" s="1">
        <v>83</v>
      </c>
      <c r="U34" s="1">
        <v>90</v>
      </c>
      <c r="V34" s="1">
        <v>70</v>
      </c>
      <c r="W34" s="1">
        <v>75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67" x14ac:dyDescent="0.25">
      <c r="A35" s="19">
        <v>25</v>
      </c>
      <c r="B35" s="19">
        <v>123351</v>
      </c>
      <c r="C35" s="19" t="s">
        <v>140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1</v>
      </c>
      <c r="J35" s="28" t="str">
        <f t="shared" si="4"/>
        <v>KD Objek Biologi, Metode Ilmiah, Virus,Bakteri, Protista dan Jamur Telah mencapai KKM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1</v>
      </c>
      <c r="P35" s="28" t="str">
        <f t="shared" si="9"/>
        <v>Mampu melakukan klasifikasi tumbuhan dan pengamatan  protista dan jamur di laboratorium</v>
      </c>
      <c r="Q35" s="39"/>
      <c r="R35" s="39" t="s">
        <v>9</v>
      </c>
      <c r="S35" s="18"/>
      <c r="T35" s="1">
        <v>83</v>
      </c>
      <c r="U35" s="1">
        <v>84</v>
      </c>
      <c r="V35" s="1">
        <v>85</v>
      </c>
      <c r="W35" s="1">
        <v>72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J35">
        <v>45102</v>
      </c>
      <c r="FK35">
        <v>45112</v>
      </c>
    </row>
    <row r="36" spans="1:167" x14ac:dyDescent="0.25">
      <c r="A36" s="19">
        <v>26</v>
      </c>
      <c r="B36" s="19">
        <v>123367</v>
      </c>
      <c r="C36" s="19" t="s">
        <v>141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1</v>
      </c>
      <c r="J36" s="28" t="str">
        <f t="shared" si="4"/>
        <v>KD Objek Biologi, Metode Ilmiah, Virus,Bakteri, Protista dan Jamur Telah mencapai KKM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1</v>
      </c>
      <c r="P36" s="28" t="str">
        <f t="shared" si="9"/>
        <v>Mampu melakukan klasifikasi tumbuhan dan pengamatan  protista dan jamur di laboratorium</v>
      </c>
      <c r="Q36" s="39"/>
      <c r="R36" s="39" t="s">
        <v>9</v>
      </c>
      <c r="S36" s="18"/>
      <c r="T36" s="1">
        <v>85</v>
      </c>
      <c r="U36" s="1">
        <v>86</v>
      </c>
      <c r="V36" s="1">
        <v>70</v>
      </c>
      <c r="W36" s="1">
        <v>76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67" x14ac:dyDescent="0.25">
      <c r="A37" s="19">
        <v>27</v>
      </c>
      <c r="B37" s="19">
        <v>123383</v>
      </c>
      <c r="C37" s="19" t="s">
        <v>142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KD Objek Biologi, Metode Ilmiah, Virus,Bakteri, Protista dan Jamur Telah mencapai KKM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Mampu melakukan klasifikasi tumbuhan dan pengamatan  protista dan jamur di laboratorium</v>
      </c>
      <c r="Q37" s="39"/>
      <c r="R37" s="39" t="s">
        <v>8</v>
      </c>
      <c r="S37" s="18"/>
      <c r="T37" s="1">
        <v>80</v>
      </c>
      <c r="U37" s="1">
        <v>90</v>
      </c>
      <c r="V37" s="1">
        <v>90</v>
      </c>
      <c r="W37" s="1">
        <v>79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J37">
        <v>45103</v>
      </c>
      <c r="FK37">
        <v>45113</v>
      </c>
    </row>
    <row r="38" spans="1:167" x14ac:dyDescent="0.25">
      <c r="A38" s="19">
        <v>28</v>
      </c>
      <c r="B38" s="19">
        <v>123399</v>
      </c>
      <c r="C38" s="19" t="s">
        <v>143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1</v>
      </c>
      <c r="J38" s="28" t="str">
        <f t="shared" si="4"/>
        <v>KD Objek Biologi, Metode Ilmiah, Virus,Bakteri, Protista dan Jamur Telah mencapai KKM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1</v>
      </c>
      <c r="P38" s="28" t="str">
        <f t="shared" si="9"/>
        <v>Mampu melakukan klasifikasi tumbuhan dan pengamatan  protista dan jamur di laboratorium</v>
      </c>
      <c r="Q38" s="39"/>
      <c r="R38" s="39" t="s">
        <v>9</v>
      </c>
      <c r="S38" s="18"/>
      <c r="T38" s="1">
        <v>80</v>
      </c>
      <c r="U38" s="1">
        <v>82</v>
      </c>
      <c r="V38" s="1">
        <v>80</v>
      </c>
      <c r="W38" s="1">
        <v>65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67" x14ac:dyDescent="0.25">
      <c r="A39" s="19">
        <v>29</v>
      </c>
      <c r="B39" s="19">
        <v>123415</v>
      </c>
      <c r="C39" s="19" t="s">
        <v>144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1</v>
      </c>
      <c r="J39" s="28" t="str">
        <f t="shared" si="4"/>
        <v>KD Objek Biologi, Metode Ilmiah, Virus,Bakteri, Protista dan Jamur Telah mencapai KKM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1</v>
      </c>
      <c r="P39" s="28" t="str">
        <f t="shared" si="9"/>
        <v>Mampu melakukan klasifikasi tumbuhan dan pengamatan  protista dan jamur di laboratorium</v>
      </c>
      <c r="Q39" s="39"/>
      <c r="R39" s="39" t="s">
        <v>9</v>
      </c>
      <c r="S39" s="18"/>
      <c r="T39" s="1">
        <v>80</v>
      </c>
      <c r="U39" s="1">
        <v>90</v>
      </c>
      <c r="V39" s="1">
        <v>85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J39">
        <v>45104</v>
      </c>
      <c r="FK39">
        <v>45114</v>
      </c>
    </row>
    <row r="40" spans="1:167" x14ac:dyDescent="0.25">
      <c r="A40" s="19">
        <v>30</v>
      </c>
      <c r="B40" s="19">
        <v>123431</v>
      </c>
      <c r="C40" s="19" t="s">
        <v>145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1</v>
      </c>
      <c r="J40" s="28" t="str">
        <f t="shared" si="4"/>
        <v>KD Objek Biologi, Metode Ilmiah, Virus,Bakteri, Protista dan Jamur Telah mencapai KKM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1</v>
      </c>
      <c r="P40" s="28" t="str">
        <f t="shared" si="9"/>
        <v>Mampu melakukan klasifikasi tumbuhan dan pengamatan  protista dan jamur di laboratorium</v>
      </c>
      <c r="Q40" s="39"/>
      <c r="R40" s="39" t="s">
        <v>8</v>
      </c>
      <c r="S40" s="18"/>
      <c r="T40" s="1">
        <v>80</v>
      </c>
      <c r="U40" s="1">
        <v>84</v>
      </c>
      <c r="V40" s="1">
        <v>70</v>
      </c>
      <c r="W40" s="1">
        <v>75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67" x14ac:dyDescent="0.25">
      <c r="A41" s="19">
        <v>31</v>
      </c>
      <c r="B41" s="19">
        <v>123447</v>
      </c>
      <c r="C41" s="19" t="s">
        <v>146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1</v>
      </c>
      <c r="J41" s="28" t="str">
        <f t="shared" si="4"/>
        <v>KD Objek Biologi, Metode Ilmiah, Virus,Bakteri, Protista dan Jamur Telah mencapai KKM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1</v>
      </c>
      <c r="P41" s="28" t="str">
        <f t="shared" si="9"/>
        <v>Mampu melakukan klasifikasi tumbuhan dan pengamatan  protista dan jamur di laboratorium</v>
      </c>
      <c r="Q41" s="39"/>
      <c r="R41" s="39" t="s">
        <v>9</v>
      </c>
      <c r="S41" s="18"/>
      <c r="T41" s="1">
        <v>80</v>
      </c>
      <c r="U41" s="1">
        <v>80</v>
      </c>
      <c r="V41" s="1">
        <v>76</v>
      </c>
      <c r="W41" s="1">
        <v>70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J41">
        <v>45105</v>
      </c>
      <c r="FK41">
        <v>45115</v>
      </c>
    </row>
    <row r="42" spans="1:167" x14ac:dyDescent="0.25">
      <c r="A42" s="19">
        <v>32</v>
      </c>
      <c r="B42" s="19">
        <v>123463</v>
      </c>
      <c r="C42" s="19" t="s">
        <v>147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1</v>
      </c>
      <c r="J42" s="28" t="str">
        <f t="shared" si="4"/>
        <v>KD Objek Biologi, Metode Ilmiah, Virus,Bakteri, Protista dan Jamur Telah mencapai KKM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1</v>
      </c>
      <c r="P42" s="28" t="str">
        <f t="shared" si="9"/>
        <v>Mampu melakukan klasifikasi tumbuhan dan pengamatan  protista dan jamur di laboratorium</v>
      </c>
      <c r="Q42" s="39"/>
      <c r="R42" s="39" t="s">
        <v>9</v>
      </c>
      <c r="S42" s="18"/>
      <c r="T42" s="1">
        <v>80</v>
      </c>
      <c r="U42" s="1">
        <v>90</v>
      </c>
      <c r="V42" s="1">
        <v>86</v>
      </c>
      <c r="W42" s="1">
        <v>78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67" x14ac:dyDescent="0.25">
      <c r="A43" s="19">
        <v>33</v>
      </c>
      <c r="B43" s="19">
        <v>123479</v>
      </c>
      <c r="C43" s="19" t="s">
        <v>148</v>
      </c>
      <c r="D43" s="18"/>
      <c r="E43" s="28">
        <f t="shared" si="0"/>
        <v>72</v>
      </c>
      <c r="F43" s="28" t="str">
        <f t="shared" si="1"/>
        <v>C</v>
      </c>
      <c r="G43" s="28">
        <f t="shared" si="2"/>
        <v>72</v>
      </c>
      <c r="H43" s="28" t="str">
        <f t="shared" si="3"/>
        <v>C</v>
      </c>
      <c r="I43" s="36">
        <v>1</v>
      </c>
      <c r="J43" s="28" t="str">
        <f t="shared" si="4"/>
        <v>KD Objek Biologi, Metode Ilmiah, Virus,Bakteri, Protista dan Jamur Telah mencapai KKM</v>
      </c>
      <c r="K43" s="28">
        <f t="shared" si="5"/>
        <v>78</v>
      </c>
      <c r="L43" s="28" t="str">
        <f t="shared" si="6"/>
        <v>B</v>
      </c>
      <c r="M43" s="28">
        <f t="shared" si="7"/>
        <v>78</v>
      </c>
      <c r="N43" s="28" t="str">
        <f t="shared" si="8"/>
        <v>B</v>
      </c>
      <c r="O43" s="36">
        <v>2</v>
      </c>
      <c r="P43" s="28" t="str">
        <f t="shared" si="9"/>
        <v>Mampu melakukan klasifikasi tumbuhan dan pengamatan  jamur di laboratorium</v>
      </c>
      <c r="Q43" s="39"/>
      <c r="R43" s="39" t="s">
        <v>9</v>
      </c>
      <c r="S43" s="18"/>
      <c r="T43" s="1">
        <v>80</v>
      </c>
      <c r="U43" s="1">
        <v>74</v>
      </c>
      <c r="V43" s="1">
        <v>70</v>
      </c>
      <c r="W43" s="1">
        <v>65</v>
      </c>
      <c r="X43" s="1"/>
      <c r="Y43" s="1"/>
      <c r="Z43" s="1"/>
      <c r="AA43" s="1"/>
      <c r="AB43" s="1"/>
      <c r="AC43" s="1"/>
      <c r="AD43" s="1"/>
      <c r="AE43" s="18"/>
      <c r="AF43" s="1">
        <v>76</v>
      </c>
      <c r="AG43" s="1">
        <v>78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J43">
        <v>45106</v>
      </c>
      <c r="FK43">
        <v>45116</v>
      </c>
    </row>
    <row r="44" spans="1:167" x14ac:dyDescent="0.25">
      <c r="A44" s="19">
        <v>34</v>
      </c>
      <c r="B44" s="19">
        <v>123495</v>
      </c>
      <c r="C44" s="19" t="s">
        <v>149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KD Objek Biologi, Metode Ilmiah, Virus,Bakteri, Protista dan Jamur Telah mencapai KKM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Mampu melakukan klasifikasi tumbuhan dan pengamatan  protista dan jamur di laboratorium</v>
      </c>
      <c r="Q44" s="39"/>
      <c r="R44" s="39" t="s">
        <v>8</v>
      </c>
      <c r="S44" s="18"/>
      <c r="T44" s="1">
        <v>80</v>
      </c>
      <c r="U44" s="1">
        <v>84</v>
      </c>
      <c r="V44" s="1">
        <v>86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67" x14ac:dyDescent="0.25">
      <c r="A45" s="19">
        <v>35</v>
      </c>
      <c r="B45" s="19">
        <v>123511</v>
      </c>
      <c r="C45" s="19" t="s">
        <v>150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KD Objek Biologi, Metode Ilmiah, Virus,Bakteri, Protista dan Jamur Telah mencapai KKM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Mampu melakukan klasifikasi tumbuhan dan pengamatan  protista dan jamur di laboratorium</v>
      </c>
      <c r="Q45" s="39"/>
      <c r="R45" s="39" t="s">
        <v>8</v>
      </c>
      <c r="S45" s="18"/>
      <c r="T45" s="1">
        <v>80</v>
      </c>
      <c r="U45" s="1">
        <v>90</v>
      </c>
      <c r="V45" s="1">
        <v>90</v>
      </c>
      <c r="W45" s="1">
        <v>84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J45">
        <v>45107</v>
      </c>
      <c r="FK45">
        <v>45117</v>
      </c>
    </row>
    <row r="46" spans="1:167" x14ac:dyDescent="0.25">
      <c r="A46" s="19">
        <v>36</v>
      </c>
      <c r="B46" s="19">
        <v>123527</v>
      </c>
      <c r="C46" s="19" t="s">
        <v>151</v>
      </c>
      <c r="D46" s="18"/>
      <c r="E46" s="28">
        <f t="shared" si="0"/>
        <v>71</v>
      </c>
      <c r="F46" s="28" t="str">
        <f t="shared" si="1"/>
        <v>C</v>
      </c>
      <c r="G46" s="28">
        <f t="shared" si="2"/>
        <v>71</v>
      </c>
      <c r="H46" s="28" t="str">
        <f t="shared" si="3"/>
        <v>C</v>
      </c>
      <c r="I46" s="36">
        <v>1</v>
      </c>
      <c r="J46" s="28" t="str">
        <f t="shared" si="4"/>
        <v>KD Objek Biologi, Metode Ilmiah, Virus,Bakteri, Protista dan Jamur Telah mencapai KKM</v>
      </c>
      <c r="K46" s="28">
        <f t="shared" si="5"/>
        <v>76</v>
      </c>
      <c r="L46" s="28" t="str">
        <f t="shared" si="6"/>
        <v>B</v>
      </c>
      <c r="M46" s="28">
        <f t="shared" si="7"/>
        <v>76</v>
      </c>
      <c r="N46" s="28" t="str">
        <f t="shared" si="8"/>
        <v>B</v>
      </c>
      <c r="O46" s="36">
        <v>2</v>
      </c>
      <c r="P46" s="28" t="str">
        <f t="shared" si="9"/>
        <v>Mampu melakukan klasifikasi tumbuhan dan pengamatan  jamur di laboratorium</v>
      </c>
      <c r="Q46" s="39"/>
      <c r="R46" s="39" t="s">
        <v>9</v>
      </c>
      <c r="S46" s="18"/>
      <c r="T46" s="1">
        <v>80</v>
      </c>
      <c r="U46" s="1">
        <v>70</v>
      </c>
      <c r="V46" s="1">
        <v>70</v>
      </c>
      <c r="W46" s="1">
        <v>65</v>
      </c>
      <c r="X46" s="1"/>
      <c r="Y46" s="1"/>
      <c r="Z46" s="1"/>
      <c r="AA46" s="1"/>
      <c r="AB46" s="1"/>
      <c r="AC46" s="1"/>
      <c r="AD46" s="1"/>
      <c r="AE46" s="18"/>
      <c r="AF46" s="1">
        <v>76</v>
      </c>
      <c r="AG46" s="1">
        <v>76</v>
      </c>
      <c r="AH46" s="1">
        <v>76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6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J47">
        <v>45108</v>
      </c>
      <c r="FK47">
        <v>45118</v>
      </c>
    </row>
    <row r="48" spans="1:16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6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J49">
        <v>45109</v>
      </c>
      <c r="FK49">
        <v>45119</v>
      </c>
    </row>
    <row r="50" spans="1:16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6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J51">
        <v>45110</v>
      </c>
      <c r="FK51">
        <v>45120</v>
      </c>
    </row>
    <row r="52" spans="1:16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6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6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78.166666666666671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6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6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6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6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6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6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6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6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6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6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1" activePane="bottomRight" state="frozen"/>
      <selection pane="topRight"/>
      <selection pane="bottomLeft"/>
      <selection pane="bottomRight" activeCell="O41" sqref="O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1052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1052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123543</v>
      </c>
      <c r="C11" s="19" t="s">
        <v>153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KD Objek Biologi, Metode Ilmiah, Virus,Bakteri, Protista dan Jamur Telah mencapai KKM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melakukan klasifikasi tumbuhan dan pengamatan  protista dan jamur di laboratorium</v>
      </c>
      <c r="Q11" s="39"/>
      <c r="R11" s="39" t="s">
        <v>8</v>
      </c>
      <c r="S11" s="18"/>
      <c r="T11" s="1">
        <v>80</v>
      </c>
      <c r="U11" s="1">
        <v>90</v>
      </c>
      <c r="V11" s="1">
        <v>70</v>
      </c>
      <c r="W11" s="1">
        <v>76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123559</v>
      </c>
      <c r="C12" s="19" t="s">
        <v>154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1</v>
      </c>
      <c r="J12" s="28" t="str">
        <f t="shared" si="4"/>
        <v>KD Objek Biologi, Metode Ilmiah, Virus,Bakteri, Protista dan Jamur Telah mencapai KKM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1</v>
      </c>
      <c r="P12" s="28" t="str">
        <f t="shared" si="9"/>
        <v>Mampu melakukan klasifikasi tumbuhan dan pengamatan  protista dan jamur di laboratorium</v>
      </c>
      <c r="Q12" s="39"/>
      <c r="R12" s="39" t="s">
        <v>8</v>
      </c>
      <c r="S12" s="18"/>
      <c r="T12" s="1">
        <v>70</v>
      </c>
      <c r="U12" s="1">
        <v>82</v>
      </c>
      <c r="V12" s="1">
        <v>73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123575</v>
      </c>
      <c r="C13" s="19" t="s">
        <v>155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1</v>
      </c>
      <c r="J13" s="28" t="str">
        <f t="shared" si="4"/>
        <v>KD Objek Biologi, Metode Ilmiah, Virus,Bakteri, Protista dan Jamur Telah mencapai KKM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Mampu melakukan klasifikasi tumbuhan dan pengamatan  protista dan jamur di laboratorium</v>
      </c>
      <c r="Q13" s="39"/>
      <c r="R13" s="39" t="s">
        <v>9</v>
      </c>
      <c r="S13" s="18"/>
      <c r="T13" s="1">
        <v>85</v>
      </c>
      <c r="U13" s="1">
        <v>82</v>
      </c>
      <c r="V13" s="1">
        <v>70</v>
      </c>
      <c r="W13" s="1">
        <v>76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229</v>
      </c>
      <c r="FI13" s="43" t="s">
        <v>228</v>
      </c>
      <c r="FJ13" s="41">
        <v>45121</v>
      </c>
      <c r="FK13" s="41">
        <v>45131</v>
      </c>
    </row>
    <row r="14" spans="1:167" x14ac:dyDescent="0.25">
      <c r="A14" s="19">
        <v>4</v>
      </c>
      <c r="B14" s="19">
        <v>123591</v>
      </c>
      <c r="C14" s="19" t="s">
        <v>156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1</v>
      </c>
      <c r="J14" s="28" t="str">
        <f t="shared" si="4"/>
        <v>KD Objek Biologi, Metode Ilmiah, Virus,Bakteri, Protista dan Jamur Telah mencapai KKM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1</v>
      </c>
      <c r="P14" s="28" t="str">
        <f t="shared" si="9"/>
        <v>Mampu melakukan klasifikasi tumbuhan dan pengamatan  protista dan jamur di laboratorium</v>
      </c>
      <c r="Q14" s="39"/>
      <c r="R14" s="39" t="s">
        <v>9</v>
      </c>
      <c r="S14" s="18"/>
      <c r="T14" s="1">
        <v>76</v>
      </c>
      <c r="U14" s="1">
        <v>90</v>
      </c>
      <c r="V14" s="1">
        <v>70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123607</v>
      </c>
      <c r="C15" s="19" t="s">
        <v>157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1</v>
      </c>
      <c r="J15" s="28" t="str">
        <f t="shared" si="4"/>
        <v>KD Objek Biologi, Metode Ilmiah, Virus,Bakteri, Protista dan Jamur Telah mencapai KKM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Mampu melakukan klasifikasi tumbuhan dan pengamatan  protista dan jamur di laboratorium</v>
      </c>
      <c r="Q15" s="39"/>
      <c r="R15" s="39" t="s">
        <v>9</v>
      </c>
      <c r="S15" s="18"/>
      <c r="T15" s="1">
        <v>80</v>
      </c>
      <c r="U15" s="1">
        <v>78</v>
      </c>
      <c r="V15" s="1">
        <v>78</v>
      </c>
      <c r="W15" s="1">
        <v>76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230</v>
      </c>
      <c r="FI15" s="43" t="s">
        <v>227</v>
      </c>
      <c r="FJ15" s="41">
        <v>45122</v>
      </c>
      <c r="FK15" s="41">
        <v>45132</v>
      </c>
    </row>
    <row r="16" spans="1:167" x14ac:dyDescent="0.25">
      <c r="A16" s="19">
        <v>6</v>
      </c>
      <c r="B16" s="19">
        <v>123623</v>
      </c>
      <c r="C16" s="19" t="s">
        <v>158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1</v>
      </c>
      <c r="J16" s="28" t="str">
        <f t="shared" si="4"/>
        <v>KD Objek Biologi, Metode Ilmiah, Virus,Bakteri, Protista dan Jamur Telah mencapai KKM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Mampu melakukan klasifikasi tumbuhan dan pengamatan  protista dan jamur di laboratorium</v>
      </c>
      <c r="Q16" s="39"/>
      <c r="R16" s="39" t="s">
        <v>8</v>
      </c>
      <c r="S16" s="18"/>
      <c r="T16" s="1">
        <v>80</v>
      </c>
      <c r="U16" s="1">
        <v>84</v>
      </c>
      <c r="V16" s="1">
        <v>76</v>
      </c>
      <c r="W16" s="1">
        <v>76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123639</v>
      </c>
      <c r="C17" s="19" t="s">
        <v>159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1</v>
      </c>
      <c r="J17" s="28" t="str">
        <f t="shared" si="4"/>
        <v>KD Objek Biologi, Metode Ilmiah, Virus,Bakteri, Protista dan Jamur Telah mencapai KKM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Mampu melakukan klasifikasi tumbuhan dan pengamatan  protista dan jamur di laboratorium</v>
      </c>
      <c r="Q17" s="39"/>
      <c r="R17" s="39" t="s">
        <v>8</v>
      </c>
      <c r="S17" s="18"/>
      <c r="T17" s="1">
        <v>85</v>
      </c>
      <c r="U17" s="1">
        <v>90</v>
      </c>
      <c r="V17" s="1">
        <v>76</v>
      </c>
      <c r="W17" s="1">
        <v>70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45123</v>
      </c>
      <c r="FK17" s="41">
        <v>45133</v>
      </c>
    </row>
    <row r="18" spans="1:167" x14ac:dyDescent="0.25">
      <c r="A18" s="19">
        <v>8</v>
      </c>
      <c r="B18" s="19">
        <v>123655</v>
      </c>
      <c r="C18" s="19" t="s">
        <v>160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1</v>
      </c>
      <c r="J18" s="28" t="str">
        <f t="shared" si="4"/>
        <v>KD Objek Biologi, Metode Ilmiah, Virus,Bakteri, Protista dan Jamur Telah mencapai KKM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1</v>
      </c>
      <c r="P18" s="28" t="str">
        <f t="shared" si="9"/>
        <v>Mampu melakukan klasifikasi tumbuhan dan pengamatan  protista dan jamur di laboratorium</v>
      </c>
      <c r="Q18" s="39"/>
      <c r="R18" s="39" t="s">
        <v>9</v>
      </c>
      <c r="S18" s="18"/>
      <c r="T18" s="1">
        <v>76</v>
      </c>
      <c r="U18" s="1">
        <v>84</v>
      </c>
      <c r="V18" s="1">
        <v>70</v>
      </c>
      <c r="W18" s="1">
        <v>78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123671</v>
      </c>
      <c r="C19" s="19" t="s">
        <v>161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1</v>
      </c>
      <c r="J19" s="28" t="str">
        <f t="shared" si="4"/>
        <v>KD Objek Biologi, Metode Ilmiah, Virus,Bakteri, Protista dan Jamur Telah mencapai KKM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1</v>
      </c>
      <c r="P19" s="28" t="str">
        <f t="shared" si="9"/>
        <v>Mampu melakukan klasifikasi tumbuhan dan pengamatan  protista dan jamur di laboratorium</v>
      </c>
      <c r="Q19" s="39"/>
      <c r="R19" s="39" t="s">
        <v>9</v>
      </c>
      <c r="S19" s="18"/>
      <c r="T19" s="1">
        <v>70</v>
      </c>
      <c r="U19" s="1">
        <v>90</v>
      </c>
      <c r="V19" s="1">
        <v>70</v>
      </c>
      <c r="W19" s="1">
        <v>75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45124</v>
      </c>
      <c r="FK19" s="41">
        <v>45134</v>
      </c>
    </row>
    <row r="20" spans="1:167" x14ac:dyDescent="0.25">
      <c r="A20" s="19">
        <v>10</v>
      </c>
      <c r="B20" s="19">
        <v>123687</v>
      </c>
      <c r="C20" s="19" t="s">
        <v>162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1</v>
      </c>
      <c r="J20" s="28" t="str">
        <f t="shared" si="4"/>
        <v>KD Objek Biologi, Metode Ilmiah, Virus,Bakteri, Protista dan Jamur Telah mencapai KKM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Mampu melakukan klasifikasi tumbuhan dan pengamatan  protista dan jamur di laboratorium</v>
      </c>
      <c r="Q20" s="39"/>
      <c r="R20" s="39" t="s">
        <v>8</v>
      </c>
      <c r="S20" s="18"/>
      <c r="T20" s="1">
        <v>78</v>
      </c>
      <c r="U20" s="1">
        <v>90</v>
      </c>
      <c r="V20" s="1">
        <v>76</v>
      </c>
      <c r="W20" s="1">
        <v>76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123703</v>
      </c>
      <c r="C21" s="19" t="s">
        <v>163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1</v>
      </c>
      <c r="J21" s="28" t="str">
        <f t="shared" si="4"/>
        <v>KD Objek Biologi, Metode Ilmiah, Virus,Bakteri, Protista dan Jamur Telah mencapai KKM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1</v>
      </c>
      <c r="P21" s="28" t="str">
        <f t="shared" si="9"/>
        <v>Mampu melakukan klasifikasi tumbuhan dan pengamatan  protista dan jamur di laboratorium</v>
      </c>
      <c r="Q21" s="39"/>
      <c r="R21" s="39" t="s">
        <v>8</v>
      </c>
      <c r="S21" s="18"/>
      <c r="T21" s="1">
        <v>80</v>
      </c>
      <c r="U21" s="1">
        <v>88</v>
      </c>
      <c r="V21" s="1">
        <v>76</v>
      </c>
      <c r="W21" s="1">
        <v>86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45125</v>
      </c>
      <c r="FK21" s="41">
        <v>45135</v>
      </c>
    </row>
    <row r="22" spans="1:167" x14ac:dyDescent="0.25">
      <c r="A22" s="19">
        <v>12</v>
      </c>
      <c r="B22" s="19">
        <v>123719</v>
      </c>
      <c r="C22" s="19" t="s">
        <v>164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1</v>
      </c>
      <c r="J22" s="28" t="str">
        <f t="shared" si="4"/>
        <v>KD Objek Biologi, Metode Ilmiah, Virus,Bakteri, Protista dan Jamur Telah mencapai KKM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1</v>
      </c>
      <c r="P22" s="28" t="str">
        <f t="shared" si="9"/>
        <v>Mampu melakukan klasifikasi tumbuhan dan pengamatan  protista dan jamur di laboratorium</v>
      </c>
      <c r="Q22" s="39"/>
      <c r="R22" s="39" t="s">
        <v>9</v>
      </c>
      <c r="S22" s="18"/>
      <c r="T22" s="1">
        <v>80</v>
      </c>
      <c r="U22" s="1">
        <v>88</v>
      </c>
      <c r="V22" s="1">
        <v>70</v>
      </c>
      <c r="W22" s="1">
        <v>75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123735</v>
      </c>
      <c r="C23" s="19" t="s">
        <v>165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1</v>
      </c>
      <c r="J23" s="28" t="str">
        <f t="shared" si="4"/>
        <v>KD Objek Biologi, Metode Ilmiah, Virus,Bakteri, Protista dan Jamur Telah mencapai KKM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Mampu melakukan klasifikasi tumbuhan dan pengamatan  protista dan jamur di laboratorium</v>
      </c>
      <c r="Q23" s="39"/>
      <c r="R23" s="39" t="s">
        <v>8</v>
      </c>
      <c r="S23" s="18"/>
      <c r="T23" s="1">
        <v>80</v>
      </c>
      <c r="U23" s="1">
        <v>84</v>
      </c>
      <c r="V23" s="1">
        <v>78</v>
      </c>
      <c r="W23" s="1">
        <v>76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45126</v>
      </c>
      <c r="FK23" s="41">
        <v>45136</v>
      </c>
    </row>
    <row r="24" spans="1:167" x14ac:dyDescent="0.25">
      <c r="A24" s="19">
        <v>14</v>
      </c>
      <c r="B24" s="19">
        <v>123751</v>
      </c>
      <c r="C24" s="19" t="s">
        <v>166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1</v>
      </c>
      <c r="J24" s="28" t="str">
        <f t="shared" si="4"/>
        <v>KD Objek Biologi, Metode Ilmiah, Virus,Bakteri, Protista dan Jamur Telah mencapai KKM</v>
      </c>
      <c r="K24" s="28">
        <f t="shared" si="5"/>
        <v>77</v>
      </c>
      <c r="L24" s="28" t="str">
        <f t="shared" si="6"/>
        <v>B</v>
      </c>
      <c r="M24" s="28">
        <f t="shared" si="7"/>
        <v>77</v>
      </c>
      <c r="N24" s="28" t="str">
        <f t="shared" si="8"/>
        <v>B</v>
      </c>
      <c r="O24" s="36">
        <v>1</v>
      </c>
      <c r="P24" s="28" t="str">
        <f t="shared" si="9"/>
        <v>Mampu melakukan klasifikasi tumbuhan dan pengamatan  protista dan jamur di laboratorium</v>
      </c>
      <c r="Q24" s="39"/>
      <c r="R24" s="39" t="s">
        <v>9</v>
      </c>
      <c r="S24" s="18"/>
      <c r="T24" s="1">
        <v>70</v>
      </c>
      <c r="U24" s="1">
        <v>82</v>
      </c>
      <c r="V24" s="1">
        <v>75</v>
      </c>
      <c r="W24" s="1">
        <v>76</v>
      </c>
      <c r="X24" s="1"/>
      <c r="Y24" s="1"/>
      <c r="Z24" s="1"/>
      <c r="AA24" s="1"/>
      <c r="AB24" s="1"/>
      <c r="AC24" s="1"/>
      <c r="AD24" s="1"/>
      <c r="AE24" s="18"/>
      <c r="AF24" s="1">
        <v>79</v>
      </c>
      <c r="AG24" s="1">
        <v>76</v>
      </c>
      <c r="AH24" s="1">
        <v>76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123767</v>
      </c>
      <c r="C25" s="19" t="s">
        <v>167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1</v>
      </c>
      <c r="J25" s="28" t="str">
        <f t="shared" si="4"/>
        <v>KD Objek Biologi, Metode Ilmiah, Virus,Bakteri, Protista dan Jamur Telah mencapai KKM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1</v>
      </c>
      <c r="P25" s="28" t="str">
        <f t="shared" si="9"/>
        <v>Mampu melakukan klasifikasi tumbuhan dan pengamatan  protista dan jamur di laboratorium</v>
      </c>
      <c r="Q25" s="39"/>
      <c r="R25" s="39" t="s">
        <v>8</v>
      </c>
      <c r="S25" s="18"/>
      <c r="T25" s="1">
        <v>80</v>
      </c>
      <c r="U25" s="1">
        <v>76</v>
      </c>
      <c r="V25" s="1">
        <v>75</v>
      </c>
      <c r="W25" s="1">
        <v>72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45127</v>
      </c>
      <c r="FK25" s="41">
        <v>45137</v>
      </c>
    </row>
    <row r="26" spans="1:167" x14ac:dyDescent="0.25">
      <c r="A26" s="19">
        <v>16</v>
      </c>
      <c r="B26" s="19">
        <v>123783</v>
      </c>
      <c r="C26" s="19" t="s">
        <v>168</v>
      </c>
      <c r="D26" s="18"/>
      <c r="E26" s="28">
        <f t="shared" si="0"/>
        <v>68</v>
      </c>
      <c r="F26" s="28" t="str">
        <f t="shared" si="1"/>
        <v>D</v>
      </c>
      <c r="G26" s="28">
        <f t="shared" si="2"/>
        <v>68</v>
      </c>
      <c r="H26" s="28" t="str">
        <f t="shared" si="3"/>
        <v>D</v>
      </c>
      <c r="I26" s="36">
        <v>2</v>
      </c>
      <c r="J26" s="28" t="str">
        <f t="shared" si="4"/>
        <v>KD Objek Biologi, Metode Ilmiah,  dan Jamur Telah mencapai KKM sedangkan Virus,Bakteri, Protista belum mencapai KKM</v>
      </c>
      <c r="K26" s="28">
        <f t="shared" si="5"/>
        <v>70</v>
      </c>
      <c r="L26" s="28" t="str">
        <f t="shared" si="6"/>
        <v>C</v>
      </c>
      <c r="M26" s="28">
        <f t="shared" si="7"/>
        <v>70</v>
      </c>
      <c r="N26" s="28" t="str">
        <f t="shared" si="8"/>
        <v>C</v>
      </c>
      <c r="O26" s="36">
        <v>2</v>
      </c>
      <c r="P26" s="28" t="str">
        <f t="shared" si="9"/>
        <v>Mampu melakukan klasifikasi tumbuhan dan pengamatan  jamur di laboratorium</v>
      </c>
      <c r="Q26" s="39"/>
      <c r="R26" s="39" t="s">
        <v>9</v>
      </c>
      <c r="S26" s="18"/>
      <c r="T26" s="1">
        <v>70</v>
      </c>
      <c r="U26" s="1">
        <v>70</v>
      </c>
      <c r="V26" s="1">
        <v>60</v>
      </c>
      <c r="W26" s="1">
        <v>70</v>
      </c>
      <c r="X26" s="1"/>
      <c r="Y26" s="1"/>
      <c r="Z26" s="1"/>
      <c r="AA26" s="1"/>
      <c r="AB26" s="1"/>
      <c r="AC26" s="1"/>
      <c r="AD26" s="1"/>
      <c r="AE26" s="18"/>
      <c r="AF26" s="1">
        <v>70</v>
      </c>
      <c r="AG26" s="1">
        <v>70</v>
      </c>
      <c r="AH26" s="1">
        <v>70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123799</v>
      </c>
      <c r="C27" s="19" t="s">
        <v>169</v>
      </c>
      <c r="D27" s="18"/>
      <c r="E27" s="28">
        <f t="shared" si="0"/>
        <v>71</v>
      </c>
      <c r="F27" s="28" t="str">
        <f t="shared" si="1"/>
        <v>C</v>
      </c>
      <c r="G27" s="28">
        <f t="shared" si="2"/>
        <v>71</v>
      </c>
      <c r="H27" s="28" t="str">
        <f t="shared" si="3"/>
        <v>C</v>
      </c>
      <c r="I27" s="36">
        <v>1</v>
      </c>
      <c r="J27" s="28" t="str">
        <f t="shared" si="4"/>
        <v>KD Objek Biologi, Metode Ilmiah, Virus,Bakteri, Protista dan Jamur Telah mencapai KKM</v>
      </c>
      <c r="K27" s="28">
        <f t="shared" si="5"/>
        <v>78</v>
      </c>
      <c r="L27" s="28" t="str">
        <f t="shared" si="6"/>
        <v>B</v>
      </c>
      <c r="M27" s="28">
        <f t="shared" si="7"/>
        <v>78</v>
      </c>
      <c r="N27" s="28" t="str">
        <f t="shared" si="8"/>
        <v>B</v>
      </c>
      <c r="O27" s="36">
        <v>1</v>
      </c>
      <c r="P27" s="28" t="str">
        <f t="shared" si="9"/>
        <v>Mampu melakukan klasifikasi tumbuhan dan pengamatan  protista dan jamur di laboratorium</v>
      </c>
      <c r="Q27" s="39"/>
      <c r="R27" s="39" t="s">
        <v>9</v>
      </c>
      <c r="S27" s="18"/>
      <c r="T27" s="1">
        <v>70</v>
      </c>
      <c r="U27" s="1">
        <v>74</v>
      </c>
      <c r="V27" s="1">
        <v>70</v>
      </c>
      <c r="W27" s="1">
        <v>70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74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45128</v>
      </c>
      <c r="FK27" s="41">
        <v>45138</v>
      </c>
    </row>
    <row r="28" spans="1:167" x14ac:dyDescent="0.25">
      <c r="A28" s="19">
        <v>18</v>
      </c>
      <c r="B28" s="19">
        <v>123815</v>
      </c>
      <c r="C28" s="19" t="s">
        <v>170</v>
      </c>
      <c r="D28" s="18"/>
      <c r="E28" s="28">
        <f t="shared" si="0"/>
        <v>70</v>
      </c>
      <c r="F28" s="28" t="str">
        <f t="shared" si="1"/>
        <v>C</v>
      </c>
      <c r="G28" s="28">
        <f t="shared" si="2"/>
        <v>70</v>
      </c>
      <c r="H28" s="28" t="str">
        <f t="shared" si="3"/>
        <v>C</v>
      </c>
      <c r="I28" s="36">
        <v>1</v>
      </c>
      <c r="J28" s="28" t="str">
        <f t="shared" si="4"/>
        <v>KD Objek Biologi, Metode Ilmiah, Virus,Bakteri, Protista dan Jamur Telah mencapai KKM</v>
      </c>
      <c r="K28" s="28">
        <f t="shared" si="5"/>
        <v>70</v>
      </c>
      <c r="L28" s="28" t="str">
        <f t="shared" si="6"/>
        <v>C</v>
      </c>
      <c r="M28" s="28">
        <f t="shared" si="7"/>
        <v>70</v>
      </c>
      <c r="N28" s="28" t="str">
        <f t="shared" si="8"/>
        <v>C</v>
      </c>
      <c r="O28" s="36">
        <v>2</v>
      </c>
      <c r="P28" s="28" t="str">
        <f t="shared" si="9"/>
        <v>Mampu melakukan klasifikasi tumbuhan dan pengamatan  jamur di laboratorium</v>
      </c>
      <c r="Q28" s="39"/>
      <c r="R28" s="39" t="s">
        <v>9</v>
      </c>
      <c r="S28" s="18"/>
      <c r="T28" s="1">
        <v>80</v>
      </c>
      <c r="U28" s="1">
        <v>70</v>
      </c>
      <c r="V28" s="1">
        <v>70</v>
      </c>
      <c r="W28" s="1">
        <v>60</v>
      </c>
      <c r="X28" s="1"/>
      <c r="Y28" s="1"/>
      <c r="Z28" s="1"/>
      <c r="AA28" s="1"/>
      <c r="AB28" s="1"/>
      <c r="AC28" s="1"/>
      <c r="AD28" s="1"/>
      <c r="AE28" s="18"/>
      <c r="AF28" s="1">
        <v>70</v>
      </c>
      <c r="AG28" s="1">
        <v>70</v>
      </c>
      <c r="AH28" s="1">
        <v>70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123831</v>
      </c>
      <c r="C29" s="19" t="s">
        <v>171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1</v>
      </c>
      <c r="J29" s="28" t="str">
        <f t="shared" si="4"/>
        <v>KD Objek Biologi, Metode Ilmiah, Virus,Bakteri, Protista dan Jamur Telah mencapai KKM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1</v>
      </c>
      <c r="P29" s="28" t="str">
        <f t="shared" si="9"/>
        <v>Mampu melakukan klasifikasi tumbuhan dan pengamatan  protista dan jamur di laboratorium</v>
      </c>
      <c r="Q29" s="39"/>
      <c r="R29" s="39" t="s">
        <v>9</v>
      </c>
      <c r="S29" s="18"/>
      <c r="T29" s="1">
        <v>80</v>
      </c>
      <c r="U29" s="1">
        <v>80</v>
      </c>
      <c r="V29" s="1">
        <v>75</v>
      </c>
      <c r="W29" s="1">
        <v>70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45129</v>
      </c>
      <c r="FK29" s="41">
        <v>45139</v>
      </c>
    </row>
    <row r="30" spans="1:167" x14ac:dyDescent="0.25">
      <c r="A30" s="19">
        <v>20</v>
      </c>
      <c r="B30" s="19">
        <v>123847</v>
      </c>
      <c r="C30" s="19" t="s">
        <v>172</v>
      </c>
      <c r="D30" s="18"/>
      <c r="E30" s="28">
        <f t="shared" si="0"/>
        <v>71</v>
      </c>
      <c r="F30" s="28" t="str">
        <f t="shared" si="1"/>
        <v>C</v>
      </c>
      <c r="G30" s="28">
        <f t="shared" si="2"/>
        <v>71</v>
      </c>
      <c r="H30" s="28" t="str">
        <f t="shared" si="3"/>
        <v>C</v>
      </c>
      <c r="I30" s="36">
        <v>1</v>
      </c>
      <c r="J30" s="28" t="str">
        <f t="shared" si="4"/>
        <v>KD Objek Biologi, Metode Ilmiah, Virus,Bakteri, Protista dan Jamur Telah mencapai KKM</v>
      </c>
      <c r="K30" s="28">
        <f t="shared" si="5"/>
        <v>70</v>
      </c>
      <c r="L30" s="28" t="str">
        <f t="shared" si="6"/>
        <v>C</v>
      </c>
      <c r="M30" s="28">
        <f t="shared" si="7"/>
        <v>70</v>
      </c>
      <c r="N30" s="28" t="str">
        <f t="shared" si="8"/>
        <v>C</v>
      </c>
      <c r="O30" s="36">
        <v>2</v>
      </c>
      <c r="P30" s="28" t="str">
        <f t="shared" si="9"/>
        <v>Mampu melakukan klasifikasi tumbuhan dan pengamatan  jamur di laboratorium</v>
      </c>
      <c r="Q30" s="39"/>
      <c r="R30" s="39" t="s">
        <v>9</v>
      </c>
      <c r="S30" s="18"/>
      <c r="T30" s="1">
        <v>73</v>
      </c>
      <c r="U30" s="1">
        <v>82</v>
      </c>
      <c r="V30" s="1">
        <v>70</v>
      </c>
      <c r="W30" s="1">
        <v>60</v>
      </c>
      <c r="X30" s="1"/>
      <c r="Y30" s="1"/>
      <c r="Z30" s="1"/>
      <c r="AA30" s="1"/>
      <c r="AB30" s="1"/>
      <c r="AC30" s="1"/>
      <c r="AD30" s="1"/>
      <c r="AE30" s="18"/>
      <c r="AF30" s="1">
        <v>70</v>
      </c>
      <c r="AG30" s="1">
        <v>70</v>
      </c>
      <c r="AH30" s="1">
        <v>70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123863</v>
      </c>
      <c r="C31" s="19" t="s">
        <v>173</v>
      </c>
      <c r="D31" s="18"/>
      <c r="E31" s="28">
        <f t="shared" si="0"/>
        <v>72</v>
      </c>
      <c r="F31" s="28" t="str">
        <f t="shared" si="1"/>
        <v>C</v>
      </c>
      <c r="G31" s="28">
        <f t="shared" si="2"/>
        <v>72</v>
      </c>
      <c r="H31" s="28" t="str">
        <f t="shared" si="3"/>
        <v>C</v>
      </c>
      <c r="I31" s="36">
        <v>1</v>
      </c>
      <c r="J31" s="28" t="str">
        <f t="shared" si="4"/>
        <v>KD Objek Biologi, Metode Ilmiah, Virus,Bakteri, Protista dan Jamur Telah mencapai KKM</v>
      </c>
      <c r="K31" s="28">
        <f t="shared" si="5"/>
        <v>78</v>
      </c>
      <c r="L31" s="28" t="str">
        <f t="shared" si="6"/>
        <v>B</v>
      </c>
      <c r="M31" s="28">
        <f t="shared" si="7"/>
        <v>78</v>
      </c>
      <c r="N31" s="28" t="str">
        <f t="shared" si="8"/>
        <v>B</v>
      </c>
      <c r="O31" s="36">
        <v>2</v>
      </c>
      <c r="P31" s="28" t="str">
        <f t="shared" si="9"/>
        <v>Mampu melakukan klasifikasi tumbuhan dan pengamatan  jamur di laboratorium</v>
      </c>
      <c r="Q31" s="39"/>
      <c r="R31" s="39" t="s">
        <v>9</v>
      </c>
      <c r="S31" s="18"/>
      <c r="T31" s="1">
        <v>70</v>
      </c>
      <c r="U31" s="1">
        <v>70</v>
      </c>
      <c r="V31" s="1">
        <v>70</v>
      </c>
      <c r="W31" s="1">
        <v>76</v>
      </c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>
        <v>78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45130</v>
      </c>
      <c r="FK31" s="41">
        <v>45140</v>
      </c>
    </row>
    <row r="32" spans="1:167" x14ac:dyDescent="0.25">
      <c r="A32" s="19">
        <v>22</v>
      </c>
      <c r="B32" s="19">
        <v>123879</v>
      </c>
      <c r="C32" s="19" t="s">
        <v>174</v>
      </c>
      <c r="D32" s="18"/>
      <c r="E32" s="28">
        <f t="shared" si="0"/>
        <v>70</v>
      </c>
      <c r="F32" s="28" t="str">
        <f t="shared" si="1"/>
        <v>C</v>
      </c>
      <c r="G32" s="28">
        <f t="shared" si="2"/>
        <v>70</v>
      </c>
      <c r="H32" s="28" t="str">
        <f t="shared" si="3"/>
        <v>C</v>
      </c>
      <c r="I32" s="36">
        <v>1</v>
      </c>
      <c r="J32" s="28" t="str">
        <f t="shared" si="4"/>
        <v>KD Objek Biologi, Metode Ilmiah, Virus,Bakteri, Protista dan Jamur Telah mencapai KKM</v>
      </c>
      <c r="K32" s="28">
        <f t="shared" si="5"/>
        <v>70</v>
      </c>
      <c r="L32" s="28" t="str">
        <f t="shared" si="6"/>
        <v>C</v>
      </c>
      <c r="M32" s="28">
        <f t="shared" si="7"/>
        <v>70</v>
      </c>
      <c r="N32" s="28" t="str">
        <f t="shared" si="8"/>
        <v>C</v>
      </c>
      <c r="O32" s="36">
        <v>2</v>
      </c>
      <c r="P32" s="28" t="str">
        <f t="shared" si="9"/>
        <v>Mampu melakukan klasifikasi tumbuhan dan pengamatan  jamur di laboratorium</v>
      </c>
      <c r="Q32" s="39"/>
      <c r="R32" s="39" t="s">
        <v>9</v>
      </c>
      <c r="S32" s="18"/>
      <c r="T32" s="1">
        <v>76</v>
      </c>
      <c r="U32" s="1">
        <v>70</v>
      </c>
      <c r="V32" s="1">
        <v>74</v>
      </c>
      <c r="W32" s="1">
        <v>60</v>
      </c>
      <c r="X32" s="1"/>
      <c r="Y32" s="1"/>
      <c r="Z32" s="1"/>
      <c r="AA32" s="1"/>
      <c r="AB32" s="1"/>
      <c r="AC32" s="1"/>
      <c r="AD32" s="1"/>
      <c r="AE32" s="18"/>
      <c r="AF32" s="1">
        <v>70</v>
      </c>
      <c r="AG32" s="1">
        <v>70</v>
      </c>
      <c r="AH32" s="1">
        <v>70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67" x14ac:dyDescent="0.25">
      <c r="A33" s="19">
        <v>23</v>
      </c>
      <c r="B33" s="19">
        <v>123895</v>
      </c>
      <c r="C33" s="19" t="s">
        <v>175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1</v>
      </c>
      <c r="J33" s="28" t="str">
        <f t="shared" si="4"/>
        <v>KD Objek Biologi, Metode Ilmiah, Virus,Bakteri, Protista dan Jamur Telah mencapai KKM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Mampu melakukan klasifikasi tumbuhan dan pengamatan  protista dan jamur di laboratorium</v>
      </c>
      <c r="Q33" s="39"/>
      <c r="R33" s="39" t="s">
        <v>8</v>
      </c>
      <c r="S33" s="18"/>
      <c r="T33" s="1">
        <v>80</v>
      </c>
      <c r="U33" s="1">
        <v>86</v>
      </c>
      <c r="V33" s="1">
        <v>76</v>
      </c>
      <c r="W33" s="1">
        <v>76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J33">
        <v>45121</v>
      </c>
      <c r="FK33">
        <v>45131</v>
      </c>
    </row>
    <row r="34" spans="1:167" x14ac:dyDescent="0.25">
      <c r="A34" s="19">
        <v>24</v>
      </c>
      <c r="B34" s="19">
        <v>123911</v>
      </c>
      <c r="C34" s="19" t="s">
        <v>176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1</v>
      </c>
      <c r="J34" s="28" t="str">
        <f t="shared" si="4"/>
        <v>KD Objek Biologi, Metode Ilmiah, Virus,Bakteri, Protista dan Jamur Telah mencapai KKM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Mampu melakukan klasifikasi tumbuhan dan pengamatan  protista dan jamur di laboratorium</v>
      </c>
      <c r="Q34" s="39"/>
      <c r="R34" s="39" t="s">
        <v>8</v>
      </c>
      <c r="S34" s="18"/>
      <c r="T34" s="1">
        <v>76</v>
      </c>
      <c r="U34" s="1">
        <v>90</v>
      </c>
      <c r="V34" s="1">
        <v>80</v>
      </c>
      <c r="W34" s="1">
        <v>76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67" x14ac:dyDescent="0.25">
      <c r="A35" s="19">
        <v>25</v>
      </c>
      <c r="B35" s="19">
        <v>123926</v>
      </c>
      <c r="C35" s="19" t="s">
        <v>177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1</v>
      </c>
      <c r="J35" s="28" t="str">
        <f t="shared" si="4"/>
        <v>KD Objek Biologi, Metode Ilmiah, Virus,Bakteri, Protista dan Jamur Telah mencapai KKM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1</v>
      </c>
      <c r="P35" s="28" t="str">
        <f t="shared" si="9"/>
        <v>Mampu melakukan klasifikasi tumbuhan dan pengamatan  protista dan jamur di laboratorium</v>
      </c>
      <c r="Q35" s="39"/>
      <c r="R35" s="39" t="s">
        <v>9</v>
      </c>
      <c r="S35" s="18"/>
      <c r="T35" s="1">
        <v>78</v>
      </c>
      <c r="U35" s="1">
        <v>80</v>
      </c>
      <c r="V35" s="1">
        <v>75</v>
      </c>
      <c r="W35" s="1">
        <v>70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J35">
        <v>45122</v>
      </c>
      <c r="FK35">
        <v>45132</v>
      </c>
    </row>
    <row r="36" spans="1:167" x14ac:dyDescent="0.25">
      <c r="A36" s="19">
        <v>26</v>
      </c>
      <c r="B36" s="19">
        <v>123942</v>
      </c>
      <c r="C36" s="19" t="s">
        <v>178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1</v>
      </c>
      <c r="J36" s="28" t="str">
        <f t="shared" si="4"/>
        <v>KD Objek Biologi, Metode Ilmiah, Virus,Bakteri, Protista dan Jamur Telah mencapai KKM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1</v>
      </c>
      <c r="P36" s="28" t="str">
        <f t="shared" si="9"/>
        <v>Mampu melakukan klasifikasi tumbuhan dan pengamatan  protista dan jamur di laboratorium</v>
      </c>
      <c r="Q36" s="39"/>
      <c r="R36" s="39" t="s">
        <v>9</v>
      </c>
      <c r="S36" s="18"/>
      <c r="T36" s="1">
        <v>80</v>
      </c>
      <c r="U36" s="1">
        <v>76</v>
      </c>
      <c r="V36" s="1">
        <v>76</v>
      </c>
      <c r="W36" s="1">
        <v>71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67" x14ac:dyDescent="0.25">
      <c r="A37" s="19">
        <v>27</v>
      </c>
      <c r="B37" s="19">
        <v>123958</v>
      </c>
      <c r="C37" s="19" t="s">
        <v>179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1</v>
      </c>
      <c r="J37" s="28" t="str">
        <f t="shared" si="4"/>
        <v>KD Objek Biologi, Metode Ilmiah, Virus,Bakteri, Protista dan Jamur Telah mencapai KKM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Mampu melakukan klasifikasi tumbuhan dan pengamatan  protista dan jamur di laboratorium</v>
      </c>
      <c r="Q37" s="39"/>
      <c r="R37" s="39" t="s">
        <v>8</v>
      </c>
      <c r="S37" s="18"/>
      <c r="T37" s="1">
        <v>85</v>
      </c>
      <c r="U37" s="1">
        <v>80</v>
      </c>
      <c r="V37" s="1">
        <v>78</v>
      </c>
      <c r="W37" s="1">
        <v>76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J37">
        <v>45123</v>
      </c>
      <c r="FK37">
        <v>45133</v>
      </c>
    </row>
    <row r="38" spans="1:167" x14ac:dyDescent="0.25">
      <c r="A38" s="19">
        <v>28</v>
      </c>
      <c r="B38" s="19">
        <v>123974</v>
      </c>
      <c r="C38" s="19" t="s">
        <v>180</v>
      </c>
      <c r="D38" s="18"/>
      <c r="E38" s="28">
        <f t="shared" si="0"/>
        <v>70</v>
      </c>
      <c r="F38" s="28" t="str">
        <f t="shared" si="1"/>
        <v>C</v>
      </c>
      <c r="G38" s="28">
        <f t="shared" si="2"/>
        <v>70</v>
      </c>
      <c r="H38" s="28" t="str">
        <f t="shared" si="3"/>
        <v>C</v>
      </c>
      <c r="I38" s="36">
        <v>1</v>
      </c>
      <c r="J38" s="28" t="str">
        <f t="shared" si="4"/>
        <v>KD Objek Biologi, Metode Ilmiah, Virus,Bakteri, Protista dan Jamur Telah mencapai KKM</v>
      </c>
      <c r="K38" s="28">
        <f t="shared" si="5"/>
        <v>77</v>
      </c>
      <c r="L38" s="28" t="str">
        <f t="shared" si="6"/>
        <v>B</v>
      </c>
      <c r="M38" s="28">
        <f t="shared" si="7"/>
        <v>77</v>
      </c>
      <c r="N38" s="28" t="str">
        <f t="shared" si="8"/>
        <v>B</v>
      </c>
      <c r="O38" s="36">
        <v>2</v>
      </c>
      <c r="P38" s="28" t="str">
        <f t="shared" si="9"/>
        <v>Mampu melakukan klasifikasi tumbuhan dan pengamatan  jamur di laboratorium</v>
      </c>
      <c r="Q38" s="39"/>
      <c r="R38" s="39" t="s">
        <v>9</v>
      </c>
      <c r="S38" s="18"/>
      <c r="T38" s="1">
        <v>70</v>
      </c>
      <c r="U38" s="1">
        <v>70</v>
      </c>
      <c r="V38" s="1">
        <v>70</v>
      </c>
      <c r="W38" s="1">
        <v>70</v>
      </c>
      <c r="X38" s="1"/>
      <c r="Y38" s="1"/>
      <c r="Z38" s="1"/>
      <c r="AA38" s="1"/>
      <c r="AB38" s="1"/>
      <c r="AC38" s="1"/>
      <c r="AD38" s="1"/>
      <c r="AE38" s="18"/>
      <c r="AF38" s="1">
        <v>77</v>
      </c>
      <c r="AG38" s="1">
        <v>78</v>
      </c>
      <c r="AH38" s="1">
        <v>76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67" x14ac:dyDescent="0.25">
      <c r="A39" s="19">
        <v>29</v>
      </c>
      <c r="B39" s="19">
        <v>123990</v>
      </c>
      <c r="C39" s="19" t="s">
        <v>181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1</v>
      </c>
      <c r="J39" s="28" t="str">
        <f t="shared" si="4"/>
        <v>KD Objek Biologi, Metode Ilmiah, Virus,Bakteri, Protista dan Jamur Telah mencapai KKM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1</v>
      </c>
      <c r="P39" s="28" t="str">
        <f t="shared" si="9"/>
        <v>Mampu melakukan klasifikasi tumbuhan dan pengamatan  protista dan jamur di laboratorium</v>
      </c>
      <c r="Q39" s="39"/>
      <c r="R39" s="39" t="s">
        <v>9</v>
      </c>
      <c r="S39" s="18"/>
      <c r="T39" s="1">
        <v>80</v>
      </c>
      <c r="U39" s="1">
        <v>90</v>
      </c>
      <c r="V39" s="1">
        <v>70</v>
      </c>
      <c r="W39" s="1">
        <v>72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J39">
        <v>45124</v>
      </c>
      <c r="FK39">
        <v>45134</v>
      </c>
    </row>
    <row r="40" spans="1:167" x14ac:dyDescent="0.25">
      <c r="A40" s="19">
        <v>30</v>
      </c>
      <c r="B40" s="19">
        <v>124006</v>
      </c>
      <c r="C40" s="19" t="s">
        <v>182</v>
      </c>
      <c r="D40" s="18"/>
      <c r="E40" s="28">
        <f t="shared" si="0"/>
        <v>69</v>
      </c>
      <c r="F40" s="28" t="str">
        <f t="shared" si="1"/>
        <v>D</v>
      </c>
      <c r="G40" s="28">
        <f t="shared" si="2"/>
        <v>69</v>
      </c>
      <c r="H40" s="28" t="str">
        <f t="shared" si="3"/>
        <v>D</v>
      </c>
      <c r="I40" s="36">
        <v>2</v>
      </c>
      <c r="J40" s="28" t="str">
        <f t="shared" si="4"/>
        <v>KD Objek Biologi, Metode Ilmiah,  dan Jamur Telah mencapai KKM sedangkan Virus,Bakteri, Protista belum mencapai KKM</v>
      </c>
      <c r="K40" s="28">
        <f t="shared" si="5"/>
        <v>74</v>
      </c>
      <c r="L40" s="28" t="str">
        <f t="shared" si="6"/>
        <v>C</v>
      </c>
      <c r="M40" s="28">
        <f t="shared" si="7"/>
        <v>74</v>
      </c>
      <c r="N40" s="28" t="str">
        <f t="shared" si="8"/>
        <v>C</v>
      </c>
      <c r="O40" s="36">
        <v>2</v>
      </c>
      <c r="P40" s="28" t="str">
        <f t="shared" si="9"/>
        <v>Mampu melakukan klasifikasi tumbuhan dan pengamatan  jamur di laboratorium</v>
      </c>
      <c r="Q40" s="39"/>
      <c r="R40" s="39" t="s">
        <v>9</v>
      </c>
      <c r="S40" s="18"/>
      <c r="T40" s="1">
        <v>76</v>
      </c>
      <c r="U40" s="1">
        <v>70</v>
      </c>
      <c r="V40" s="1">
        <v>60</v>
      </c>
      <c r="W40" s="1">
        <v>70</v>
      </c>
      <c r="X40" s="1"/>
      <c r="Y40" s="1"/>
      <c r="Z40" s="1"/>
      <c r="AA40" s="1"/>
      <c r="AB40" s="1"/>
      <c r="AC40" s="1"/>
      <c r="AD40" s="1"/>
      <c r="AE40" s="18"/>
      <c r="AF40" s="1">
        <v>70</v>
      </c>
      <c r="AG40" s="1">
        <v>75</v>
      </c>
      <c r="AH40" s="1">
        <v>77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67" x14ac:dyDescent="0.25">
      <c r="A41" s="19">
        <v>31</v>
      </c>
      <c r="B41" s="19">
        <v>124022</v>
      </c>
      <c r="C41" s="19" t="s">
        <v>183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1</v>
      </c>
      <c r="J41" s="28" t="str">
        <f t="shared" si="4"/>
        <v>KD Objek Biologi, Metode Ilmiah, Virus,Bakteri, Protista dan Jamur Telah mencapai KKM</v>
      </c>
      <c r="K41" s="28">
        <f t="shared" si="5"/>
        <v>70</v>
      </c>
      <c r="L41" s="28" t="str">
        <f t="shared" si="6"/>
        <v>C</v>
      </c>
      <c r="M41" s="28">
        <f t="shared" si="7"/>
        <v>70</v>
      </c>
      <c r="N41" s="28" t="str">
        <f t="shared" si="8"/>
        <v>C</v>
      </c>
      <c r="O41" s="36">
        <v>2</v>
      </c>
      <c r="P41" s="28" t="str">
        <f t="shared" si="9"/>
        <v>Mampu melakukan klasifikasi tumbuhan dan pengamatan  jamur di laboratorium</v>
      </c>
      <c r="Q41" s="39"/>
      <c r="R41" s="39" t="s">
        <v>9</v>
      </c>
      <c r="S41" s="18"/>
      <c r="T41" s="1">
        <v>80</v>
      </c>
      <c r="U41" s="1">
        <v>80</v>
      </c>
      <c r="V41" s="1">
        <v>74</v>
      </c>
      <c r="W41" s="1">
        <v>70</v>
      </c>
      <c r="X41" s="1"/>
      <c r="Y41" s="1"/>
      <c r="Z41" s="1"/>
      <c r="AA41" s="1"/>
      <c r="AB41" s="1"/>
      <c r="AC41" s="1"/>
      <c r="AD41" s="1"/>
      <c r="AE41" s="18"/>
      <c r="AF41" s="1">
        <v>70</v>
      </c>
      <c r="AG41" s="1">
        <v>70</v>
      </c>
      <c r="AH41" s="1">
        <v>70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J41">
        <v>45125</v>
      </c>
      <c r="FK41">
        <v>45135</v>
      </c>
    </row>
    <row r="42" spans="1:167" x14ac:dyDescent="0.25">
      <c r="A42" s="19">
        <v>32</v>
      </c>
      <c r="B42" s="19">
        <v>124038</v>
      </c>
      <c r="C42" s="19" t="s">
        <v>184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1</v>
      </c>
      <c r="J42" s="28" t="str">
        <f t="shared" si="4"/>
        <v>KD Objek Biologi, Metode Ilmiah, Virus,Bakteri, Protista dan Jamur Telah mencapai KKM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1</v>
      </c>
      <c r="P42" s="28" t="str">
        <f t="shared" si="9"/>
        <v>Mampu melakukan klasifikasi tumbuhan dan pengamatan  protista dan jamur di laboratorium</v>
      </c>
      <c r="Q42" s="39"/>
      <c r="R42" s="39" t="s">
        <v>9</v>
      </c>
      <c r="S42" s="18"/>
      <c r="T42" s="1">
        <v>76</v>
      </c>
      <c r="U42" s="1">
        <v>83</v>
      </c>
      <c r="V42" s="1">
        <v>76</v>
      </c>
      <c r="W42" s="1">
        <v>72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67" x14ac:dyDescent="0.25">
      <c r="A43" s="19">
        <v>33</v>
      </c>
      <c r="B43" s="19">
        <v>124054</v>
      </c>
      <c r="C43" s="19" t="s">
        <v>185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1</v>
      </c>
      <c r="J43" s="28" t="str">
        <f t="shared" si="4"/>
        <v>KD Objek Biologi, Metode Ilmiah, Virus,Bakteri, Protista dan Jamur Telah mencapai KKM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1</v>
      </c>
      <c r="P43" s="28" t="str">
        <f t="shared" si="9"/>
        <v>Mampu melakukan klasifikasi tumbuhan dan pengamatan  protista dan jamur di laboratorium</v>
      </c>
      <c r="Q43" s="39"/>
      <c r="R43" s="39" t="s">
        <v>9</v>
      </c>
      <c r="S43" s="18"/>
      <c r="T43" s="1">
        <v>90</v>
      </c>
      <c r="U43" s="1">
        <v>90</v>
      </c>
      <c r="V43" s="1">
        <v>70</v>
      </c>
      <c r="W43" s="1">
        <v>82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J43">
        <v>45126</v>
      </c>
      <c r="FK43">
        <v>45136</v>
      </c>
    </row>
    <row r="44" spans="1:167" x14ac:dyDescent="0.25">
      <c r="A44" s="19">
        <v>34</v>
      </c>
      <c r="B44" s="19">
        <v>124070</v>
      </c>
      <c r="C44" s="19" t="s">
        <v>186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1</v>
      </c>
      <c r="J44" s="28" t="str">
        <f t="shared" si="4"/>
        <v>KD Objek Biologi, Metode Ilmiah, Virus,Bakteri, Protista dan Jamur Telah mencapai KKM</v>
      </c>
      <c r="K44" s="28">
        <f t="shared" si="5"/>
        <v>76</v>
      </c>
      <c r="L44" s="28" t="str">
        <f t="shared" si="6"/>
        <v>B</v>
      </c>
      <c r="M44" s="28">
        <f t="shared" si="7"/>
        <v>76</v>
      </c>
      <c r="N44" s="28" t="str">
        <f t="shared" si="8"/>
        <v>B</v>
      </c>
      <c r="O44" s="36">
        <v>2</v>
      </c>
      <c r="P44" s="28" t="str">
        <f t="shared" si="9"/>
        <v>Mampu melakukan klasifikasi tumbuhan dan pengamatan  jamur di laboratorium</v>
      </c>
      <c r="Q44" s="39"/>
      <c r="R44" s="39" t="s">
        <v>9</v>
      </c>
      <c r="S44" s="18"/>
      <c r="T44" s="1">
        <v>80</v>
      </c>
      <c r="U44" s="1">
        <v>80</v>
      </c>
      <c r="V44" s="1">
        <v>75</v>
      </c>
      <c r="W44" s="1">
        <v>70</v>
      </c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>
        <v>76</v>
      </c>
      <c r="AH44" s="1">
        <v>76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67" x14ac:dyDescent="0.25">
      <c r="A45" s="19">
        <v>35</v>
      </c>
      <c r="B45" s="19">
        <v>124086</v>
      </c>
      <c r="C45" s="19" t="s">
        <v>187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1</v>
      </c>
      <c r="J45" s="28" t="str">
        <f t="shared" si="4"/>
        <v>KD Objek Biologi, Metode Ilmiah, Virus,Bakteri, Protista dan Jamur Telah mencapai KKM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1</v>
      </c>
      <c r="P45" s="28" t="str">
        <f t="shared" si="9"/>
        <v>Mampu melakukan klasifikasi tumbuhan dan pengamatan  protista dan jamur di laboratorium</v>
      </c>
      <c r="Q45" s="39"/>
      <c r="R45" s="39" t="s">
        <v>9</v>
      </c>
      <c r="S45" s="18"/>
      <c r="T45" s="1">
        <v>70</v>
      </c>
      <c r="U45" s="1">
        <v>88</v>
      </c>
      <c r="V45" s="1">
        <v>76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J45">
        <v>45127</v>
      </c>
      <c r="FK45">
        <v>45137</v>
      </c>
    </row>
    <row r="46" spans="1:167" x14ac:dyDescent="0.25">
      <c r="A46" s="19">
        <v>36</v>
      </c>
      <c r="B46" s="19">
        <v>124102</v>
      </c>
      <c r="C46" s="19" t="s">
        <v>188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1</v>
      </c>
      <c r="J46" s="28" t="str">
        <f t="shared" si="4"/>
        <v>KD Objek Biologi, Metode Ilmiah, Virus,Bakteri, Protista dan Jamur Telah mencapai KKM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Mampu melakukan klasifikasi tumbuhan dan pengamatan  protista dan jamur di laboratorium</v>
      </c>
      <c r="Q46" s="39"/>
      <c r="R46" s="39" t="s">
        <v>8</v>
      </c>
      <c r="S46" s="18"/>
      <c r="T46" s="1">
        <v>80</v>
      </c>
      <c r="U46" s="1">
        <v>88</v>
      </c>
      <c r="V46" s="1">
        <v>75</v>
      </c>
      <c r="W46" s="1">
        <v>78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6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J47">
        <v>45128</v>
      </c>
      <c r="FK47">
        <v>45138</v>
      </c>
    </row>
    <row r="48" spans="1:16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6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J49">
        <v>45129</v>
      </c>
      <c r="FK49">
        <v>45139</v>
      </c>
    </row>
    <row r="50" spans="1:16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6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J51">
        <v>45130</v>
      </c>
      <c r="FK51">
        <v>45140</v>
      </c>
    </row>
    <row r="52" spans="1:16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6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68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6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76.527777777777771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6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6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6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6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6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6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6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6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6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6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35" activePane="bottomRight" state="frozen"/>
      <selection pane="topRight"/>
      <selection pane="bottomLeft"/>
      <selection pane="bottomRight" activeCell="O50" sqref="O5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9.5703125" customWidth="1"/>
    <col min="17" max="17" width="0.140625" customWidth="1"/>
    <col min="18" max="18" width="9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1052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1052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124118</v>
      </c>
      <c r="C11" s="19" t="s">
        <v>190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KD Objek Biologi, Metode Ilmiah, Virus,Bakteri, Protista dan Jamur Telah mencapai KKM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melakukan klasifikasi tumbuhan dan pengamatan  protista dan jamur di laboratorium</v>
      </c>
      <c r="Q11" s="39"/>
      <c r="R11" s="39" t="s">
        <v>9</v>
      </c>
      <c r="S11" s="18"/>
      <c r="T11" s="1">
        <v>85</v>
      </c>
      <c r="U11" s="1">
        <v>84</v>
      </c>
      <c r="V11" s="1">
        <v>86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124134</v>
      </c>
      <c r="C12" s="19" t="s">
        <v>191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1</v>
      </c>
      <c r="J12" s="28" t="str">
        <f t="shared" si="4"/>
        <v>KD Objek Biologi, Metode Ilmiah, Virus,Bakteri, Protista dan Jamur Telah mencapai KKM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Mampu melakukan klasifikasi tumbuhan dan pengamatan  protista dan jamur di laboratorium</v>
      </c>
      <c r="Q12" s="39"/>
      <c r="R12" s="39" t="s">
        <v>8</v>
      </c>
      <c r="S12" s="18"/>
      <c r="T12" s="1">
        <v>80</v>
      </c>
      <c r="U12" s="1">
        <v>82</v>
      </c>
      <c r="V12" s="1">
        <v>80</v>
      </c>
      <c r="W12" s="1">
        <v>76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129203</v>
      </c>
      <c r="C13" s="19" t="s">
        <v>192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1</v>
      </c>
      <c r="J13" s="28" t="str">
        <f t="shared" si="4"/>
        <v>KD Objek Biologi, Metode Ilmiah, Virus,Bakteri, Protista dan Jamur Telah mencapai KKM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1</v>
      </c>
      <c r="P13" s="28" t="str">
        <f t="shared" si="9"/>
        <v>Mampu melakukan klasifikasi tumbuhan dan pengamatan  protista dan jamur di laboratorium</v>
      </c>
      <c r="Q13" s="39"/>
      <c r="R13" s="39" t="s">
        <v>8</v>
      </c>
      <c r="S13" s="18"/>
      <c r="T13" s="1">
        <v>76</v>
      </c>
      <c r="U13" s="1">
        <v>86</v>
      </c>
      <c r="V13" s="1">
        <v>70</v>
      </c>
      <c r="W13" s="1">
        <v>72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229</v>
      </c>
      <c r="FI13" s="43" t="s">
        <v>228</v>
      </c>
      <c r="FJ13" s="41">
        <v>49761</v>
      </c>
      <c r="FK13" s="41">
        <v>49771</v>
      </c>
    </row>
    <row r="14" spans="1:167" x14ac:dyDescent="0.25">
      <c r="A14" s="19">
        <v>4</v>
      </c>
      <c r="B14" s="19">
        <v>124150</v>
      </c>
      <c r="C14" s="19" t="s">
        <v>193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1</v>
      </c>
      <c r="J14" s="28" t="str">
        <f t="shared" si="4"/>
        <v>KD Objek Biologi, Metode Ilmiah, Virus,Bakteri, Protista dan Jamur Telah mencapai KKM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1</v>
      </c>
      <c r="P14" s="28" t="str">
        <f t="shared" si="9"/>
        <v>Mampu melakukan klasifikasi tumbuhan dan pengamatan  protista dan jamur di laboratorium</v>
      </c>
      <c r="Q14" s="39"/>
      <c r="R14" s="39" t="s">
        <v>9</v>
      </c>
      <c r="S14" s="18"/>
      <c r="T14" s="1">
        <v>80</v>
      </c>
      <c r="U14" s="1">
        <v>80</v>
      </c>
      <c r="V14" s="1">
        <v>86</v>
      </c>
      <c r="W14" s="1">
        <v>76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124166</v>
      </c>
      <c r="C15" s="19" t="s">
        <v>194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1</v>
      </c>
      <c r="J15" s="28" t="str">
        <f t="shared" si="4"/>
        <v>KD Objek Biologi, Metode Ilmiah, Virus,Bakteri, Protista dan Jamur Telah mencapai KKM</v>
      </c>
      <c r="K15" s="28">
        <f t="shared" si="5"/>
        <v>77</v>
      </c>
      <c r="L15" s="28" t="str">
        <f t="shared" si="6"/>
        <v>B</v>
      </c>
      <c r="M15" s="28">
        <f t="shared" si="7"/>
        <v>77</v>
      </c>
      <c r="N15" s="28" t="str">
        <f t="shared" si="8"/>
        <v>B</v>
      </c>
      <c r="O15" s="36">
        <v>2</v>
      </c>
      <c r="P15" s="28" t="str">
        <f t="shared" si="9"/>
        <v>Mampu melakukan klasifikasi tumbuhan dan pengamatan  jamur di laboratorium</v>
      </c>
      <c r="Q15" s="39"/>
      <c r="R15" s="39" t="s">
        <v>9</v>
      </c>
      <c r="S15" s="18"/>
      <c r="T15" s="1">
        <v>76</v>
      </c>
      <c r="U15" s="1">
        <v>84</v>
      </c>
      <c r="V15" s="1">
        <v>70</v>
      </c>
      <c r="W15" s="1">
        <v>75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76</v>
      </c>
      <c r="AH15" s="1">
        <v>75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230</v>
      </c>
      <c r="FI15" s="43" t="s">
        <v>227</v>
      </c>
      <c r="FJ15" s="41">
        <v>49762</v>
      </c>
      <c r="FK15" s="41">
        <v>49772</v>
      </c>
    </row>
    <row r="16" spans="1:167" x14ac:dyDescent="0.25">
      <c r="A16" s="19">
        <v>6</v>
      </c>
      <c r="B16" s="19">
        <v>124182</v>
      </c>
      <c r="C16" s="19" t="s">
        <v>195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1</v>
      </c>
      <c r="J16" s="28" t="str">
        <f t="shared" si="4"/>
        <v>KD Objek Biologi, Metode Ilmiah, Virus,Bakteri, Protista dan Jamur Telah mencapai KKM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1</v>
      </c>
      <c r="P16" s="28" t="str">
        <f t="shared" si="9"/>
        <v>Mampu melakukan klasifikasi tumbuhan dan pengamatan  protista dan jamur di laboratorium</v>
      </c>
      <c r="Q16" s="39"/>
      <c r="R16" s="39" t="s">
        <v>9</v>
      </c>
      <c r="S16" s="18"/>
      <c r="T16" s="1">
        <v>80</v>
      </c>
      <c r="U16" s="1">
        <v>86</v>
      </c>
      <c r="V16" s="1">
        <v>86</v>
      </c>
      <c r="W16" s="1">
        <v>70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124198</v>
      </c>
      <c r="C17" s="19" t="s">
        <v>196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1</v>
      </c>
      <c r="J17" s="28" t="str">
        <f t="shared" si="4"/>
        <v>KD Objek Biologi, Metode Ilmiah, Virus,Bakteri, Protista dan Jamur Telah mencapai KKM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1</v>
      </c>
      <c r="P17" s="28" t="str">
        <f t="shared" si="9"/>
        <v>Mampu melakukan klasifikasi tumbuhan dan pengamatan  protista dan jamur di laboratorium</v>
      </c>
      <c r="Q17" s="39"/>
      <c r="R17" s="39" t="s">
        <v>9</v>
      </c>
      <c r="S17" s="18"/>
      <c r="T17" s="1">
        <v>80</v>
      </c>
      <c r="U17" s="1">
        <v>84</v>
      </c>
      <c r="V17" s="1">
        <v>70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49763</v>
      </c>
      <c r="FK17" s="41">
        <v>49773</v>
      </c>
    </row>
    <row r="18" spans="1:167" x14ac:dyDescent="0.25">
      <c r="A18" s="19">
        <v>8</v>
      </c>
      <c r="B18" s="19">
        <v>124214</v>
      </c>
      <c r="C18" s="19" t="s">
        <v>197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1</v>
      </c>
      <c r="J18" s="28" t="str">
        <f t="shared" si="4"/>
        <v>KD Objek Biologi, Metode Ilmiah, Virus,Bakteri, Protista dan Jamur Telah mencapai KKM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Mampu melakukan klasifikasi tumbuhan dan pengamatan  protista dan jamur di laboratorium</v>
      </c>
      <c r="Q18" s="39"/>
      <c r="R18" s="39" t="s">
        <v>9</v>
      </c>
      <c r="S18" s="18"/>
      <c r="T18" s="1">
        <v>80</v>
      </c>
      <c r="U18" s="1">
        <v>84</v>
      </c>
      <c r="V18" s="1">
        <v>73</v>
      </c>
      <c r="W18" s="1">
        <v>70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124230</v>
      </c>
      <c r="C19" s="19" t="s">
        <v>198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1</v>
      </c>
      <c r="J19" s="28" t="str">
        <f t="shared" si="4"/>
        <v>KD Objek Biologi, Metode Ilmiah, Virus,Bakteri, Protista dan Jamur Telah mencapai KKM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Mampu melakukan klasifikasi tumbuhan dan pengamatan  protista dan jamur di laboratorium</v>
      </c>
      <c r="Q19" s="39"/>
      <c r="R19" s="39" t="s">
        <v>8</v>
      </c>
      <c r="S19" s="18"/>
      <c r="T19" s="1">
        <v>80</v>
      </c>
      <c r="U19" s="1">
        <v>85</v>
      </c>
      <c r="V19" s="1">
        <v>80</v>
      </c>
      <c r="W19" s="1">
        <v>76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49764</v>
      </c>
      <c r="FK19" s="41">
        <v>49774</v>
      </c>
    </row>
    <row r="20" spans="1:167" x14ac:dyDescent="0.25">
      <c r="A20" s="19">
        <v>10</v>
      </c>
      <c r="B20" s="19">
        <v>124246</v>
      </c>
      <c r="C20" s="19" t="s">
        <v>199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1</v>
      </c>
      <c r="J20" s="28" t="str">
        <f t="shared" si="4"/>
        <v>KD Objek Biologi, Metode Ilmiah, Virus,Bakteri, Protista dan Jamur Telah mencapai KKM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Mampu melakukan klasifikasi tumbuhan dan pengamatan  protista dan jamur di laboratorium</v>
      </c>
      <c r="Q20" s="39"/>
      <c r="R20" s="39" t="s">
        <v>8</v>
      </c>
      <c r="S20" s="18"/>
      <c r="T20" s="1">
        <v>86</v>
      </c>
      <c r="U20" s="1">
        <v>90</v>
      </c>
      <c r="V20" s="1">
        <v>70</v>
      </c>
      <c r="W20" s="1">
        <v>72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124262</v>
      </c>
      <c r="C21" s="19" t="s">
        <v>200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1</v>
      </c>
      <c r="J21" s="28" t="str">
        <f t="shared" si="4"/>
        <v>KD Objek Biologi, Metode Ilmiah, Virus,Bakteri, Protista dan Jamur Telah mencapai KKM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1</v>
      </c>
      <c r="P21" s="28" t="str">
        <f t="shared" si="9"/>
        <v>Mampu melakukan klasifikasi tumbuhan dan pengamatan  protista dan jamur di laboratorium</v>
      </c>
      <c r="Q21" s="39"/>
      <c r="R21" s="39" t="s">
        <v>8</v>
      </c>
      <c r="S21" s="18"/>
      <c r="T21" s="1">
        <v>80</v>
      </c>
      <c r="U21" s="1">
        <v>86</v>
      </c>
      <c r="V21" s="1">
        <v>70</v>
      </c>
      <c r="W21" s="1">
        <v>70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49765</v>
      </c>
      <c r="FK21" s="41">
        <v>49775</v>
      </c>
    </row>
    <row r="22" spans="1:167" x14ac:dyDescent="0.25">
      <c r="A22" s="19">
        <v>12</v>
      </c>
      <c r="B22" s="19">
        <v>124278</v>
      </c>
      <c r="C22" s="19" t="s">
        <v>201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1</v>
      </c>
      <c r="J22" s="28" t="str">
        <f t="shared" si="4"/>
        <v>KD Objek Biologi, Metode Ilmiah, Virus,Bakteri, Protista dan Jamur Telah mencapai KKM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1</v>
      </c>
      <c r="P22" s="28" t="str">
        <f t="shared" si="9"/>
        <v>Mampu melakukan klasifikasi tumbuhan dan pengamatan  protista dan jamur di laboratorium</v>
      </c>
      <c r="Q22" s="39"/>
      <c r="R22" s="39" t="s">
        <v>8</v>
      </c>
      <c r="S22" s="18"/>
      <c r="T22" s="1">
        <v>83</v>
      </c>
      <c r="U22" s="1">
        <v>82</v>
      </c>
      <c r="V22" s="1">
        <v>86</v>
      </c>
      <c r="W22" s="1">
        <v>72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124294</v>
      </c>
      <c r="C23" s="19" t="s">
        <v>202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1</v>
      </c>
      <c r="J23" s="28" t="str">
        <f t="shared" si="4"/>
        <v>KD Objek Biologi, Metode Ilmiah, Virus,Bakteri, Protista dan Jamur Telah mencapai KKM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1</v>
      </c>
      <c r="P23" s="28" t="str">
        <f t="shared" si="9"/>
        <v>Mampu melakukan klasifikasi tumbuhan dan pengamatan  protista dan jamur di laboratorium</v>
      </c>
      <c r="Q23" s="39"/>
      <c r="R23" s="39" t="s">
        <v>8</v>
      </c>
      <c r="S23" s="18"/>
      <c r="T23" s="1">
        <v>80</v>
      </c>
      <c r="U23" s="1">
        <v>88</v>
      </c>
      <c r="V23" s="1">
        <v>78</v>
      </c>
      <c r="W23" s="1">
        <v>75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49766</v>
      </c>
      <c r="FK23" s="41">
        <v>49776</v>
      </c>
    </row>
    <row r="24" spans="1:167" x14ac:dyDescent="0.25">
      <c r="A24" s="19">
        <v>14</v>
      </c>
      <c r="B24" s="19">
        <v>124310</v>
      </c>
      <c r="C24" s="19" t="s">
        <v>203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1</v>
      </c>
      <c r="J24" s="28" t="str">
        <f t="shared" si="4"/>
        <v>KD Objek Biologi, Metode Ilmiah, Virus,Bakteri, Protista dan Jamur Telah mencapai KKM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1</v>
      </c>
      <c r="P24" s="28" t="str">
        <f t="shared" si="9"/>
        <v>Mampu melakukan klasifikasi tumbuhan dan pengamatan  protista dan jamur di laboratorium</v>
      </c>
      <c r="Q24" s="39"/>
      <c r="R24" s="39" t="s">
        <v>9</v>
      </c>
      <c r="S24" s="18"/>
      <c r="T24" s="1">
        <v>80</v>
      </c>
      <c r="U24" s="1">
        <v>90</v>
      </c>
      <c r="V24" s="1">
        <v>70</v>
      </c>
      <c r="W24" s="1">
        <v>65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124326</v>
      </c>
      <c r="C25" s="19" t="s">
        <v>204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1</v>
      </c>
      <c r="J25" s="28" t="str">
        <f t="shared" si="4"/>
        <v>KD Objek Biologi, Metode Ilmiah, Virus,Bakteri, Protista dan Jamur Telah mencapai KKM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1</v>
      </c>
      <c r="P25" s="28" t="str">
        <f t="shared" si="9"/>
        <v>Mampu melakukan klasifikasi tumbuhan dan pengamatan  protista dan jamur di laboratorium</v>
      </c>
      <c r="Q25" s="39"/>
      <c r="R25" s="39" t="s">
        <v>9</v>
      </c>
      <c r="S25" s="18"/>
      <c r="T25" s="1">
        <v>70</v>
      </c>
      <c r="U25" s="1">
        <v>90</v>
      </c>
      <c r="V25" s="1">
        <v>86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49767</v>
      </c>
      <c r="FK25" s="41">
        <v>49777</v>
      </c>
    </row>
    <row r="26" spans="1:167" x14ac:dyDescent="0.25">
      <c r="A26" s="19">
        <v>16</v>
      </c>
      <c r="B26" s="19">
        <v>124342</v>
      </c>
      <c r="C26" s="19" t="s">
        <v>205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1</v>
      </c>
      <c r="J26" s="28" t="str">
        <f t="shared" si="4"/>
        <v>KD Objek Biologi, Metode Ilmiah, Virus,Bakteri, Protista dan Jamur Telah mencapai KKM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1</v>
      </c>
      <c r="P26" s="28" t="str">
        <f t="shared" si="9"/>
        <v>Mampu melakukan klasifikasi tumbuhan dan pengamatan  protista dan jamur di laboratorium</v>
      </c>
      <c r="Q26" s="39"/>
      <c r="R26" s="39" t="s">
        <v>8</v>
      </c>
      <c r="S26" s="18"/>
      <c r="T26" s="1">
        <v>76</v>
      </c>
      <c r="U26" s="1">
        <v>84</v>
      </c>
      <c r="V26" s="1">
        <v>76</v>
      </c>
      <c r="W26" s="1">
        <v>70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124358</v>
      </c>
      <c r="C27" s="19" t="s">
        <v>206</v>
      </c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49768</v>
      </c>
      <c r="FK27" s="41">
        <v>49778</v>
      </c>
    </row>
    <row r="28" spans="1:167" x14ac:dyDescent="0.25">
      <c r="A28" s="19">
        <v>18</v>
      </c>
      <c r="B28" s="19">
        <v>124374</v>
      </c>
      <c r="C28" s="19" t="s">
        <v>207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1</v>
      </c>
      <c r="J28" s="28" t="str">
        <f t="shared" si="4"/>
        <v>KD Objek Biologi, Metode Ilmiah, Virus,Bakteri, Protista dan Jamur Telah mencapai KKM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1</v>
      </c>
      <c r="P28" s="28" t="str">
        <f t="shared" si="9"/>
        <v>Mampu melakukan klasifikasi tumbuhan dan pengamatan  protista dan jamur di laboratorium</v>
      </c>
      <c r="Q28" s="39"/>
      <c r="R28" s="39" t="s">
        <v>9</v>
      </c>
      <c r="S28" s="18"/>
      <c r="T28" s="1">
        <v>80</v>
      </c>
      <c r="U28" s="1">
        <v>72</v>
      </c>
      <c r="V28" s="1">
        <v>86</v>
      </c>
      <c r="W28" s="1">
        <v>76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124390</v>
      </c>
      <c r="C29" s="19" t="s">
        <v>208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1</v>
      </c>
      <c r="J29" s="28" t="str">
        <f t="shared" si="4"/>
        <v>KD Objek Biologi, Metode Ilmiah, Virus,Bakteri, Protista dan Jamur Telah mencapai KKM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1</v>
      </c>
      <c r="P29" s="28" t="str">
        <f t="shared" si="9"/>
        <v>Mampu melakukan klasifikasi tumbuhan dan pengamatan  protista dan jamur di laboratorium</v>
      </c>
      <c r="Q29" s="39"/>
      <c r="R29" s="39" t="s">
        <v>8</v>
      </c>
      <c r="S29" s="18"/>
      <c r="T29" s="1">
        <v>80</v>
      </c>
      <c r="U29" s="1">
        <v>80</v>
      </c>
      <c r="V29" s="1">
        <v>78</v>
      </c>
      <c r="W29" s="1">
        <v>75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49769</v>
      </c>
      <c r="FK29" s="41">
        <v>49779</v>
      </c>
    </row>
    <row r="30" spans="1:167" x14ac:dyDescent="0.25">
      <c r="A30" s="19">
        <v>20</v>
      </c>
      <c r="B30" s="19">
        <v>124406</v>
      </c>
      <c r="C30" s="19" t="s">
        <v>209</v>
      </c>
      <c r="D30" s="18"/>
      <c r="E30" s="28">
        <f t="shared" si="0"/>
        <v>71</v>
      </c>
      <c r="F30" s="28" t="str">
        <f t="shared" si="1"/>
        <v>C</v>
      </c>
      <c r="G30" s="28">
        <f t="shared" si="2"/>
        <v>71</v>
      </c>
      <c r="H30" s="28" t="str">
        <f t="shared" si="3"/>
        <v>C</v>
      </c>
      <c r="I30" s="36">
        <v>1</v>
      </c>
      <c r="J30" s="28" t="str">
        <f t="shared" si="4"/>
        <v>KD Objek Biologi, Metode Ilmiah, Virus,Bakteri, Protista dan Jamur Telah mencapai KKM</v>
      </c>
      <c r="K30" s="28">
        <f t="shared" si="5"/>
        <v>70</v>
      </c>
      <c r="L30" s="28" t="str">
        <f t="shared" si="6"/>
        <v>C</v>
      </c>
      <c r="M30" s="28">
        <f t="shared" si="7"/>
        <v>70</v>
      </c>
      <c r="N30" s="28" t="str">
        <f t="shared" si="8"/>
        <v>C</v>
      </c>
      <c r="O30" s="36">
        <v>2</v>
      </c>
      <c r="P30" s="28" t="str">
        <f t="shared" si="9"/>
        <v>Mampu melakukan klasifikasi tumbuhan dan pengamatan  jamur di laboratorium</v>
      </c>
      <c r="Q30" s="39"/>
      <c r="R30" s="39" t="s">
        <v>9</v>
      </c>
      <c r="S30" s="18"/>
      <c r="T30" s="1">
        <v>73</v>
      </c>
      <c r="U30" s="1">
        <v>80</v>
      </c>
      <c r="V30" s="1">
        <v>70</v>
      </c>
      <c r="W30" s="1">
        <v>60</v>
      </c>
      <c r="X30" s="1"/>
      <c r="Y30" s="1"/>
      <c r="Z30" s="1"/>
      <c r="AA30" s="1"/>
      <c r="AB30" s="1"/>
      <c r="AC30" s="1"/>
      <c r="AD30" s="1"/>
      <c r="AE30" s="18"/>
      <c r="AF30" s="1">
        <v>70</v>
      </c>
      <c r="AG30" s="1">
        <v>70</v>
      </c>
      <c r="AH30" s="1">
        <v>70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124422</v>
      </c>
      <c r="C31" s="19" t="s">
        <v>210</v>
      </c>
      <c r="D31" s="18"/>
      <c r="E31" s="28">
        <f t="shared" si="0"/>
        <v>74</v>
      </c>
      <c r="F31" s="28" t="str">
        <f t="shared" si="1"/>
        <v>C</v>
      </c>
      <c r="G31" s="28">
        <f t="shared" si="2"/>
        <v>74</v>
      </c>
      <c r="H31" s="28" t="str">
        <f t="shared" si="3"/>
        <v>C</v>
      </c>
      <c r="I31" s="36">
        <v>1</v>
      </c>
      <c r="J31" s="28" t="str">
        <f t="shared" si="4"/>
        <v>KD Objek Biologi, Metode Ilmiah, Virus,Bakteri, Protista dan Jamur Telah mencapai KKM</v>
      </c>
      <c r="K31" s="28">
        <f t="shared" si="5"/>
        <v>77</v>
      </c>
      <c r="L31" s="28" t="str">
        <f t="shared" si="6"/>
        <v>B</v>
      </c>
      <c r="M31" s="28">
        <f t="shared" si="7"/>
        <v>77</v>
      </c>
      <c r="N31" s="28" t="str">
        <f t="shared" si="8"/>
        <v>B</v>
      </c>
      <c r="O31" s="36">
        <v>2</v>
      </c>
      <c r="P31" s="28" t="str">
        <f t="shared" si="9"/>
        <v>Mampu melakukan klasifikasi tumbuhan dan pengamatan  jamur di laboratorium</v>
      </c>
      <c r="Q31" s="39"/>
      <c r="R31" s="39" t="s">
        <v>9</v>
      </c>
      <c r="S31" s="18"/>
      <c r="T31" s="1">
        <v>76</v>
      </c>
      <c r="U31" s="1">
        <v>80</v>
      </c>
      <c r="V31" s="1">
        <v>70</v>
      </c>
      <c r="W31" s="1">
        <v>70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76</v>
      </c>
      <c r="AH31" s="1">
        <v>75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49770</v>
      </c>
      <c r="FK31" s="41">
        <v>49780</v>
      </c>
    </row>
    <row r="32" spans="1:167" x14ac:dyDescent="0.25">
      <c r="A32" s="19">
        <v>22</v>
      </c>
      <c r="B32" s="19">
        <v>124438</v>
      </c>
      <c r="C32" s="19" t="s">
        <v>211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1</v>
      </c>
      <c r="J32" s="28" t="str">
        <f t="shared" si="4"/>
        <v>KD Objek Biologi, Metode Ilmiah, Virus,Bakteri, Protista dan Jamur Telah mencapai KKM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1</v>
      </c>
      <c r="P32" s="28" t="str">
        <f t="shared" si="9"/>
        <v>Mampu melakukan klasifikasi tumbuhan dan pengamatan  protista dan jamur di laboratorium</v>
      </c>
      <c r="Q32" s="39"/>
      <c r="R32" s="39" t="s">
        <v>8</v>
      </c>
      <c r="S32" s="18"/>
      <c r="T32" s="1">
        <v>80</v>
      </c>
      <c r="U32" s="1">
        <v>80</v>
      </c>
      <c r="V32" s="1">
        <v>78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124454</v>
      </c>
      <c r="C33" s="19" t="s">
        <v>212</v>
      </c>
      <c r="D33" s="18"/>
      <c r="E33" s="28">
        <f t="shared" si="0"/>
        <v>72</v>
      </c>
      <c r="F33" s="28" t="str">
        <f t="shared" si="1"/>
        <v>C</v>
      </c>
      <c r="G33" s="28">
        <f t="shared" si="2"/>
        <v>72</v>
      </c>
      <c r="H33" s="28" t="str">
        <f t="shared" si="3"/>
        <v>C</v>
      </c>
      <c r="I33" s="36">
        <v>1</v>
      </c>
      <c r="J33" s="28" t="str">
        <f t="shared" si="4"/>
        <v>KD Objek Biologi, Metode Ilmiah, Virus,Bakteri, Protista dan Jamur Telah mencapai KKM</v>
      </c>
      <c r="K33" s="28">
        <f t="shared" si="5"/>
        <v>78</v>
      </c>
      <c r="L33" s="28" t="str">
        <f t="shared" si="6"/>
        <v>B</v>
      </c>
      <c r="M33" s="28">
        <f t="shared" si="7"/>
        <v>78</v>
      </c>
      <c r="N33" s="28" t="str">
        <f t="shared" si="8"/>
        <v>B</v>
      </c>
      <c r="O33" s="36">
        <v>2</v>
      </c>
      <c r="P33" s="28" t="str">
        <f t="shared" si="9"/>
        <v>Mampu melakukan klasifikasi tumbuhan dan pengamatan  jamur di laboratorium</v>
      </c>
      <c r="Q33" s="39"/>
      <c r="R33" s="39" t="s">
        <v>9</v>
      </c>
      <c r="S33" s="18"/>
      <c r="T33" s="1">
        <v>80</v>
      </c>
      <c r="U33" s="1">
        <v>78</v>
      </c>
      <c r="V33" s="1">
        <v>70</v>
      </c>
      <c r="W33" s="1">
        <v>60</v>
      </c>
      <c r="X33" s="1"/>
      <c r="Y33" s="1"/>
      <c r="Z33" s="1"/>
      <c r="AA33" s="1"/>
      <c r="AB33" s="1"/>
      <c r="AC33" s="1"/>
      <c r="AD33" s="1"/>
      <c r="AE33" s="18"/>
      <c r="AF33" s="1">
        <v>76</v>
      </c>
      <c r="AG33" s="1">
        <v>78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124470</v>
      </c>
      <c r="C34" s="19" t="s">
        <v>213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1</v>
      </c>
      <c r="J34" s="28" t="str">
        <f t="shared" si="4"/>
        <v>KD Objek Biologi, Metode Ilmiah, Virus,Bakteri, Protista dan Jamur Telah mencapai KKM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1</v>
      </c>
      <c r="P34" s="28" t="str">
        <f t="shared" si="9"/>
        <v>Mampu melakukan klasifikasi tumbuhan dan pengamatan  protista dan jamur di laboratorium</v>
      </c>
      <c r="Q34" s="39"/>
      <c r="R34" s="39" t="s">
        <v>9</v>
      </c>
      <c r="S34" s="18"/>
      <c r="T34" s="1">
        <v>80</v>
      </c>
      <c r="U34" s="1">
        <v>90</v>
      </c>
      <c r="V34" s="1">
        <v>90</v>
      </c>
      <c r="W34" s="1">
        <v>76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124486</v>
      </c>
      <c r="C35" s="19" t="s">
        <v>214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1</v>
      </c>
      <c r="J35" s="28" t="str">
        <f t="shared" si="4"/>
        <v>KD Objek Biologi, Metode Ilmiah, Virus,Bakteri, Protista dan Jamur Telah mencapai KKM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1</v>
      </c>
      <c r="P35" s="28" t="str">
        <f t="shared" si="9"/>
        <v>Mampu melakukan klasifikasi tumbuhan dan pengamatan  protista dan jamur di laboratorium</v>
      </c>
      <c r="Q35" s="39"/>
      <c r="R35" s="39" t="s">
        <v>9</v>
      </c>
      <c r="S35" s="18"/>
      <c r="T35" s="1">
        <v>80</v>
      </c>
      <c r="U35" s="1">
        <v>90</v>
      </c>
      <c r="V35" s="1">
        <v>73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124502</v>
      </c>
      <c r="C36" s="19" t="s">
        <v>215</v>
      </c>
      <c r="D36" s="18"/>
      <c r="E36" s="28">
        <f t="shared" si="0"/>
        <v>73</v>
      </c>
      <c r="F36" s="28" t="str">
        <f t="shared" si="1"/>
        <v>C</v>
      </c>
      <c r="G36" s="28">
        <f t="shared" si="2"/>
        <v>73</v>
      </c>
      <c r="H36" s="28" t="str">
        <f t="shared" si="3"/>
        <v>C</v>
      </c>
      <c r="I36" s="36">
        <v>1</v>
      </c>
      <c r="J36" s="28" t="str">
        <f t="shared" si="4"/>
        <v>KD Objek Biologi, Metode Ilmiah, Virus,Bakteri, Protista dan Jamur Telah mencapai KKM</v>
      </c>
      <c r="K36" s="28">
        <f t="shared" si="5"/>
        <v>78</v>
      </c>
      <c r="L36" s="28" t="str">
        <f t="shared" si="6"/>
        <v>B</v>
      </c>
      <c r="M36" s="28">
        <f t="shared" si="7"/>
        <v>78</v>
      </c>
      <c r="N36" s="28" t="str">
        <f t="shared" si="8"/>
        <v>B</v>
      </c>
      <c r="O36" s="36">
        <v>2</v>
      </c>
      <c r="P36" s="28" t="str">
        <f t="shared" si="9"/>
        <v>Mampu melakukan klasifikasi tumbuhan dan pengamatan  jamur di laboratorium</v>
      </c>
      <c r="Q36" s="39"/>
      <c r="R36" s="39" t="s">
        <v>9</v>
      </c>
      <c r="S36" s="18"/>
      <c r="T36" s="1">
        <v>70</v>
      </c>
      <c r="U36" s="1">
        <v>82</v>
      </c>
      <c r="V36" s="1">
        <v>70</v>
      </c>
      <c r="W36" s="1">
        <v>70</v>
      </c>
      <c r="X36" s="1"/>
      <c r="Y36" s="1"/>
      <c r="Z36" s="1"/>
      <c r="AA36" s="1"/>
      <c r="AB36" s="1"/>
      <c r="AC36" s="1"/>
      <c r="AD36" s="1"/>
      <c r="AE36" s="18"/>
      <c r="AF36" s="1">
        <v>76</v>
      </c>
      <c r="AG36" s="1">
        <v>78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124518</v>
      </c>
      <c r="C37" s="19" t="s">
        <v>216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1</v>
      </c>
      <c r="J37" s="28" t="str">
        <f t="shared" si="4"/>
        <v>KD Objek Biologi, Metode Ilmiah, Virus,Bakteri, Protista dan Jamur Telah mencapai KKM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1</v>
      </c>
      <c r="P37" s="28" t="str">
        <f t="shared" si="9"/>
        <v>Mampu melakukan klasifikasi tumbuhan dan pengamatan  protista dan jamur di laboratorium</v>
      </c>
      <c r="Q37" s="39"/>
      <c r="R37" s="39" t="s">
        <v>8</v>
      </c>
      <c r="S37" s="18"/>
      <c r="T37" s="1">
        <v>80</v>
      </c>
      <c r="U37" s="1">
        <v>72</v>
      </c>
      <c r="V37" s="1">
        <v>86</v>
      </c>
      <c r="W37" s="1">
        <v>76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83</v>
      </c>
      <c r="AH37" s="1">
        <v>83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124534</v>
      </c>
      <c r="C38" s="19" t="s">
        <v>217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1</v>
      </c>
      <c r="J38" s="28" t="str">
        <f t="shared" si="4"/>
        <v>KD Objek Biologi, Metode Ilmiah, Virus,Bakteri, Protista dan Jamur Telah mencapai KKM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1</v>
      </c>
      <c r="P38" s="28" t="str">
        <f t="shared" si="9"/>
        <v>Mampu melakukan klasifikasi tumbuhan dan pengamatan  protista dan jamur di laboratorium</v>
      </c>
      <c r="Q38" s="39"/>
      <c r="R38" s="39" t="s">
        <v>8</v>
      </c>
      <c r="S38" s="18"/>
      <c r="T38" s="1">
        <v>80</v>
      </c>
      <c r="U38" s="1">
        <v>76</v>
      </c>
      <c r="V38" s="1">
        <v>90</v>
      </c>
      <c r="W38" s="1">
        <v>78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124550</v>
      </c>
      <c r="C39" s="19" t="s">
        <v>218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1</v>
      </c>
      <c r="J39" s="28" t="str">
        <f t="shared" si="4"/>
        <v>KD Objek Biologi, Metode Ilmiah, Virus,Bakteri, Protista dan Jamur Telah mencapai KKM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1</v>
      </c>
      <c r="P39" s="28" t="str">
        <f t="shared" si="9"/>
        <v>Mampu melakukan klasifikasi tumbuhan dan pengamatan  protista dan jamur di laboratorium</v>
      </c>
      <c r="Q39" s="39"/>
      <c r="R39" s="39" t="s">
        <v>9</v>
      </c>
      <c r="S39" s="18"/>
      <c r="T39" s="1">
        <v>80</v>
      </c>
      <c r="U39" s="1">
        <v>80</v>
      </c>
      <c r="V39" s="1">
        <v>80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124566</v>
      </c>
      <c r="C40" s="19" t="s">
        <v>219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1</v>
      </c>
      <c r="J40" s="28" t="str">
        <f t="shared" si="4"/>
        <v>KD Objek Biologi, Metode Ilmiah, Virus,Bakteri, Protista dan Jamur Telah mencapai KKM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1</v>
      </c>
      <c r="P40" s="28" t="str">
        <f t="shared" si="9"/>
        <v>Mampu melakukan klasifikasi tumbuhan dan pengamatan  protista dan jamur di laboratorium</v>
      </c>
      <c r="Q40" s="39"/>
      <c r="R40" s="39" t="s">
        <v>9</v>
      </c>
      <c r="S40" s="18"/>
      <c r="T40" s="1">
        <v>76</v>
      </c>
      <c r="U40" s="1">
        <v>80</v>
      </c>
      <c r="V40" s="1">
        <v>70</v>
      </c>
      <c r="W40" s="1">
        <v>78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124582</v>
      </c>
      <c r="C41" s="19" t="s">
        <v>220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1</v>
      </c>
      <c r="J41" s="28" t="str">
        <f t="shared" si="4"/>
        <v>KD Objek Biologi, Metode Ilmiah, Virus,Bakteri, Protista dan Jamur Telah mencapai KKM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Mampu melakukan klasifikasi tumbuhan dan pengamatan  protista dan jamur di laboratorium</v>
      </c>
      <c r="Q41" s="39"/>
      <c r="R41" s="39" t="s">
        <v>8</v>
      </c>
      <c r="S41" s="18"/>
      <c r="T41" s="1">
        <v>80</v>
      </c>
      <c r="U41" s="1">
        <v>86</v>
      </c>
      <c r="V41" s="1">
        <v>90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124598</v>
      </c>
      <c r="C42" s="19" t="s">
        <v>221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1</v>
      </c>
      <c r="J42" s="28" t="str">
        <f t="shared" si="4"/>
        <v>KD Objek Biologi, Metode Ilmiah, Virus,Bakteri, Protista dan Jamur Telah mencapai KKM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Mampu melakukan klasifikasi tumbuhan dan pengamatan  protista dan jamur di laboratorium</v>
      </c>
      <c r="Q42" s="39"/>
      <c r="R42" s="39" t="s">
        <v>8</v>
      </c>
      <c r="S42" s="18"/>
      <c r="T42" s="1">
        <v>80</v>
      </c>
      <c r="U42" s="1">
        <v>86</v>
      </c>
      <c r="V42" s="1">
        <v>78</v>
      </c>
      <c r="W42" s="1">
        <v>76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124614</v>
      </c>
      <c r="C43" s="19" t="s">
        <v>222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1</v>
      </c>
      <c r="J43" s="28" t="str">
        <f t="shared" si="4"/>
        <v>KD Objek Biologi, Metode Ilmiah, Virus,Bakteri, Protista dan Jamur Telah mencapai KKM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1</v>
      </c>
      <c r="P43" s="28" t="str">
        <f t="shared" si="9"/>
        <v>Mampu melakukan klasifikasi tumbuhan dan pengamatan  protista dan jamur di laboratorium</v>
      </c>
      <c r="Q43" s="39"/>
      <c r="R43" s="39" t="s">
        <v>9</v>
      </c>
      <c r="S43" s="18"/>
      <c r="T43" s="1">
        <v>80</v>
      </c>
      <c r="U43" s="1">
        <v>86</v>
      </c>
      <c r="V43" s="1">
        <v>86</v>
      </c>
      <c r="W43" s="1">
        <v>72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124630</v>
      </c>
      <c r="C44" s="19" t="s">
        <v>223</v>
      </c>
      <c r="D44" s="18"/>
      <c r="E44" s="28">
        <f t="shared" si="0"/>
        <v>71</v>
      </c>
      <c r="F44" s="28" t="str">
        <f t="shared" si="1"/>
        <v>C</v>
      </c>
      <c r="G44" s="28">
        <f t="shared" si="2"/>
        <v>71</v>
      </c>
      <c r="H44" s="28" t="str">
        <f t="shared" si="3"/>
        <v>C</v>
      </c>
      <c r="I44" s="36">
        <v>1</v>
      </c>
      <c r="J44" s="28" t="str">
        <f t="shared" si="4"/>
        <v>KD Objek Biologi, Metode Ilmiah, Virus,Bakteri, Protista dan Jamur Telah mencapai KKM</v>
      </c>
      <c r="K44" s="28">
        <f t="shared" si="5"/>
        <v>76</v>
      </c>
      <c r="L44" s="28" t="str">
        <f t="shared" si="6"/>
        <v>B</v>
      </c>
      <c r="M44" s="28">
        <f t="shared" si="7"/>
        <v>76</v>
      </c>
      <c r="N44" s="28" t="str">
        <f t="shared" si="8"/>
        <v>B</v>
      </c>
      <c r="O44" s="36">
        <v>2</v>
      </c>
      <c r="P44" s="28" t="str">
        <f t="shared" si="9"/>
        <v>Mampu melakukan klasifikasi tumbuhan dan pengamatan  jamur di laboratorium</v>
      </c>
      <c r="Q44" s="39"/>
      <c r="R44" s="39" t="s">
        <v>9</v>
      </c>
      <c r="S44" s="18"/>
      <c r="T44" s="1">
        <v>70</v>
      </c>
      <c r="U44" s="1">
        <v>72</v>
      </c>
      <c r="V44" s="1">
        <v>70</v>
      </c>
      <c r="W44" s="1">
        <v>70</v>
      </c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>
        <v>76</v>
      </c>
      <c r="AH44" s="1">
        <v>76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124646</v>
      </c>
      <c r="C45" s="19" t="s">
        <v>224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1</v>
      </c>
      <c r="J45" s="28" t="str">
        <f t="shared" si="4"/>
        <v>KD Objek Biologi, Metode Ilmiah, Virus,Bakteri, Protista dan Jamur Telah mencapai KKM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1</v>
      </c>
      <c r="P45" s="28" t="str">
        <f t="shared" si="9"/>
        <v>Mampu melakukan klasifikasi tumbuhan dan pengamatan  protista dan jamur di laboratorium</v>
      </c>
      <c r="Q45" s="39"/>
      <c r="R45" s="39" t="s">
        <v>9</v>
      </c>
      <c r="S45" s="18"/>
      <c r="T45" s="1">
        <v>76</v>
      </c>
      <c r="U45" s="1">
        <v>86</v>
      </c>
      <c r="V45" s="1">
        <v>73</v>
      </c>
      <c r="W45" s="1">
        <v>70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124662</v>
      </c>
      <c r="C46" s="19" t="s">
        <v>225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KD Objek Biologi, Metode Ilmiah, Virus,Bakteri, Protista dan Jamur Telah mencapai KKM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Mampu melakukan klasifikasi tumbuhan dan pengamatan  protista dan jamur di laboratorium</v>
      </c>
      <c r="Q46" s="39"/>
      <c r="R46" s="39" t="s">
        <v>8</v>
      </c>
      <c r="S46" s="18"/>
      <c r="T46" s="1">
        <v>83</v>
      </c>
      <c r="U46" s="1">
        <v>86</v>
      </c>
      <c r="V46" s="1">
        <v>86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129172</v>
      </c>
      <c r="C47" s="19" t="s">
        <v>226</v>
      </c>
      <c r="D47" s="18"/>
      <c r="E47" s="28">
        <f t="shared" si="0"/>
        <v>79</v>
      </c>
      <c r="F47" s="28" t="str">
        <f t="shared" si="1"/>
        <v>B</v>
      </c>
      <c r="G47" s="28">
        <f t="shared" si="2"/>
        <v>79</v>
      </c>
      <c r="H47" s="28" t="str">
        <f t="shared" si="3"/>
        <v>B</v>
      </c>
      <c r="I47" s="36">
        <v>1</v>
      </c>
      <c r="J47" s="28" t="str">
        <f t="shared" si="4"/>
        <v>KD Objek Biologi, Metode Ilmiah, Virus,Bakteri, Protista dan Jamur Telah mencapai KKM</v>
      </c>
      <c r="K47" s="28">
        <f t="shared" si="5"/>
        <v>84</v>
      </c>
      <c r="L47" s="28" t="str">
        <f t="shared" si="6"/>
        <v>B</v>
      </c>
      <c r="M47" s="28">
        <f t="shared" si="7"/>
        <v>84</v>
      </c>
      <c r="N47" s="28" t="str">
        <f t="shared" si="8"/>
        <v>B</v>
      </c>
      <c r="O47" s="36">
        <v>1</v>
      </c>
      <c r="P47" s="28" t="str">
        <f t="shared" si="9"/>
        <v>Mampu melakukan klasifikasi tumbuhan dan pengamatan  protista dan jamur di laboratorium</v>
      </c>
      <c r="Q47" s="39"/>
      <c r="R47" s="39" t="s">
        <v>9</v>
      </c>
      <c r="S47" s="18"/>
      <c r="T47" s="1">
        <v>85</v>
      </c>
      <c r="U47" s="1">
        <v>82</v>
      </c>
      <c r="V47" s="1">
        <v>78</v>
      </c>
      <c r="W47" s="1">
        <v>70</v>
      </c>
      <c r="X47" s="1"/>
      <c r="Y47" s="1"/>
      <c r="Z47" s="1"/>
      <c r="AA47" s="1"/>
      <c r="AB47" s="1"/>
      <c r="AC47" s="1"/>
      <c r="AD47" s="1"/>
      <c r="AE47" s="18"/>
      <c r="AF47" s="1">
        <v>82</v>
      </c>
      <c r="AG47" s="1">
        <v>85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78.666666666666671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1185" yWindow="451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2019-12-12T02:31:15Z</dcterms:modified>
  <cp:category/>
</cp:coreProperties>
</file>