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D:\SMA Negeri 9 Semarang\Hasil Rincian Ulangan\NILAI SEMESTERAN\"/>
    </mc:Choice>
  </mc:AlternateContent>
  <xr:revisionPtr revIDLastSave="0" documentId="13_ncr:1_{C9CDA4F1-7BCD-496C-A73E-80C162941A4B}" xr6:coauthVersionLast="45" xr6:coauthVersionMax="45" xr10:uidLastSave="{00000000-0000-0000-0000-000000000000}"/>
  <bookViews>
    <workbookView xWindow="480" yWindow="285" windowWidth="15150" windowHeight="11190" activeTab="2" xr2:uid="{00000000-000D-0000-FFFF-FFFF00000000}"/>
  </bookViews>
  <sheets>
    <sheet name="XII-IPS 1" sheetId="1" r:id="rId1"/>
    <sheet name="XII-IPS 2" sheetId="2" r:id="rId2"/>
    <sheet name="XII-IPS 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3" l="1"/>
  <c r="P50" i="3"/>
  <c r="M50" i="3"/>
  <c r="N50" i="3" s="1"/>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M43" i="3"/>
  <c r="N43" i="3" s="1"/>
  <c r="L43" i="3"/>
  <c r="K43" i="3"/>
  <c r="J43" i="3"/>
  <c r="G43" i="3"/>
  <c r="H43" i="3" s="1"/>
  <c r="E43" i="3"/>
  <c r="F43" i="3" s="1"/>
  <c r="P42" i="3"/>
  <c r="M42" i="3"/>
  <c r="N42" i="3" s="1"/>
  <c r="L42" i="3"/>
  <c r="K42" i="3"/>
  <c r="J42" i="3"/>
  <c r="G42" i="3"/>
  <c r="H42" i="3" s="1"/>
  <c r="E42" i="3"/>
  <c r="F42" i="3" s="1"/>
  <c r="P41" i="3"/>
  <c r="M41" i="3"/>
  <c r="N41" i="3" s="1"/>
  <c r="L41" i="3"/>
  <c r="K41" i="3"/>
  <c r="J41" i="3"/>
  <c r="G41" i="3"/>
  <c r="H41" i="3" s="1"/>
  <c r="E41" i="3"/>
  <c r="F41" i="3" s="1"/>
  <c r="P40" i="3"/>
  <c r="M40" i="3"/>
  <c r="N40" i="3" s="1"/>
  <c r="L40" i="3"/>
  <c r="K40" i="3"/>
  <c r="J40" i="3"/>
  <c r="G40" i="3"/>
  <c r="H40" i="3" s="1"/>
  <c r="E40" i="3"/>
  <c r="F40" i="3" s="1"/>
  <c r="P39" i="3"/>
  <c r="M39" i="3"/>
  <c r="N39" i="3" s="1"/>
  <c r="L39" i="3"/>
  <c r="K39" i="3"/>
  <c r="J39" i="3"/>
  <c r="G39" i="3"/>
  <c r="H39" i="3" s="1"/>
  <c r="E39" i="3"/>
  <c r="F39" i="3" s="1"/>
  <c r="P38" i="3"/>
  <c r="M38" i="3"/>
  <c r="N38" i="3" s="1"/>
  <c r="L38" i="3"/>
  <c r="K38" i="3"/>
  <c r="J38" i="3"/>
  <c r="G38" i="3"/>
  <c r="H38" i="3" s="1"/>
  <c r="E38" i="3"/>
  <c r="F38" i="3" s="1"/>
  <c r="P37" i="3"/>
  <c r="M37" i="3"/>
  <c r="N37" i="3" s="1"/>
  <c r="L37" i="3"/>
  <c r="K37" i="3"/>
  <c r="J37" i="3"/>
  <c r="G37" i="3"/>
  <c r="H37" i="3" s="1"/>
  <c r="E37" i="3"/>
  <c r="F37" i="3" s="1"/>
  <c r="P36" i="3"/>
  <c r="M36" i="3"/>
  <c r="N36" i="3" s="1"/>
  <c r="L36" i="3"/>
  <c r="K36" i="3"/>
  <c r="J36" i="3"/>
  <c r="G36" i="3"/>
  <c r="H36" i="3" s="1"/>
  <c r="E36" i="3"/>
  <c r="F36" i="3" s="1"/>
  <c r="P35" i="3"/>
  <c r="M35" i="3"/>
  <c r="N35" i="3" s="1"/>
  <c r="L35" i="3"/>
  <c r="K35" i="3"/>
  <c r="J35" i="3"/>
  <c r="G35" i="3"/>
  <c r="H35" i="3" s="1"/>
  <c r="E35" i="3"/>
  <c r="F35" i="3" s="1"/>
  <c r="P34" i="3"/>
  <c r="M34" i="3"/>
  <c r="N34" i="3" s="1"/>
  <c r="L34" i="3"/>
  <c r="K34" i="3"/>
  <c r="J34" i="3"/>
  <c r="G34" i="3"/>
  <c r="H34" i="3" s="1"/>
  <c r="E34" i="3"/>
  <c r="F34" i="3" s="1"/>
  <c r="P33" i="3"/>
  <c r="M33" i="3"/>
  <c r="N33" i="3" s="1"/>
  <c r="L33" i="3"/>
  <c r="K33" i="3"/>
  <c r="J33" i="3"/>
  <c r="G33" i="3"/>
  <c r="H33" i="3" s="1"/>
  <c r="E33" i="3"/>
  <c r="F33" i="3" s="1"/>
  <c r="P32" i="3"/>
  <c r="M32" i="3"/>
  <c r="N32" i="3" s="1"/>
  <c r="L32" i="3"/>
  <c r="K32" i="3"/>
  <c r="J32" i="3"/>
  <c r="G32" i="3"/>
  <c r="H32" i="3" s="1"/>
  <c r="E32" i="3"/>
  <c r="F32" i="3" s="1"/>
  <c r="P31" i="3"/>
  <c r="M31" i="3"/>
  <c r="N31" i="3" s="1"/>
  <c r="L31" i="3"/>
  <c r="K31" i="3"/>
  <c r="J31" i="3"/>
  <c r="G31" i="3"/>
  <c r="H31" i="3" s="1"/>
  <c r="E31" i="3"/>
  <c r="F31" i="3" s="1"/>
  <c r="P30" i="3"/>
  <c r="M30" i="3"/>
  <c r="N30" i="3" s="1"/>
  <c r="L30" i="3"/>
  <c r="K30" i="3"/>
  <c r="J30" i="3"/>
  <c r="G30" i="3"/>
  <c r="H30" i="3" s="1"/>
  <c r="E30" i="3"/>
  <c r="F30" i="3" s="1"/>
  <c r="P29" i="3"/>
  <c r="M29" i="3"/>
  <c r="N29" i="3" s="1"/>
  <c r="L29" i="3"/>
  <c r="K29" i="3"/>
  <c r="J29" i="3"/>
  <c r="G29" i="3"/>
  <c r="H29" i="3" s="1"/>
  <c r="E29" i="3"/>
  <c r="F29" i="3" s="1"/>
  <c r="P28" i="3"/>
  <c r="M28" i="3"/>
  <c r="N28" i="3" s="1"/>
  <c r="L28" i="3"/>
  <c r="K28" i="3"/>
  <c r="J28" i="3"/>
  <c r="G28" i="3"/>
  <c r="H28" i="3" s="1"/>
  <c r="E28" i="3"/>
  <c r="F28" i="3" s="1"/>
  <c r="P27" i="3"/>
  <c r="M27" i="3"/>
  <c r="N27" i="3" s="1"/>
  <c r="L27" i="3"/>
  <c r="K27" i="3"/>
  <c r="J27" i="3"/>
  <c r="G27" i="3"/>
  <c r="H27" i="3" s="1"/>
  <c r="E27" i="3"/>
  <c r="F27" i="3" s="1"/>
  <c r="P26" i="3"/>
  <c r="M26" i="3"/>
  <c r="N26" i="3" s="1"/>
  <c r="L26" i="3"/>
  <c r="K26" i="3"/>
  <c r="J26" i="3"/>
  <c r="G26" i="3"/>
  <c r="H26" i="3" s="1"/>
  <c r="E26" i="3"/>
  <c r="F26" i="3" s="1"/>
  <c r="P25" i="3"/>
  <c r="M25" i="3"/>
  <c r="N25" i="3" s="1"/>
  <c r="L25" i="3"/>
  <c r="K25" i="3"/>
  <c r="J25" i="3"/>
  <c r="G25" i="3"/>
  <c r="H25" i="3" s="1"/>
  <c r="E25" i="3"/>
  <c r="F25" i="3" s="1"/>
  <c r="P24" i="3"/>
  <c r="M24" i="3"/>
  <c r="N24" i="3" s="1"/>
  <c r="L24" i="3"/>
  <c r="K24" i="3"/>
  <c r="J24" i="3"/>
  <c r="G24" i="3"/>
  <c r="H24" i="3" s="1"/>
  <c r="E24" i="3"/>
  <c r="F24" i="3" s="1"/>
  <c r="P23" i="3"/>
  <c r="M23" i="3"/>
  <c r="N23" i="3" s="1"/>
  <c r="L23" i="3"/>
  <c r="K23" i="3"/>
  <c r="J23" i="3"/>
  <c r="G23" i="3"/>
  <c r="H23" i="3" s="1"/>
  <c r="E23" i="3"/>
  <c r="F23" i="3" s="1"/>
  <c r="P22" i="3"/>
  <c r="M22" i="3"/>
  <c r="N22" i="3" s="1"/>
  <c r="L22" i="3"/>
  <c r="K22" i="3"/>
  <c r="J22" i="3"/>
  <c r="G22" i="3"/>
  <c r="H22" i="3" s="1"/>
  <c r="E22" i="3"/>
  <c r="F22" i="3" s="1"/>
  <c r="P21" i="3"/>
  <c r="M21" i="3"/>
  <c r="N21" i="3" s="1"/>
  <c r="L21" i="3"/>
  <c r="K21" i="3"/>
  <c r="J21" i="3"/>
  <c r="G21" i="3"/>
  <c r="H21" i="3" s="1"/>
  <c r="E21" i="3"/>
  <c r="F21" i="3" s="1"/>
  <c r="P20" i="3"/>
  <c r="M20" i="3"/>
  <c r="N20" i="3" s="1"/>
  <c r="L20" i="3"/>
  <c r="K20" i="3"/>
  <c r="J20" i="3"/>
  <c r="G20" i="3"/>
  <c r="H20" i="3" s="1"/>
  <c r="E20" i="3"/>
  <c r="F20" i="3" s="1"/>
  <c r="P19" i="3"/>
  <c r="M19" i="3"/>
  <c r="N19" i="3" s="1"/>
  <c r="L19" i="3"/>
  <c r="K19" i="3"/>
  <c r="J19" i="3"/>
  <c r="G19" i="3"/>
  <c r="H19" i="3" s="1"/>
  <c r="E19" i="3"/>
  <c r="F19" i="3" s="1"/>
  <c r="P18" i="3"/>
  <c r="M18" i="3"/>
  <c r="N18" i="3" s="1"/>
  <c r="L18" i="3"/>
  <c r="K18" i="3"/>
  <c r="J18" i="3"/>
  <c r="G18" i="3"/>
  <c r="H18" i="3" s="1"/>
  <c r="E18" i="3"/>
  <c r="F18" i="3" s="1"/>
  <c r="P17" i="3"/>
  <c r="M17" i="3"/>
  <c r="N17" i="3" s="1"/>
  <c r="L17" i="3"/>
  <c r="K17" i="3"/>
  <c r="J17" i="3"/>
  <c r="G17" i="3"/>
  <c r="H17" i="3" s="1"/>
  <c r="E17" i="3"/>
  <c r="F17" i="3" s="1"/>
  <c r="P16" i="3"/>
  <c r="M16" i="3"/>
  <c r="N16" i="3" s="1"/>
  <c r="L16" i="3"/>
  <c r="K16" i="3"/>
  <c r="J16" i="3"/>
  <c r="G16" i="3"/>
  <c r="H16" i="3" s="1"/>
  <c r="E16" i="3"/>
  <c r="F16" i="3" s="1"/>
  <c r="P15" i="3"/>
  <c r="M15" i="3"/>
  <c r="N15" i="3" s="1"/>
  <c r="L15" i="3"/>
  <c r="K15" i="3"/>
  <c r="J15" i="3"/>
  <c r="G15" i="3"/>
  <c r="H15" i="3" s="1"/>
  <c r="E15" i="3"/>
  <c r="F15" i="3" s="1"/>
  <c r="P14" i="3"/>
  <c r="M14" i="3"/>
  <c r="N14" i="3" s="1"/>
  <c r="L14" i="3"/>
  <c r="K14" i="3"/>
  <c r="J14" i="3"/>
  <c r="G14" i="3"/>
  <c r="H14" i="3" s="1"/>
  <c r="E14" i="3"/>
  <c r="F14" i="3" s="1"/>
  <c r="P13" i="3"/>
  <c r="M13" i="3"/>
  <c r="N13" i="3" s="1"/>
  <c r="L13" i="3"/>
  <c r="K13" i="3"/>
  <c r="J13" i="3"/>
  <c r="G13" i="3"/>
  <c r="H13" i="3" s="1"/>
  <c r="E13" i="3"/>
  <c r="F13" i="3" s="1"/>
  <c r="P12" i="3"/>
  <c r="M12" i="3"/>
  <c r="N12" i="3" s="1"/>
  <c r="L12" i="3"/>
  <c r="K12" i="3"/>
  <c r="J12" i="3"/>
  <c r="G12" i="3"/>
  <c r="H12" i="3" s="1"/>
  <c r="E12" i="3"/>
  <c r="F12" i="3" s="1"/>
  <c r="P11" i="3"/>
  <c r="M11" i="3"/>
  <c r="N11" i="3" s="1"/>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K49" i="1"/>
  <c r="L49" i="1" s="1"/>
  <c r="J49" i="1"/>
  <c r="G49" i="1"/>
  <c r="H49" i="1" s="1"/>
  <c r="E49" i="1"/>
  <c r="F49" i="1" s="1"/>
  <c r="P48" i="1"/>
  <c r="N48" i="1"/>
  <c r="M48" i="1"/>
  <c r="L48" i="1"/>
  <c r="K48" i="1"/>
  <c r="J48" i="1"/>
  <c r="G48" i="1"/>
  <c r="H48" i="1" s="1"/>
  <c r="E48" i="1"/>
  <c r="F48" i="1" s="1"/>
  <c r="P47" i="1"/>
  <c r="N47" i="1"/>
  <c r="M47" i="1"/>
  <c r="K47" i="1"/>
  <c r="L47" i="1" s="1"/>
  <c r="J47" i="1"/>
  <c r="G47" i="1"/>
  <c r="H47" i="1" s="1"/>
  <c r="E47" i="1"/>
  <c r="F47" i="1" s="1"/>
  <c r="P46" i="1"/>
  <c r="M46" i="1"/>
  <c r="N46" i="1" s="1"/>
  <c r="L46" i="1"/>
  <c r="K46" i="1"/>
  <c r="J46" i="1"/>
  <c r="G46" i="1"/>
  <c r="E46" i="1"/>
  <c r="F46" i="1" s="1"/>
  <c r="P45" i="1"/>
  <c r="M45" i="1"/>
  <c r="N45" i="1" s="1"/>
  <c r="K45" i="1"/>
  <c r="L45" i="1" s="1"/>
  <c r="J45" i="1"/>
  <c r="H45" i="1"/>
  <c r="G45" i="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2" i="2" l="1"/>
  <c r="K54" i="1"/>
  <c r="H11" i="1"/>
  <c r="K52" i="1"/>
  <c r="H46" i="1"/>
  <c r="K53" i="1"/>
  <c r="H11" i="3"/>
  <c r="K54" i="3"/>
  <c r="K53" i="3"/>
  <c r="K52" i="3"/>
  <c r="H11" i="2"/>
  <c r="K53" i="2"/>
  <c r="K54" i="2"/>
</calcChain>
</file>

<file path=xl/sharedStrings.xml><?xml version="1.0" encoding="utf-8"?>
<sst xmlns="http://schemas.openxmlformats.org/spreadsheetml/2006/main" count="549" uniqueCount="192">
  <si>
    <t>DAFTAR NILAI SISWA SMAN 9 SEMARANG SEMESTER GASAL TAHUN PELAJARAN 2019/2020</t>
  </si>
  <si>
    <t>Guru :</t>
  </si>
  <si>
    <t>Ulin Niam S.Pd., Gr.</t>
  </si>
  <si>
    <t>Kelas XII-IPS 1</t>
  </si>
  <si>
    <t>Mapel :</t>
  </si>
  <si>
    <t>Geografi [ Kelompok C (Peminatan) ]</t>
  </si>
  <si>
    <t>didownload 08/12/2019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</si>
  <si>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</si>
  <si>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</si>
  <si>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</si>
  <si>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</si>
  <si>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</si>
  <si>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</si>
  <si>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</si>
  <si>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</si>
  <si>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</si>
  <si>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</si>
  <si>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</si>
  <si>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</si>
  <si>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</si>
  <si>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</si>
  <si>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</si>
  <si>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</si>
  <si>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</si>
  <si>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</si>
  <si>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</si>
  <si>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</si>
  <si>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</si>
  <si>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</si>
  <si>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</si>
  <si>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</si>
  <si>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</si>
  <si>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</si>
  <si>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</si>
  <si>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</si>
  <si>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</si>
  <si>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</si>
  <si>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</si>
  <si>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</si>
  <si>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</si>
  <si>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</si>
  <si>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</si>
  <si>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</si>
  <si>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</si>
  <si>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</si>
  <si>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</si>
  <si>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</si>
  <si>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</si>
  <si>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</si>
  <si>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</si>
  <si>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</si>
  <si>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</si>
  <si>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</si>
  <si>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</si>
  <si>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</si>
  <si>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</si>
  <si>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</si>
  <si>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</si>
  <si>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</si>
  <si>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</si>
  <si>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</si>
  <si>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</si>
  <si>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</si>
  <si>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</si>
  <si>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</si>
  <si>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</si>
  <si>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</si>
  <si>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</si>
  <si>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t>
  </si>
  <si>
    <t>Memiliki ketrampilan dalam pembuatan makalah materi wilayah dan perwilayahan, desa dan kota, pengelolaan citra pengindraan jauh dan sistem informasi geografis serta  dilengkpi dengan peta , tabel, grafik, diagram dan sketsa</t>
  </si>
  <si>
    <t>BTARI KEJORA ANINDHITA</t>
  </si>
  <si>
    <t>DANNY ARDIANTO WIBOWO</t>
  </si>
  <si>
    <t>Memiliki kemampuan dalam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t>
  </si>
  <si>
    <t>Memiliki ketrampilan dalam pembuatan makalah materi wilayah dan perwilayahan, desa dan kota, pengelolaan citra pengindraan jauh dan sistem informasi geografis serta  dilengkpi dengan peta , tabel dan grafik.</t>
  </si>
  <si>
    <t>DEWI FEBRIANI</t>
  </si>
  <si>
    <t>DIMAS SATRIA YOGA PRADANA</t>
  </si>
  <si>
    <t>Memiliki kemampuan dalam  memahami wilayah dan perilayahan, struktur ruang desa dan kota,  jaringan transportasi, tata guna lahan dengan peta, pengindraan jauh dan SIG dalam pengembangan wilayah serta memiliki kemampuan dalam menganalisis negara maju dan berkembang dalam pasar bebas dengan dilengkapi peta.</t>
  </si>
  <si>
    <t>Memiliki ketrampilan dalam pembuatan makalah materi wilayah dan perwilayahan, desa dan kota, pengelolaan citra pengindraan jauh dan sistem informasi geografis serta  dilengkpi dengan peta</t>
  </si>
  <si>
    <t>DWI CAHYO ABIMANYU</t>
  </si>
  <si>
    <t>EVA YOLANDA</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</si>
  <si>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</si>
  <si>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</si>
  <si>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</si>
  <si>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</si>
  <si>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</si>
  <si>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</si>
  <si>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</si>
  <si>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</si>
  <si>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PERMATASARI</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</si>
  <si>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</si>
  <si>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</si>
  <si>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</si>
  <si>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</si>
  <si>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</si>
  <si>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</si>
  <si>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</si>
  <si>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</si>
  <si>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</si>
  <si>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</si>
  <si>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</si>
  <si>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</si>
  <si>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</si>
  <si>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</si>
  <si>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</si>
  <si>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</si>
  <si>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</si>
  <si>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</si>
  <si>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</si>
  <si>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</si>
  <si>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</si>
  <si>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</si>
  <si>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</si>
  <si>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</si>
  <si>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</si>
  <si>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</si>
  <si>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</si>
  <si>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</si>
  <si>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</si>
  <si>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</si>
  <si>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</si>
  <si>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</si>
  <si>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XII-IPS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</si>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</sst>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workbookViewId="0">
      <pane xSplit="3" ySplit="10" topLeftCell="W17" activePane="bottomRight" state="frozen"/>
      <selection pane="topRight"/>
      <selection pane="bottomLeft"/>
      <selection pane="bottomRight" activeCell="R21" sqref="R2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1061</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113260</v>
      </c>
      <c r="C11" s="19" t="s">
        <v>55</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1" s="28">
        <f t="shared" ref="K11:K50" si="5">IF((COUNTA(AF11:AO11)&gt;0),AVERAGE(AF11:AO11),"")</f>
        <v>89</v>
      </c>
      <c r="L11" s="28" t="str">
        <f t="shared" ref="L11:L50" si="6">IF(AND(ISNUMBER(K11),K11&gt;=1), IF(K11&lt;=$FD$27,$FE$27,IF(K11&lt;=$FD$28,$FE$28,IF(K11&lt;=$FD$29,$FE$29,IF(K11&lt;=$FD$30,$FE$30,)))), "")</f>
        <v>A</v>
      </c>
      <c r="M11" s="28">
        <f t="shared" ref="M11:M50" si="7">IF((COUNTA(AF11:AO11)&gt;0),AVERAGE(AF11:AO11),"")</f>
        <v>89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pembuatan makalah materi wilayah dan perwilayahan, desa dan kota, pengelolaan citra pengindraan jauh dan sistem informasi geografis serta  dilengkpi dengan peta , tabel, grafik, diagram dan sketsa</v>
      </c>
      <c r="Q11" s="39"/>
      <c r="R11" s="39" t="s">
        <v>8</v>
      </c>
      <c r="S11" s="18"/>
      <c r="T11" s="1">
        <v>88.85</v>
      </c>
      <c r="U11" s="1">
        <v>84</v>
      </c>
      <c r="V11" s="1"/>
      <c r="W11" s="1"/>
      <c r="X11" s="1"/>
      <c r="Y11" s="1"/>
      <c r="Z11" s="1"/>
      <c r="AA11" s="1"/>
      <c r="AB11" s="1"/>
      <c r="AC11" s="1"/>
      <c r="AD11" s="1"/>
      <c r="AE11" s="18"/>
      <c r="AF11" s="1">
        <v>93</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113274</v>
      </c>
      <c r="C12" s="19" t="s">
        <v>58</v>
      </c>
      <c r="D12" s="18"/>
      <c r="E12" s="28">
        <f t="shared" si="0"/>
        <v>90</v>
      </c>
      <c r="F12" s="28" t="str">
        <f t="shared" si="1"/>
        <v>A</v>
      </c>
      <c r="G12" s="28">
        <f t="shared" si="2"/>
        <v>90</v>
      </c>
      <c r="H12" s="28" t="str">
        <f t="shared" si="3"/>
        <v>A</v>
      </c>
      <c r="I12" s="36">
        <v>1</v>
      </c>
      <c r="J1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2" s="28">
        <f t="shared" si="5"/>
        <v>87.5</v>
      </c>
      <c r="L12" s="28" t="str">
        <f t="shared" si="6"/>
        <v>A</v>
      </c>
      <c r="M12" s="28">
        <f t="shared" si="7"/>
        <v>87.5</v>
      </c>
      <c r="N12" s="28" t="str">
        <f t="shared" si="8"/>
        <v>A</v>
      </c>
      <c r="O12" s="36">
        <v>1</v>
      </c>
      <c r="P12" s="28" t="str">
        <f t="shared" si="9"/>
        <v>Memiliki ketrampilan dalam pembuatan makalah materi wilayah dan perwilayahan, desa dan kota, pengelolaan citra pengindraan jauh dan sistem informasi geografis serta  dilengkpi dengan peta , tabel, grafik, diagram dan sketsa</v>
      </c>
      <c r="Q12" s="39"/>
      <c r="R12" s="39" t="s">
        <v>8</v>
      </c>
      <c r="S12" s="18"/>
      <c r="T12" s="1">
        <v>91.11</v>
      </c>
      <c r="U12" s="1">
        <v>89</v>
      </c>
      <c r="V12" s="1"/>
      <c r="W12" s="1"/>
      <c r="X12" s="1"/>
      <c r="Y12" s="1"/>
      <c r="Z12" s="1"/>
      <c r="AA12" s="1"/>
      <c r="AB12" s="1"/>
      <c r="AC12" s="1"/>
      <c r="AD12" s="1"/>
      <c r="AE12" s="18"/>
      <c r="AF12" s="1">
        <v>90</v>
      </c>
      <c r="AG12" s="1">
        <v>85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113288</v>
      </c>
      <c r="C13" s="19" t="s">
        <v>67</v>
      </c>
      <c r="D13" s="18"/>
      <c r="E13" s="28">
        <f t="shared" si="0"/>
        <v>86</v>
      </c>
      <c r="F13" s="28" t="str">
        <f t="shared" si="1"/>
        <v>A</v>
      </c>
      <c r="G13" s="28">
        <f t="shared" si="2"/>
        <v>86</v>
      </c>
      <c r="H13" s="28" t="str">
        <f t="shared" si="3"/>
        <v>A</v>
      </c>
      <c r="I13" s="36">
        <v>1</v>
      </c>
      <c r="J1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3" s="28">
        <f t="shared" si="5"/>
        <v>92</v>
      </c>
      <c r="L13" s="28" t="str">
        <f t="shared" si="6"/>
        <v>A</v>
      </c>
      <c r="M13" s="28">
        <f t="shared" si="7"/>
        <v>92</v>
      </c>
      <c r="N13" s="28" t="str">
        <f t="shared" si="8"/>
        <v>A</v>
      </c>
      <c r="O13" s="36">
        <v>1</v>
      </c>
      <c r="P13" s="28" t="str">
        <f t="shared" si="9"/>
        <v>Memiliki ketrampilan dalam pembuatan makalah materi wilayah dan perwilayahan, desa dan kota, pengelolaan citra pengindraan jauh dan sistem informasi geografis serta  dilengkpi dengan peta , tabel, grafik, diagram dan sketsa</v>
      </c>
      <c r="Q13" s="39"/>
      <c r="R13" s="39" t="s">
        <v>8</v>
      </c>
      <c r="S13" s="18"/>
      <c r="T13" s="1">
        <v>85.78</v>
      </c>
      <c r="U13" s="1">
        <v>87.1</v>
      </c>
      <c r="V13" s="1"/>
      <c r="W13" s="1"/>
      <c r="X13" s="1"/>
      <c r="Y13" s="1"/>
      <c r="Z13" s="1"/>
      <c r="AA13" s="1"/>
      <c r="AB13" s="1"/>
      <c r="AC13" s="1"/>
      <c r="AD13" s="1"/>
      <c r="AE13" s="18"/>
      <c r="AF13" s="1">
        <v>98</v>
      </c>
      <c r="AG13" s="1">
        <v>86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51121</v>
      </c>
      <c r="FK13" s="77">
        <v>51131</v>
      </c>
    </row>
    <row r="14" spans="1:167" x14ac:dyDescent="0.25">
      <c r="A14" s="19">
        <v>4</v>
      </c>
      <c r="B14" s="19">
        <v>113302</v>
      </c>
      <c r="C14" s="19" t="s">
        <v>70</v>
      </c>
      <c r="D14" s="18"/>
      <c r="E14" s="28">
        <f t="shared" si="0"/>
        <v>85</v>
      </c>
      <c r="F14" s="28" t="str">
        <f t="shared" si="1"/>
        <v>A</v>
      </c>
      <c r="G14" s="28">
        <f t="shared" si="2"/>
        <v>85</v>
      </c>
      <c r="H14" s="28" t="str">
        <f t="shared" si="3"/>
        <v>A</v>
      </c>
      <c r="I14" s="36">
        <v>1</v>
      </c>
      <c r="J1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4" s="28">
        <f t="shared" si="5"/>
        <v>91</v>
      </c>
      <c r="L14" s="28" t="str">
        <f t="shared" si="6"/>
        <v>A</v>
      </c>
      <c r="M14" s="28">
        <f t="shared" si="7"/>
        <v>91</v>
      </c>
      <c r="N14" s="28" t="str">
        <f t="shared" si="8"/>
        <v>A</v>
      </c>
      <c r="O14" s="36">
        <v>1</v>
      </c>
      <c r="P14" s="28" t="str">
        <f t="shared" si="9"/>
        <v>Memiliki ketrampilan dalam pembuatan makalah materi wilayah dan perwilayahan, desa dan kota, pengelolaan citra pengindraan jauh dan sistem informasi geografis serta  dilengkpi dengan peta , tabel, grafik, diagram dan sketsa</v>
      </c>
      <c r="Q14" s="39"/>
      <c r="R14" s="39" t="s">
        <v>8</v>
      </c>
      <c r="S14" s="18"/>
      <c r="T14" s="1">
        <v>85</v>
      </c>
      <c r="U14" s="1">
        <v>84</v>
      </c>
      <c r="V14" s="1"/>
      <c r="W14" s="1"/>
      <c r="X14" s="1"/>
      <c r="Y14" s="1"/>
      <c r="Z14" s="1"/>
      <c r="AA14" s="1"/>
      <c r="AB14" s="1"/>
      <c r="AC14" s="1"/>
      <c r="AD14" s="1"/>
      <c r="AE14" s="18"/>
      <c r="AF14" s="1">
        <v>95</v>
      </c>
      <c r="AG14" s="1">
        <v>87</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113316</v>
      </c>
      <c r="C15" s="19" t="s">
        <v>71</v>
      </c>
      <c r="D15" s="18"/>
      <c r="E15" s="28">
        <f t="shared" si="0"/>
        <v>83</v>
      </c>
      <c r="F15" s="28" t="str">
        <f t="shared" si="1"/>
        <v>B</v>
      </c>
      <c r="G15" s="28">
        <f t="shared" si="2"/>
        <v>83</v>
      </c>
      <c r="H15" s="28" t="str">
        <f t="shared" si="3"/>
        <v>B</v>
      </c>
      <c r="I15" s="36">
        <v>1</v>
      </c>
      <c r="J1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5" s="28">
        <f t="shared" si="5"/>
        <v>87</v>
      </c>
      <c r="L15" s="28" t="str">
        <f t="shared" si="6"/>
        <v>A</v>
      </c>
      <c r="M15" s="28">
        <f t="shared" si="7"/>
        <v>87</v>
      </c>
      <c r="N15" s="28" t="str">
        <f t="shared" si="8"/>
        <v>A</v>
      </c>
      <c r="O15" s="36">
        <v>1</v>
      </c>
      <c r="P15" s="28" t="str">
        <f t="shared" si="9"/>
        <v>Memiliki ketrampilan dalam pembuatan makalah materi wilayah dan perwilayahan, desa dan kota, pengelolaan citra pengindraan jauh dan sistem informasi geografis serta  dilengkpi dengan peta , tabel, grafik, diagram dan sketsa</v>
      </c>
      <c r="Q15" s="39"/>
      <c r="R15" s="39" t="s">
        <v>8</v>
      </c>
      <c r="S15" s="18"/>
      <c r="T15" s="1">
        <v>83.24</v>
      </c>
      <c r="U15" s="1">
        <v>82.38</v>
      </c>
      <c r="V15" s="1"/>
      <c r="W15" s="1"/>
      <c r="X15" s="1"/>
      <c r="Y15" s="1"/>
      <c r="Z15" s="1"/>
      <c r="AA15" s="1"/>
      <c r="AB15" s="1"/>
      <c r="AC15" s="1"/>
      <c r="AD15" s="1"/>
      <c r="AE15" s="18"/>
      <c r="AF15" s="1">
        <v>88</v>
      </c>
      <c r="AG15" s="1">
        <v>86</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51122</v>
      </c>
      <c r="FK15" s="77">
        <v>51132</v>
      </c>
    </row>
    <row r="16" spans="1:167" x14ac:dyDescent="0.25">
      <c r="A16" s="19">
        <v>6</v>
      </c>
      <c r="B16" s="19">
        <v>113330</v>
      </c>
      <c r="C16" s="19" t="s">
        <v>74</v>
      </c>
      <c r="D16" s="18"/>
      <c r="E16" s="28">
        <f t="shared" si="0"/>
        <v>86</v>
      </c>
      <c r="F16" s="28" t="str">
        <f t="shared" si="1"/>
        <v>A</v>
      </c>
      <c r="G16" s="28">
        <f t="shared" si="2"/>
        <v>86</v>
      </c>
      <c r="H16" s="28" t="str">
        <f t="shared" si="3"/>
        <v>A</v>
      </c>
      <c r="I16" s="36">
        <v>1</v>
      </c>
      <c r="J1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6" s="28">
        <f t="shared" si="5"/>
        <v>86</v>
      </c>
      <c r="L16" s="28" t="str">
        <f t="shared" si="6"/>
        <v>A</v>
      </c>
      <c r="M16" s="28">
        <f t="shared" si="7"/>
        <v>86</v>
      </c>
      <c r="N16" s="28" t="str">
        <f t="shared" si="8"/>
        <v>A</v>
      </c>
      <c r="O16" s="36">
        <v>1</v>
      </c>
      <c r="P16" s="28" t="str">
        <f t="shared" si="9"/>
        <v>Memiliki ketrampilan dalam pembuatan makalah materi wilayah dan perwilayahan, desa dan kota, pengelolaan citra pengindraan jauh dan sistem informasi geografis serta  dilengkpi dengan peta , tabel, grafik, diagram dan sketsa</v>
      </c>
      <c r="Q16" s="39"/>
      <c r="R16" s="39" t="s">
        <v>8</v>
      </c>
      <c r="S16" s="18"/>
      <c r="T16" s="1">
        <v>87.59</v>
      </c>
      <c r="U16" s="1">
        <v>84.45</v>
      </c>
      <c r="V16" s="1"/>
      <c r="W16" s="1"/>
      <c r="X16" s="1"/>
      <c r="Y16" s="1"/>
      <c r="Z16" s="1"/>
      <c r="AA16" s="1"/>
      <c r="AB16" s="1"/>
      <c r="AC16" s="1"/>
      <c r="AD16" s="1"/>
      <c r="AE16" s="18"/>
      <c r="AF16" s="1">
        <v>85</v>
      </c>
      <c r="AG16" s="1">
        <v>87</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113344</v>
      </c>
      <c r="C17" s="19" t="s">
        <v>75</v>
      </c>
      <c r="D17" s="18"/>
      <c r="E17" s="28">
        <f t="shared" si="0"/>
        <v>81</v>
      </c>
      <c r="F17" s="28" t="str">
        <f t="shared" si="1"/>
        <v>B</v>
      </c>
      <c r="G17" s="28">
        <f t="shared" si="2"/>
        <v>81</v>
      </c>
      <c r="H17" s="28" t="str">
        <f t="shared" si="3"/>
        <v>B</v>
      </c>
      <c r="I17" s="36">
        <v>1</v>
      </c>
      <c r="J1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7" s="28">
        <f t="shared" si="5"/>
        <v>91</v>
      </c>
      <c r="L17" s="28" t="str">
        <f t="shared" si="6"/>
        <v>A</v>
      </c>
      <c r="M17" s="28">
        <f t="shared" si="7"/>
        <v>91</v>
      </c>
      <c r="N17" s="28" t="str">
        <f t="shared" si="8"/>
        <v>A</v>
      </c>
      <c r="O17" s="36">
        <v>1</v>
      </c>
      <c r="P17" s="28" t="str">
        <f t="shared" si="9"/>
        <v>Memiliki ketrampilan dalam pembuatan makalah materi wilayah dan perwilayahan, desa dan kota, pengelolaan citra pengindraan jauh dan sistem informasi geografis serta  dilengkpi dengan peta , tabel, grafik, diagram dan sketsa</v>
      </c>
      <c r="Q17" s="39"/>
      <c r="R17" s="39" t="s">
        <v>8</v>
      </c>
      <c r="S17" s="18"/>
      <c r="T17" s="1">
        <v>84.87</v>
      </c>
      <c r="U17" s="1">
        <v>78</v>
      </c>
      <c r="V17" s="1"/>
      <c r="W17" s="1"/>
      <c r="X17" s="1"/>
      <c r="Y17" s="1"/>
      <c r="Z17" s="1"/>
      <c r="AA17" s="1"/>
      <c r="AB17" s="1"/>
      <c r="AC17" s="1"/>
      <c r="AD17" s="1"/>
      <c r="AE17" s="18"/>
      <c r="AF17" s="1">
        <v>97</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51123</v>
      </c>
      <c r="FK17" s="77">
        <v>51133</v>
      </c>
    </row>
    <row r="18" spans="1:167" x14ac:dyDescent="0.25">
      <c r="A18" s="19">
        <v>8</v>
      </c>
      <c r="B18" s="19">
        <v>113358</v>
      </c>
      <c r="C18" s="19" t="s">
        <v>78</v>
      </c>
      <c r="D18" s="18"/>
      <c r="E18" s="28">
        <f t="shared" si="0"/>
        <v>88</v>
      </c>
      <c r="F18" s="28" t="str">
        <f t="shared" si="1"/>
        <v>A</v>
      </c>
      <c r="G18" s="28">
        <f t="shared" si="2"/>
        <v>88</v>
      </c>
      <c r="H18" s="28" t="str">
        <f t="shared" si="3"/>
        <v>A</v>
      </c>
      <c r="I18" s="36">
        <v>1</v>
      </c>
      <c r="J1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8" s="28">
        <f t="shared" si="5"/>
        <v>91.5</v>
      </c>
      <c r="L18" s="28" t="str">
        <f t="shared" si="6"/>
        <v>A</v>
      </c>
      <c r="M18" s="28">
        <f t="shared" si="7"/>
        <v>91.5</v>
      </c>
      <c r="N18" s="28" t="str">
        <f t="shared" si="8"/>
        <v>A</v>
      </c>
      <c r="O18" s="36">
        <v>1</v>
      </c>
      <c r="P18" s="28" t="str">
        <f t="shared" si="9"/>
        <v>Memiliki ketrampilan dalam pembuatan makalah materi wilayah dan perwilayahan, desa dan kota, pengelolaan citra pengindraan jauh dan sistem informasi geografis serta  dilengkpi dengan peta , tabel, grafik, diagram dan sketsa</v>
      </c>
      <c r="Q18" s="39"/>
      <c r="R18" s="39" t="s">
        <v>8</v>
      </c>
      <c r="S18" s="18"/>
      <c r="T18" s="1">
        <v>91.74</v>
      </c>
      <c r="U18" s="1">
        <v>84.45</v>
      </c>
      <c r="V18" s="1"/>
      <c r="W18" s="1"/>
      <c r="X18" s="1"/>
      <c r="Y18" s="1"/>
      <c r="Z18" s="1"/>
      <c r="AA18" s="1"/>
      <c r="AB18" s="1"/>
      <c r="AC18" s="1"/>
      <c r="AD18" s="1"/>
      <c r="AE18" s="18"/>
      <c r="AF18" s="1">
        <v>97</v>
      </c>
      <c r="AG18" s="1">
        <v>86</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113372</v>
      </c>
      <c r="C19" s="19" t="s">
        <v>79</v>
      </c>
      <c r="D19" s="18"/>
      <c r="E19" s="28">
        <f t="shared" si="0"/>
        <v>81</v>
      </c>
      <c r="F19" s="28" t="str">
        <f t="shared" si="1"/>
        <v>B</v>
      </c>
      <c r="G19" s="28">
        <f t="shared" si="2"/>
        <v>81</v>
      </c>
      <c r="H19" s="28" t="str">
        <f t="shared" si="3"/>
        <v>B</v>
      </c>
      <c r="I19" s="36">
        <v>1</v>
      </c>
      <c r="J1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9" s="28">
        <f t="shared" si="5"/>
        <v>88.5</v>
      </c>
      <c r="L19" s="28" t="str">
        <f t="shared" si="6"/>
        <v>A</v>
      </c>
      <c r="M19" s="28">
        <f t="shared" si="7"/>
        <v>88.5</v>
      </c>
      <c r="N19" s="28" t="str">
        <f t="shared" si="8"/>
        <v>A</v>
      </c>
      <c r="O19" s="36">
        <v>1</v>
      </c>
      <c r="P19" s="28" t="str">
        <f t="shared" si="9"/>
        <v>Memiliki ketrampilan dalam pembuatan makalah materi wilayah dan perwilayahan, desa dan kota, pengelolaan citra pengindraan jauh dan sistem informasi geografis serta  dilengkpi dengan peta , tabel, grafik, diagram dan sketsa</v>
      </c>
      <c r="Q19" s="39"/>
      <c r="R19" s="39" t="s">
        <v>8</v>
      </c>
      <c r="S19" s="18"/>
      <c r="T19" s="1">
        <v>81</v>
      </c>
      <c r="U19" s="1">
        <v>80</v>
      </c>
      <c r="V19" s="1"/>
      <c r="W19" s="1"/>
      <c r="X19" s="1"/>
      <c r="Y19" s="1"/>
      <c r="Z19" s="1"/>
      <c r="AA19" s="1"/>
      <c r="AB19" s="1"/>
      <c r="AC19" s="1"/>
      <c r="AD19" s="1"/>
      <c r="AE19" s="18"/>
      <c r="AF19" s="1">
        <v>92</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51124</v>
      </c>
      <c r="FK19" s="77">
        <v>51134</v>
      </c>
    </row>
    <row r="20" spans="1:167" x14ac:dyDescent="0.25">
      <c r="A20" s="19">
        <v>10</v>
      </c>
      <c r="B20" s="19">
        <v>113386</v>
      </c>
      <c r="C20" s="19" t="s">
        <v>80</v>
      </c>
      <c r="D20" s="18"/>
      <c r="E20" s="28">
        <f t="shared" si="0"/>
        <v>79</v>
      </c>
      <c r="F20" s="28" t="str">
        <f t="shared" si="1"/>
        <v>B</v>
      </c>
      <c r="G20" s="28">
        <f t="shared" si="2"/>
        <v>79</v>
      </c>
      <c r="H20" s="28" t="str">
        <f t="shared" si="3"/>
        <v>B</v>
      </c>
      <c r="I20" s="36">
        <v>1</v>
      </c>
      <c r="J2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0" s="28">
        <f t="shared" si="5"/>
        <v>86</v>
      </c>
      <c r="L20" s="28" t="str">
        <f t="shared" si="6"/>
        <v>A</v>
      </c>
      <c r="M20" s="28">
        <f t="shared" si="7"/>
        <v>86</v>
      </c>
      <c r="N20" s="28" t="str">
        <f t="shared" si="8"/>
        <v>A</v>
      </c>
      <c r="O20" s="36">
        <v>1</v>
      </c>
      <c r="P20" s="28" t="str">
        <f t="shared" si="9"/>
        <v>Memiliki ketrampilan dalam pembuatan makalah materi wilayah dan perwilayahan, desa dan kota, pengelolaan citra pengindraan jauh dan sistem informasi geografis serta  dilengkpi dengan peta , tabel, grafik, diagram dan sketsa</v>
      </c>
      <c r="Q20" s="39"/>
      <c r="R20" s="39" t="s">
        <v>9</v>
      </c>
      <c r="S20" s="18"/>
      <c r="T20" s="1">
        <v>87.04</v>
      </c>
      <c r="U20" s="1">
        <v>70</v>
      </c>
      <c r="V20" s="1"/>
      <c r="W20" s="1"/>
      <c r="X20" s="1"/>
      <c r="Y20" s="1"/>
      <c r="Z20" s="1"/>
      <c r="AA20" s="1"/>
      <c r="AB20" s="1"/>
      <c r="AC20" s="1"/>
      <c r="AD20" s="1"/>
      <c r="AE20" s="18"/>
      <c r="AF20" s="1">
        <v>87</v>
      </c>
      <c r="AG20" s="1">
        <v>85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113400</v>
      </c>
      <c r="C21" s="19" t="s">
        <v>81</v>
      </c>
      <c r="D21" s="18"/>
      <c r="E21" s="28">
        <f t="shared" si="0"/>
        <v>80</v>
      </c>
      <c r="F21" s="28" t="str">
        <f t="shared" si="1"/>
        <v>B</v>
      </c>
      <c r="G21" s="28">
        <f t="shared" si="2"/>
        <v>80</v>
      </c>
      <c r="H21" s="28" t="str">
        <f t="shared" si="3"/>
        <v>B</v>
      </c>
      <c r="I21" s="36">
        <v>1</v>
      </c>
      <c r="J2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1" s="28">
        <f t="shared" si="5"/>
        <v>89</v>
      </c>
      <c r="L21" s="28" t="str">
        <f t="shared" si="6"/>
        <v>A</v>
      </c>
      <c r="M21" s="28">
        <f t="shared" si="7"/>
        <v>89</v>
      </c>
      <c r="N21" s="28" t="str">
        <f t="shared" si="8"/>
        <v>A</v>
      </c>
      <c r="O21" s="36">
        <v>1</v>
      </c>
      <c r="P21" s="28" t="str">
        <f t="shared" si="9"/>
        <v>Memiliki ketrampilan dalam pembuatan makalah materi wilayah dan perwilayahan, desa dan kota, pengelolaan citra pengindraan jauh dan sistem informasi geografis serta  dilengkpi dengan peta , tabel, grafik, diagram dan sketsa</v>
      </c>
      <c r="Q21" s="39"/>
      <c r="R21" s="39" t="s">
        <v>8</v>
      </c>
      <c r="S21" s="18"/>
      <c r="T21" s="1">
        <v>80</v>
      </c>
      <c r="U21" s="1">
        <v>80</v>
      </c>
      <c r="V21" s="1"/>
      <c r="W21" s="1"/>
      <c r="X21" s="1"/>
      <c r="Y21" s="1"/>
      <c r="Z21" s="1"/>
      <c r="AA21" s="1"/>
      <c r="AB21" s="1"/>
      <c r="AC21" s="1"/>
      <c r="AD21" s="1"/>
      <c r="AE21" s="18"/>
      <c r="AF21" s="1">
        <v>93</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51125</v>
      </c>
      <c r="FK21" s="77">
        <v>51135</v>
      </c>
    </row>
    <row r="22" spans="1:167" x14ac:dyDescent="0.25">
      <c r="A22" s="19">
        <v>12</v>
      </c>
      <c r="B22" s="19">
        <v>113414</v>
      </c>
      <c r="C22" s="19" t="s">
        <v>82</v>
      </c>
      <c r="D22" s="18"/>
      <c r="E22" s="28">
        <f t="shared" si="0"/>
        <v>86</v>
      </c>
      <c r="F22" s="28" t="str">
        <f t="shared" si="1"/>
        <v>A</v>
      </c>
      <c r="G22" s="28">
        <f t="shared" si="2"/>
        <v>86</v>
      </c>
      <c r="H22" s="28" t="str">
        <f t="shared" si="3"/>
        <v>A</v>
      </c>
      <c r="I22" s="36">
        <v>1</v>
      </c>
      <c r="J2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2" s="28">
        <f t="shared" si="5"/>
        <v>87</v>
      </c>
      <c r="L22" s="28" t="str">
        <f t="shared" si="6"/>
        <v>A</v>
      </c>
      <c r="M22" s="28">
        <f t="shared" si="7"/>
        <v>87</v>
      </c>
      <c r="N22" s="28" t="str">
        <f t="shared" si="8"/>
        <v>A</v>
      </c>
      <c r="O22" s="36">
        <v>1</v>
      </c>
      <c r="P22" s="28" t="str">
        <f t="shared" si="9"/>
        <v>Memiliki ketrampilan dalam pembuatan makalah materi wilayah dan perwilayahan, desa dan kota, pengelolaan citra pengindraan jauh dan sistem informasi geografis serta  dilengkpi dengan peta , tabel, grafik, diagram dan sketsa</v>
      </c>
      <c r="Q22" s="39"/>
      <c r="R22" s="39" t="s">
        <v>8</v>
      </c>
      <c r="S22" s="18"/>
      <c r="T22" s="1">
        <v>88.49</v>
      </c>
      <c r="U22" s="1">
        <v>83</v>
      </c>
      <c r="V22" s="1"/>
      <c r="W22" s="1"/>
      <c r="X22" s="1"/>
      <c r="Y22" s="1"/>
      <c r="Z22" s="1"/>
      <c r="AA22" s="1"/>
      <c r="AB22" s="1"/>
      <c r="AC22" s="1"/>
      <c r="AD22" s="1"/>
      <c r="AE22" s="18"/>
      <c r="AF22" s="1">
        <v>88</v>
      </c>
      <c r="AG22" s="1">
        <v>86</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113428</v>
      </c>
      <c r="C23" s="19" t="s">
        <v>83</v>
      </c>
      <c r="D23" s="18"/>
      <c r="E23" s="28">
        <f t="shared" si="0"/>
        <v>84</v>
      </c>
      <c r="F23" s="28" t="str">
        <f t="shared" si="1"/>
        <v>B</v>
      </c>
      <c r="G23" s="28">
        <f t="shared" si="2"/>
        <v>84</v>
      </c>
      <c r="H23" s="28" t="str">
        <f t="shared" si="3"/>
        <v>B</v>
      </c>
      <c r="I23" s="36">
        <v>1</v>
      </c>
      <c r="J2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3" s="28">
        <f t="shared" si="5"/>
        <v>88</v>
      </c>
      <c r="L23" s="28" t="str">
        <f t="shared" si="6"/>
        <v>A</v>
      </c>
      <c r="M23" s="28">
        <f t="shared" si="7"/>
        <v>88</v>
      </c>
      <c r="N23" s="28" t="str">
        <f t="shared" si="8"/>
        <v>A</v>
      </c>
      <c r="O23" s="36">
        <v>1</v>
      </c>
      <c r="P23" s="28" t="str">
        <f t="shared" si="9"/>
        <v>Memiliki ketrampilan dalam pembuatan makalah materi wilayah dan perwilayahan, desa dan kota, pengelolaan citra pengindraan jauh dan sistem informasi geografis serta  dilengkpi dengan peta , tabel, grafik, diagram dan sketsa</v>
      </c>
      <c r="Q23" s="39"/>
      <c r="R23" s="39" t="s">
        <v>8</v>
      </c>
      <c r="S23" s="18"/>
      <c r="T23" s="1">
        <v>87.77</v>
      </c>
      <c r="U23" s="1">
        <v>80.91</v>
      </c>
      <c r="V23" s="1"/>
      <c r="W23" s="1"/>
      <c r="X23" s="1"/>
      <c r="Y23" s="1"/>
      <c r="Z23" s="1"/>
      <c r="AA23" s="1"/>
      <c r="AB23" s="1"/>
      <c r="AC23" s="1"/>
      <c r="AD23" s="1"/>
      <c r="AE23" s="18"/>
      <c r="AF23" s="1">
        <v>90</v>
      </c>
      <c r="AG23" s="1">
        <v>86</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51126</v>
      </c>
      <c r="FK23" s="77">
        <v>51136</v>
      </c>
    </row>
    <row r="24" spans="1:167" x14ac:dyDescent="0.25">
      <c r="A24" s="19">
        <v>14</v>
      </c>
      <c r="B24" s="19">
        <v>113442</v>
      </c>
      <c r="C24" s="19" t="s">
        <v>84</v>
      </c>
      <c r="D24" s="18"/>
      <c r="E24" s="28">
        <f t="shared" si="0"/>
        <v>80</v>
      </c>
      <c r="F24" s="28" t="str">
        <f t="shared" si="1"/>
        <v>B</v>
      </c>
      <c r="G24" s="28">
        <f t="shared" si="2"/>
        <v>80</v>
      </c>
      <c r="H24" s="28" t="str">
        <f t="shared" si="3"/>
        <v>B</v>
      </c>
      <c r="I24" s="36">
        <v>1</v>
      </c>
      <c r="J2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4" s="28">
        <f t="shared" si="5"/>
        <v>86</v>
      </c>
      <c r="L24" s="28" t="str">
        <f t="shared" si="6"/>
        <v>A</v>
      </c>
      <c r="M24" s="28">
        <f t="shared" si="7"/>
        <v>86</v>
      </c>
      <c r="N24" s="28" t="str">
        <f t="shared" si="8"/>
        <v>A</v>
      </c>
      <c r="O24" s="36">
        <v>1</v>
      </c>
      <c r="P24" s="28" t="str">
        <f t="shared" si="9"/>
        <v>Memiliki ketrampilan dalam pembuatan makalah materi wilayah dan perwilayahan, desa dan kota, pengelolaan citra pengindraan jauh dan sistem informasi geografis serta  dilengkpi dengan peta , tabel, grafik, diagram dan sketsa</v>
      </c>
      <c r="Q24" s="39"/>
      <c r="R24" s="39" t="s">
        <v>8</v>
      </c>
      <c r="S24" s="18"/>
      <c r="T24" s="1">
        <v>83.7</v>
      </c>
      <c r="U24" s="1">
        <v>77.08</v>
      </c>
      <c r="V24" s="1"/>
      <c r="W24" s="1"/>
      <c r="X24" s="1"/>
      <c r="Y24" s="1"/>
      <c r="Z24" s="1"/>
      <c r="AA24" s="1"/>
      <c r="AB24" s="1"/>
      <c r="AC24" s="1"/>
      <c r="AD24" s="1"/>
      <c r="AE24" s="18"/>
      <c r="AF24" s="1">
        <v>87</v>
      </c>
      <c r="AG24" s="1">
        <v>85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113456</v>
      </c>
      <c r="C25" s="19" t="s">
        <v>85</v>
      </c>
      <c r="D25" s="18"/>
      <c r="E25" s="28">
        <f t="shared" si="0"/>
        <v>88</v>
      </c>
      <c r="F25" s="28" t="str">
        <f t="shared" si="1"/>
        <v>A</v>
      </c>
      <c r="G25" s="28">
        <f t="shared" si="2"/>
        <v>88</v>
      </c>
      <c r="H25" s="28" t="str">
        <f t="shared" si="3"/>
        <v>A</v>
      </c>
      <c r="I25" s="36">
        <v>1</v>
      </c>
      <c r="J2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5" s="28">
        <f t="shared" si="5"/>
        <v>91</v>
      </c>
      <c r="L25" s="28" t="str">
        <f t="shared" si="6"/>
        <v>A</v>
      </c>
      <c r="M25" s="28">
        <f t="shared" si="7"/>
        <v>91</v>
      </c>
      <c r="N25" s="28" t="str">
        <f t="shared" si="8"/>
        <v>A</v>
      </c>
      <c r="O25" s="36">
        <v>1</v>
      </c>
      <c r="P25" s="28" t="str">
        <f t="shared" si="9"/>
        <v>Memiliki ketrampilan dalam pembuatan makalah materi wilayah dan perwilayahan, desa dan kota, pengelolaan citra pengindraan jauh dan sistem informasi geografis serta  dilengkpi dengan peta , tabel, grafik, diagram dan sketsa</v>
      </c>
      <c r="Q25" s="39"/>
      <c r="R25" s="39" t="s">
        <v>8</v>
      </c>
      <c r="S25" s="18"/>
      <c r="T25" s="1">
        <v>90.66</v>
      </c>
      <c r="U25" s="1">
        <v>85</v>
      </c>
      <c r="V25" s="1"/>
      <c r="W25" s="1"/>
      <c r="X25" s="1"/>
      <c r="Y25" s="1"/>
      <c r="Z25" s="1"/>
      <c r="AA25" s="1"/>
      <c r="AB25" s="1"/>
      <c r="AC25" s="1"/>
      <c r="AD25" s="1"/>
      <c r="AE25" s="18"/>
      <c r="AF25" s="1">
        <v>93</v>
      </c>
      <c r="AG25" s="1">
        <v>89</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86</v>
      </c>
      <c r="FD25" s="46"/>
      <c r="FE25" s="46"/>
      <c r="FG25" s="74">
        <v>7</v>
      </c>
      <c r="FH25" s="76"/>
      <c r="FI25" s="76"/>
      <c r="FJ25" s="77">
        <v>51127</v>
      </c>
      <c r="FK25" s="77">
        <v>51137</v>
      </c>
    </row>
    <row r="26" spans="1:167" x14ac:dyDescent="0.25">
      <c r="A26" s="19">
        <v>16</v>
      </c>
      <c r="B26" s="19">
        <v>113470</v>
      </c>
      <c r="C26" s="19" t="s">
        <v>87</v>
      </c>
      <c r="D26" s="18"/>
      <c r="E26" s="28">
        <f t="shared" si="0"/>
        <v>94</v>
      </c>
      <c r="F26" s="28" t="str">
        <f t="shared" si="1"/>
        <v>A</v>
      </c>
      <c r="G26" s="28">
        <f t="shared" si="2"/>
        <v>94</v>
      </c>
      <c r="H26" s="28" t="str">
        <f t="shared" si="3"/>
        <v>A</v>
      </c>
      <c r="I26" s="36">
        <v>1</v>
      </c>
      <c r="J2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6" s="28">
        <f t="shared" si="5"/>
        <v>93</v>
      </c>
      <c r="L26" s="28" t="str">
        <f t="shared" si="6"/>
        <v>A</v>
      </c>
      <c r="M26" s="28">
        <f t="shared" si="7"/>
        <v>93</v>
      </c>
      <c r="N26" s="28" t="str">
        <f t="shared" si="8"/>
        <v>A</v>
      </c>
      <c r="O26" s="36">
        <v>1</v>
      </c>
      <c r="P26" s="28" t="str">
        <f t="shared" si="9"/>
        <v>Memiliki ketrampilan dalam pembuatan makalah materi wilayah dan perwilayahan, desa dan kota, pengelolaan citra pengindraan jauh dan sistem informasi geografis serta  dilengkpi dengan peta , tabel, grafik, diagram dan sketsa</v>
      </c>
      <c r="Q26" s="39"/>
      <c r="R26" s="39" t="s">
        <v>8</v>
      </c>
      <c r="S26" s="18"/>
      <c r="T26" s="1">
        <v>94.91</v>
      </c>
      <c r="U26" s="1">
        <v>93.29</v>
      </c>
      <c r="V26" s="1"/>
      <c r="W26" s="1"/>
      <c r="X26" s="1"/>
      <c r="Y26" s="1"/>
      <c r="Z26" s="1"/>
      <c r="AA26" s="1"/>
      <c r="AB26" s="1"/>
      <c r="AC26" s="1"/>
      <c r="AD26" s="1"/>
      <c r="AE26" s="18"/>
      <c r="AF26" s="1">
        <v>97</v>
      </c>
      <c r="AG26" s="1">
        <v>89</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113750</v>
      </c>
      <c r="C27" s="19" t="s">
        <v>88</v>
      </c>
      <c r="D27" s="18"/>
      <c r="E27" s="28">
        <f t="shared" si="0"/>
        <v>81</v>
      </c>
      <c r="F27" s="28" t="str">
        <f t="shared" si="1"/>
        <v>B</v>
      </c>
      <c r="G27" s="28">
        <f t="shared" si="2"/>
        <v>81</v>
      </c>
      <c r="H27" s="28" t="str">
        <f t="shared" si="3"/>
        <v>B</v>
      </c>
      <c r="I27" s="36">
        <v>1</v>
      </c>
      <c r="J2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7" s="28">
        <f t="shared" si="5"/>
        <v>88.5</v>
      </c>
      <c r="L27" s="28" t="str">
        <f t="shared" si="6"/>
        <v>A</v>
      </c>
      <c r="M27" s="28">
        <f t="shared" si="7"/>
        <v>88.5</v>
      </c>
      <c r="N27" s="28" t="str">
        <f t="shared" si="8"/>
        <v>A</v>
      </c>
      <c r="O27" s="36">
        <v>1</v>
      </c>
      <c r="P27" s="28" t="str">
        <f t="shared" si="9"/>
        <v>Memiliki ketrampilan dalam pembuatan makalah materi wilayah dan perwilayahan, desa dan kota, pengelolaan citra pengindraan jauh dan sistem informasi geografis serta  dilengkpi dengan peta , tabel, grafik, diagram dan sketsa</v>
      </c>
      <c r="Q27" s="39"/>
      <c r="R27" s="39" t="s">
        <v>8</v>
      </c>
      <c r="S27" s="18"/>
      <c r="T27" s="1">
        <v>82.88</v>
      </c>
      <c r="U27" s="1">
        <v>78.55</v>
      </c>
      <c r="V27" s="1"/>
      <c r="W27" s="1"/>
      <c r="X27" s="1"/>
      <c r="Y27" s="1"/>
      <c r="Z27" s="1"/>
      <c r="AA27" s="1"/>
      <c r="AB27" s="1"/>
      <c r="AC27" s="1"/>
      <c r="AD27" s="1"/>
      <c r="AE27" s="18"/>
      <c r="AF27" s="1">
        <v>92</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51128</v>
      </c>
      <c r="FK27" s="77">
        <v>51138</v>
      </c>
    </row>
    <row r="28" spans="1:167" x14ac:dyDescent="0.25">
      <c r="A28" s="19">
        <v>18</v>
      </c>
      <c r="B28" s="19">
        <v>113484</v>
      </c>
      <c r="C28" s="19" t="s">
        <v>89</v>
      </c>
      <c r="D28" s="18"/>
      <c r="E28" s="28">
        <f t="shared" si="0"/>
        <v>85</v>
      </c>
      <c r="F28" s="28" t="str">
        <f t="shared" si="1"/>
        <v>A</v>
      </c>
      <c r="G28" s="28">
        <f t="shared" si="2"/>
        <v>85</v>
      </c>
      <c r="H28" s="28" t="str">
        <f t="shared" si="3"/>
        <v>A</v>
      </c>
      <c r="I28" s="36">
        <v>1</v>
      </c>
      <c r="J2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8" s="28">
        <f t="shared" si="5"/>
        <v>91.5</v>
      </c>
      <c r="L28" s="28" t="str">
        <f t="shared" si="6"/>
        <v>A</v>
      </c>
      <c r="M28" s="28">
        <f t="shared" si="7"/>
        <v>91.5</v>
      </c>
      <c r="N28" s="28" t="str">
        <f t="shared" si="8"/>
        <v>A</v>
      </c>
      <c r="O28" s="36">
        <v>1</v>
      </c>
      <c r="P28" s="28" t="str">
        <f t="shared" si="9"/>
        <v>Memiliki ketrampilan dalam pembuatan makalah materi wilayah dan perwilayahan, desa dan kota, pengelolaan citra pengindraan jauh dan sistem informasi geografis serta  dilengkpi dengan peta , tabel, grafik, diagram dan sketsa</v>
      </c>
      <c r="Q28" s="39"/>
      <c r="R28" s="39" t="s">
        <v>8</v>
      </c>
      <c r="S28" s="18"/>
      <c r="T28" s="1">
        <v>89.57</v>
      </c>
      <c r="U28" s="1">
        <v>79.44</v>
      </c>
      <c r="V28" s="1"/>
      <c r="W28" s="1"/>
      <c r="X28" s="1"/>
      <c r="Y28" s="1"/>
      <c r="Z28" s="1"/>
      <c r="AA28" s="1"/>
      <c r="AB28" s="1"/>
      <c r="AC28" s="1"/>
      <c r="AD28" s="1"/>
      <c r="AE28" s="18"/>
      <c r="AF28" s="1">
        <v>97</v>
      </c>
      <c r="AG28" s="1">
        <v>86</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113498</v>
      </c>
      <c r="C29" s="19" t="s">
        <v>90</v>
      </c>
      <c r="D29" s="18"/>
      <c r="E29" s="28">
        <f t="shared" si="0"/>
        <v>82</v>
      </c>
      <c r="F29" s="28" t="str">
        <f t="shared" si="1"/>
        <v>B</v>
      </c>
      <c r="G29" s="28">
        <f t="shared" si="2"/>
        <v>82</v>
      </c>
      <c r="H29" s="28" t="str">
        <f t="shared" si="3"/>
        <v>B</v>
      </c>
      <c r="I29" s="36">
        <v>1</v>
      </c>
      <c r="J2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9" s="28">
        <f t="shared" si="5"/>
        <v>86.5</v>
      </c>
      <c r="L29" s="28" t="str">
        <f t="shared" si="6"/>
        <v>A</v>
      </c>
      <c r="M29" s="28">
        <f t="shared" si="7"/>
        <v>86.5</v>
      </c>
      <c r="N29" s="28" t="str">
        <f t="shared" si="8"/>
        <v>A</v>
      </c>
      <c r="O29" s="36">
        <v>1</v>
      </c>
      <c r="P29" s="28" t="str">
        <f t="shared" si="9"/>
        <v>Memiliki ketrampilan dalam pembuatan makalah materi wilayah dan perwilayahan, desa dan kota, pengelolaan citra pengindraan jauh dan sistem informasi geografis serta  dilengkpi dengan peta , tabel, grafik, diagram dan sketsa</v>
      </c>
      <c r="Q29" s="39"/>
      <c r="R29" s="39" t="s">
        <v>8</v>
      </c>
      <c r="S29" s="18"/>
      <c r="T29" s="1">
        <v>86.95</v>
      </c>
      <c r="U29" s="1">
        <v>77.959999999999994</v>
      </c>
      <c r="V29" s="1"/>
      <c r="W29" s="1"/>
      <c r="X29" s="1"/>
      <c r="Y29" s="1"/>
      <c r="Z29" s="1"/>
      <c r="AA29" s="1"/>
      <c r="AB29" s="1"/>
      <c r="AC29" s="1"/>
      <c r="AD29" s="1"/>
      <c r="AE29" s="18"/>
      <c r="AF29" s="1">
        <v>87</v>
      </c>
      <c r="AG29" s="1">
        <v>86</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51129</v>
      </c>
      <c r="FK29" s="77">
        <v>51139</v>
      </c>
    </row>
    <row r="30" spans="1:167" x14ac:dyDescent="0.25">
      <c r="A30" s="19">
        <v>20</v>
      </c>
      <c r="B30" s="19">
        <v>113512</v>
      </c>
      <c r="C30" s="19" t="s">
        <v>91</v>
      </c>
      <c r="D30" s="18"/>
      <c r="E30" s="28">
        <f t="shared" si="0"/>
        <v>82</v>
      </c>
      <c r="F30" s="28" t="str">
        <f t="shared" si="1"/>
        <v>B</v>
      </c>
      <c r="G30" s="28">
        <f t="shared" si="2"/>
        <v>82</v>
      </c>
      <c r="H30" s="28" t="str">
        <f t="shared" si="3"/>
        <v>B</v>
      </c>
      <c r="I30" s="36">
        <v>1</v>
      </c>
      <c r="J3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0" s="28">
        <f t="shared" si="5"/>
        <v>87</v>
      </c>
      <c r="L30" s="28" t="str">
        <f t="shared" si="6"/>
        <v>A</v>
      </c>
      <c r="M30" s="28">
        <f t="shared" si="7"/>
        <v>87</v>
      </c>
      <c r="N30" s="28" t="str">
        <f t="shared" si="8"/>
        <v>A</v>
      </c>
      <c r="O30" s="36">
        <v>1</v>
      </c>
      <c r="P30" s="28" t="str">
        <f t="shared" si="9"/>
        <v>Memiliki ketrampilan dalam pembuatan makalah materi wilayah dan perwilayahan, desa dan kota, pengelolaan citra pengindraan jauh dan sistem informasi geografis serta  dilengkpi dengan peta , tabel, grafik, diagram dan sketsa</v>
      </c>
      <c r="Q30" s="39"/>
      <c r="R30" s="39" t="s">
        <v>8</v>
      </c>
      <c r="S30" s="18"/>
      <c r="T30" s="1">
        <v>80</v>
      </c>
      <c r="U30" s="1">
        <v>83</v>
      </c>
      <c r="V30" s="1"/>
      <c r="W30" s="1"/>
      <c r="X30" s="1"/>
      <c r="Y30" s="1"/>
      <c r="Z30" s="1"/>
      <c r="AA30" s="1"/>
      <c r="AB30" s="1"/>
      <c r="AC30" s="1"/>
      <c r="AD30" s="1"/>
      <c r="AE30" s="18"/>
      <c r="AF30" s="1">
        <v>85</v>
      </c>
      <c r="AG30" s="1">
        <v>89</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113526</v>
      </c>
      <c r="C31" s="19" t="s">
        <v>92</v>
      </c>
      <c r="D31" s="18"/>
      <c r="E31" s="28">
        <f t="shared" si="0"/>
        <v>83</v>
      </c>
      <c r="F31" s="28" t="str">
        <f t="shared" si="1"/>
        <v>B</v>
      </c>
      <c r="G31" s="28">
        <f t="shared" si="2"/>
        <v>83</v>
      </c>
      <c r="H31" s="28" t="str">
        <f t="shared" si="3"/>
        <v>B</v>
      </c>
      <c r="I31" s="36">
        <v>1</v>
      </c>
      <c r="J3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1" s="28">
        <f t="shared" si="5"/>
        <v>87.5</v>
      </c>
      <c r="L31" s="28" t="str">
        <f t="shared" si="6"/>
        <v>A</v>
      </c>
      <c r="M31" s="28">
        <f t="shared" si="7"/>
        <v>87.5</v>
      </c>
      <c r="N31" s="28" t="str">
        <f t="shared" si="8"/>
        <v>A</v>
      </c>
      <c r="O31" s="36">
        <v>1</v>
      </c>
      <c r="P31" s="28" t="str">
        <f t="shared" si="9"/>
        <v>Memiliki ketrampilan dalam pembuatan makalah materi wilayah dan perwilayahan, desa dan kota, pengelolaan citra pengindraan jauh dan sistem informasi geografis serta  dilengkpi dengan peta , tabel, grafik, diagram dan sketsa</v>
      </c>
      <c r="Q31" s="39"/>
      <c r="R31" s="39" t="s">
        <v>8</v>
      </c>
      <c r="S31" s="18"/>
      <c r="T31" s="1">
        <v>86.95</v>
      </c>
      <c r="U31" s="1">
        <v>79.14</v>
      </c>
      <c r="V31" s="1"/>
      <c r="W31" s="1"/>
      <c r="X31" s="1"/>
      <c r="Y31" s="1"/>
      <c r="Z31" s="1"/>
      <c r="AA31" s="1"/>
      <c r="AB31" s="1"/>
      <c r="AC31" s="1"/>
      <c r="AD31" s="1"/>
      <c r="AE31" s="18"/>
      <c r="AF31" s="1">
        <v>95</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51130</v>
      </c>
      <c r="FK31" s="77">
        <v>51140</v>
      </c>
    </row>
    <row r="32" spans="1:167" x14ac:dyDescent="0.25">
      <c r="A32" s="19">
        <v>22</v>
      </c>
      <c r="B32" s="19">
        <v>113540</v>
      </c>
      <c r="C32" s="19" t="s">
        <v>93</v>
      </c>
      <c r="D32" s="18"/>
      <c r="E32" s="28">
        <f t="shared" si="0"/>
        <v>90</v>
      </c>
      <c r="F32" s="28" t="str">
        <f t="shared" si="1"/>
        <v>A</v>
      </c>
      <c r="G32" s="28">
        <f t="shared" si="2"/>
        <v>90</v>
      </c>
      <c r="H32" s="28" t="str">
        <f t="shared" si="3"/>
        <v>A</v>
      </c>
      <c r="I32" s="36">
        <v>1</v>
      </c>
      <c r="J3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2" s="28">
        <f t="shared" si="5"/>
        <v>88.5</v>
      </c>
      <c r="L32" s="28" t="str">
        <f t="shared" si="6"/>
        <v>A</v>
      </c>
      <c r="M32" s="28">
        <f t="shared" si="7"/>
        <v>88.5</v>
      </c>
      <c r="N32" s="28" t="str">
        <f t="shared" si="8"/>
        <v>A</v>
      </c>
      <c r="O32" s="36">
        <v>1</v>
      </c>
      <c r="P32" s="28" t="str">
        <f t="shared" si="9"/>
        <v>Memiliki ketrampilan dalam pembuatan makalah materi wilayah dan perwilayahan, desa dan kota, pengelolaan citra pengindraan jauh dan sistem informasi geografis serta  dilengkpi dengan peta , tabel, grafik, diagram dan sketsa</v>
      </c>
      <c r="Q32" s="39"/>
      <c r="R32" s="39" t="s">
        <v>8</v>
      </c>
      <c r="S32" s="18"/>
      <c r="T32" s="1">
        <v>94.46</v>
      </c>
      <c r="U32" s="1">
        <v>85.92</v>
      </c>
      <c r="V32" s="1"/>
      <c r="W32" s="1"/>
      <c r="X32" s="1"/>
      <c r="Y32" s="1"/>
      <c r="Z32" s="1"/>
      <c r="AA32" s="1"/>
      <c r="AB32" s="1"/>
      <c r="AC32" s="1"/>
      <c r="AD32" s="1"/>
      <c r="AE32" s="18"/>
      <c r="AF32" s="1">
        <v>92</v>
      </c>
      <c r="AG32" s="1">
        <v>85</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113554</v>
      </c>
      <c r="C33" s="19" t="s">
        <v>94</v>
      </c>
      <c r="D33" s="18"/>
      <c r="E33" s="28">
        <f t="shared" si="0"/>
        <v>85</v>
      </c>
      <c r="F33" s="28" t="str">
        <f t="shared" si="1"/>
        <v>A</v>
      </c>
      <c r="G33" s="28">
        <f t="shared" si="2"/>
        <v>85</v>
      </c>
      <c r="H33" s="28" t="str">
        <f t="shared" si="3"/>
        <v>A</v>
      </c>
      <c r="I33" s="36">
        <v>1</v>
      </c>
      <c r="J3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3" s="28">
        <f t="shared" si="5"/>
        <v>90.5</v>
      </c>
      <c r="L33" s="28" t="str">
        <f t="shared" si="6"/>
        <v>A</v>
      </c>
      <c r="M33" s="28">
        <f t="shared" si="7"/>
        <v>90.5</v>
      </c>
      <c r="N33" s="28" t="str">
        <f t="shared" si="8"/>
        <v>A</v>
      </c>
      <c r="O33" s="36">
        <v>1</v>
      </c>
      <c r="P33" s="28" t="str">
        <f t="shared" si="9"/>
        <v>Memiliki ketrampilan dalam pembuatan makalah materi wilayah dan perwilayahan, desa dan kota, pengelolaan citra pengindraan jauh dan sistem informasi geografis serta  dilengkpi dengan peta , tabel, grafik, diagram dan sketsa</v>
      </c>
      <c r="Q33" s="39"/>
      <c r="R33" s="39" t="s">
        <v>8</v>
      </c>
      <c r="S33" s="18"/>
      <c r="T33" s="1">
        <v>89.85</v>
      </c>
      <c r="U33" s="1">
        <v>79.73</v>
      </c>
      <c r="V33" s="1"/>
      <c r="W33" s="1"/>
      <c r="X33" s="1"/>
      <c r="Y33" s="1"/>
      <c r="Z33" s="1"/>
      <c r="AA33" s="1"/>
      <c r="AB33" s="1"/>
      <c r="AC33" s="1"/>
      <c r="AD33" s="1"/>
      <c r="AE33" s="18"/>
      <c r="AF33" s="1">
        <v>95</v>
      </c>
      <c r="AG33" s="1">
        <v>86</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113568</v>
      </c>
      <c r="C34" s="19" t="s">
        <v>95</v>
      </c>
      <c r="D34" s="18"/>
      <c r="E34" s="28">
        <f t="shared" si="0"/>
        <v>83</v>
      </c>
      <c r="F34" s="28" t="str">
        <f t="shared" si="1"/>
        <v>B</v>
      </c>
      <c r="G34" s="28">
        <f t="shared" si="2"/>
        <v>83</v>
      </c>
      <c r="H34" s="28" t="str">
        <f t="shared" si="3"/>
        <v>B</v>
      </c>
      <c r="I34" s="36">
        <v>1</v>
      </c>
      <c r="J3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4" s="28">
        <f t="shared" si="5"/>
        <v>88</v>
      </c>
      <c r="L34" s="28" t="str">
        <f t="shared" si="6"/>
        <v>A</v>
      </c>
      <c r="M34" s="28">
        <f t="shared" si="7"/>
        <v>88</v>
      </c>
      <c r="N34" s="28" t="str">
        <f t="shared" si="8"/>
        <v>A</v>
      </c>
      <c r="O34" s="36">
        <v>1</v>
      </c>
      <c r="P34" s="28" t="str">
        <f t="shared" si="9"/>
        <v>Memiliki ketrampilan dalam pembuatan makalah materi wilayah dan perwilayahan, desa dan kota, pengelolaan citra pengindraan jauh dan sistem informasi geografis serta  dilengkpi dengan peta , tabel, grafik, diagram dan sketsa</v>
      </c>
      <c r="Q34" s="39"/>
      <c r="R34" s="39" t="s">
        <v>8</v>
      </c>
      <c r="S34" s="18"/>
      <c r="T34" s="1">
        <v>88</v>
      </c>
      <c r="U34" s="1">
        <v>77.67</v>
      </c>
      <c r="V34" s="1"/>
      <c r="W34" s="1"/>
      <c r="X34" s="1"/>
      <c r="Y34" s="1"/>
      <c r="Z34" s="1"/>
      <c r="AA34" s="1"/>
      <c r="AB34" s="1"/>
      <c r="AC34" s="1"/>
      <c r="AD34" s="1"/>
      <c r="AE34" s="18"/>
      <c r="AF34" s="1">
        <v>90</v>
      </c>
      <c r="AG34" s="1">
        <v>86</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113582</v>
      </c>
      <c r="C35" s="19" t="s">
        <v>96</v>
      </c>
      <c r="D35" s="18"/>
      <c r="E35" s="28">
        <f t="shared" si="0"/>
        <v>81</v>
      </c>
      <c r="F35" s="28" t="str">
        <f t="shared" si="1"/>
        <v>B</v>
      </c>
      <c r="G35" s="28">
        <f t="shared" si="2"/>
        <v>81</v>
      </c>
      <c r="H35" s="28" t="str">
        <f t="shared" si="3"/>
        <v>B</v>
      </c>
      <c r="I35" s="36">
        <v>1</v>
      </c>
      <c r="J3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5" s="28">
        <f t="shared" si="5"/>
        <v>88.5</v>
      </c>
      <c r="L35" s="28" t="str">
        <f t="shared" si="6"/>
        <v>A</v>
      </c>
      <c r="M35" s="28">
        <f t="shared" si="7"/>
        <v>88.5</v>
      </c>
      <c r="N35" s="28" t="str">
        <f t="shared" si="8"/>
        <v>A</v>
      </c>
      <c r="O35" s="36">
        <v>1</v>
      </c>
      <c r="P35" s="28" t="str">
        <f t="shared" si="9"/>
        <v>Memiliki ketrampilan dalam pembuatan makalah materi wilayah dan perwilayahan, desa dan kota, pengelolaan citra pengindraan jauh dan sistem informasi geografis serta  dilengkpi dengan peta , tabel, grafik, diagram dan sketsa</v>
      </c>
      <c r="Q35" s="39"/>
      <c r="R35" s="39" t="s">
        <v>8</v>
      </c>
      <c r="S35" s="18"/>
      <c r="T35" s="1">
        <v>84.24</v>
      </c>
      <c r="U35" s="1">
        <v>76.78</v>
      </c>
      <c r="V35" s="1"/>
      <c r="W35" s="1"/>
      <c r="X35" s="1"/>
      <c r="Y35" s="1"/>
      <c r="Z35" s="1"/>
      <c r="AA35" s="1"/>
      <c r="AB35" s="1"/>
      <c r="AC35" s="1"/>
      <c r="AD35" s="1"/>
      <c r="AE35" s="18"/>
      <c r="AF35" s="1">
        <v>88</v>
      </c>
      <c r="AG35" s="1">
        <v>89</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113596</v>
      </c>
      <c r="C36" s="19" t="s">
        <v>97</v>
      </c>
      <c r="D36" s="18"/>
      <c r="E36" s="28">
        <f t="shared" si="0"/>
        <v>83</v>
      </c>
      <c r="F36" s="28" t="str">
        <f t="shared" si="1"/>
        <v>B</v>
      </c>
      <c r="G36" s="28">
        <f t="shared" si="2"/>
        <v>83</v>
      </c>
      <c r="H36" s="28" t="str">
        <f t="shared" si="3"/>
        <v>B</v>
      </c>
      <c r="I36" s="36">
        <v>1</v>
      </c>
      <c r="J3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6" s="28">
        <f t="shared" si="5"/>
        <v>82.5</v>
      </c>
      <c r="L36" s="28" t="str">
        <f t="shared" si="6"/>
        <v>B</v>
      </c>
      <c r="M36" s="28">
        <f t="shared" si="7"/>
        <v>82.5</v>
      </c>
      <c r="N36" s="28" t="str">
        <f t="shared" si="8"/>
        <v>B</v>
      </c>
      <c r="O36" s="36">
        <v>1</v>
      </c>
      <c r="P36" s="28" t="str">
        <f t="shared" si="9"/>
        <v>Memiliki ketrampilan dalam pembuatan makalah materi wilayah dan perwilayahan, desa dan kota, pengelolaan citra pengindraan jauh dan sistem informasi geografis serta  dilengkpi dengan peta , tabel, grafik, diagram dan sketsa</v>
      </c>
      <c r="Q36" s="39"/>
      <c r="R36" s="39" t="s">
        <v>8</v>
      </c>
      <c r="S36" s="18"/>
      <c r="T36" s="1">
        <v>91.11</v>
      </c>
      <c r="U36" s="1">
        <v>75</v>
      </c>
      <c r="V36" s="1"/>
      <c r="W36" s="1"/>
      <c r="X36" s="1"/>
      <c r="Y36" s="1"/>
      <c r="Z36" s="1"/>
      <c r="AA36" s="1"/>
      <c r="AB36" s="1"/>
      <c r="AC36" s="1"/>
      <c r="AD36" s="1"/>
      <c r="AE36" s="18"/>
      <c r="AF36" s="1">
        <v>78</v>
      </c>
      <c r="AG36" s="1">
        <v>87</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113610</v>
      </c>
      <c r="C37" s="19" t="s">
        <v>98</v>
      </c>
      <c r="D37" s="18"/>
      <c r="E37" s="28">
        <f t="shared" si="0"/>
        <v>80</v>
      </c>
      <c r="F37" s="28" t="str">
        <f t="shared" si="1"/>
        <v>B</v>
      </c>
      <c r="G37" s="28">
        <f t="shared" si="2"/>
        <v>80</v>
      </c>
      <c r="H37" s="28" t="str">
        <f t="shared" si="3"/>
        <v>B</v>
      </c>
      <c r="I37" s="36">
        <v>1</v>
      </c>
      <c r="J3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7" s="28">
        <f t="shared" si="5"/>
        <v>88</v>
      </c>
      <c r="L37" s="28" t="str">
        <f t="shared" si="6"/>
        <v>A</v>
      </c>
      <c r="M37" s="28">
        <f t="shared" si="7"/>
        <v>88</v>
      </c>
      <c r="N37" s="28" t="str">
        <f t="shared" si="8"/>
        <v>A</v>
      </c>
      <c r="O37" s="36">
        <v>1</v>
      </c>
      <c r="P37" s="28" t="str">
        <f t="shared" si="9"/>
        <v>Memiliki ketrampilan dalam pembuatan makalah materi wilayah dan perwilayahan, desa dan kota, pengelolaan citra pengindraan jauh dan sistem informasi geografis serta  dilengkpi dengan peta , tabel, grafik, diagram dan sketsa</v>
      </c>
      <c r="Q37" s="39"/>
      <c r="R37" s="39" t="s">
        <v>8</v>
      </c>
      <c r="S37" s="18"/>
      <c r="T37" s="1">
        <v>82.97</v>
      </c>
      <c r="U37" s="1">
        <v>78</v>
      </c>
      <c r="V37" s="1"/>
      <c r="W37" s="1"/>
      <c r="X37" s="1"/>
      <c r="Y37" s="1"/>
      <c r="Z37" s="1"/>
      <c r="AA37" s="1"/>
      <c r="AB37" s="1"/>
      <c r="AC37" s="1"/>
      <c r="AD37" s="1"/>
      <c r="AE37" s="18"/>
      <c r="AF37" s="1">
        <v>90</v>
      </c>
      <c r="AG37" s="1">
        <v>86</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113624</v>
      </c>
      <c r="C38" s="19" t="s">
        <v>99</v>
      </c>
      <c r="D38" s="18"/>
      <c r="E38" s="28">
        <f t="shared" si="0"/>
        <v>85</v>
      </c>
      <c r="F38" s="28" t="str">
        <f t="shared" si="1"/>
        <v>A</v>
      </c>
      <c r="G38" s="28">
        <f t="shared" si="2"/>
        <v>85</v>
      </c>
      <c r="H38" s="28" t="str">
        <f t="shared" si="3"/>
        <v>A</v>
      </c>
      <c r="I38" s="36">
        <v>1</v>
      </c>
      <c r="J3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8" s="28">
        <f t="shared" si="5"/>
        <v>89.5</v>
      </c>
      <c r="L38" s="28" t="str">
        <f t="shared" si="6"/>
        <v>A</v>
      </c>
      <c r="M38" s="28">
        <f t="shared" si="7"/>
        <v>89.5</v>
      </c>
      <c r="N38" s="28" t="str">
        <f t="shared" si="8"/>
        <v>A</v>
      </c>
      <c r="O38" s="36">
        <v>1</v>
      </c>
      <c r="P38" s="28" t="str">
        <f t="shared" si="9"/>
        <v>Memiliki ketrampilan dalam pembuatan makalah materi wilayah dan perwilayahan, desa dan kota, pengelolaan citra pengindraan jauh dan sistem informasi geografis serta  dilengkpi dengan peta , tabel, grafik, diagram dan sketsa</v>
      </c>
      <c r="Q38" s="39"/>
      <c r="R38" s="39" t="s">
        <v>8</v>
      </c>
      <c r="S38" s="18"/>
      <c r="T38" s="1">
        <v>90.57</v>
      </c>
      <c r="U38" s="1">
        <v>80.319999999999993</v>
      </c>
      <c r="V38" s="1"/>
      <c r="W38" s="1"/>
      <c r="X38" s="1"/>
      <c r="Y38" s="1"/>
      <c r="Z38" s="1"/>
      <c r="AA38" s="1"/>
      <c r="AB38" s="1"/>
      <c r="AC38" s="1"/>
      <c r="AD38" s="1"/>
      <c r="AE38" s="18"/>
      <c r="AF38" s="1">
        <v>93</v>
      </c>
      <c r="AG38" s="1">
        <v>86</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113638</v>
      </c>
      <c r="C39" s="19" t="s">
        <v>100</v>
      </c>
      <c r="D39" s="18"/>
      <c r="E39" s="28">
        <f t="shared" si="0"/>
        <v>84</v>
      </c>
      <c r="F39" s="28" t="str">
        <f t="shared" si="1"/>
        <v>B</v>
      </c>
      <c r="G39" s="28">
        <f t="shared" si="2"/>
        <v>84</v>
      </c>
      <c r="H39" s="28" t="str">
        <f t="shared" si="3"/>
        <v>B</v>
      </c>
      <c r="I39" s="36">
        <v>1</v>
      </c>
      <c r="J3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9" s="28">
        <f t="shared" si="5"/>
        <v>90.5</v>
      </c>
      <c r="L39" s="28" t="str">
        <f t="shared" si="6"/>
        <v>A</v>
      </c>
      <c r="M39" s="28">
        <f t="shared" si="7"/>
        <v>90.5</v>
      </c>
      <c r="N39" s="28" t="str">
        <f t="shared" si="8"/>
        <v>A</v>
      </c>
      <c r="O39" s="36">
        <v>1</v>
      </c>
      <c r="P39" s="28" t="str">
        <f t="shared" si="9"/>
        <v>Memiliki ketrampilan dalam pembuatan makalah materi wilayah dan perwilayahan, desa dan kota, pengelolaan citra pengindraan jauh dan sistem informasi geografis serta  dilengkpi dengan peta , tabel, grafik, diagram dan sketsa</v>
      </c>
      <c r="Q39" s="39"/>
      <c r="R39" s="39" t="s">
        <v>8</v>
      </c>
      <c r="S39" s="18"/>
      <c r="T39" s="1">
        <v>87.22</v>
      </c>
      <c r="U39" s="1">
        <v>80.62</v>
      </c>
      <c r="V39" s="1"/>
      <c r="W39" s="1"/>
      <c r="X39" s="1"/>
      <c r="Y39" s="1"/>
      <c r="Z39" s="1"/>
      <c r="AA39" s="1"/>
      <c r="AB39" s="1"/>
      <c r="AC39" s="1"/>
      <c r="AD39" s="1"/>
      <c r="AE39" s="18"/>
      <c r="AF39" s="1">
        <v>95</v>
      </c>
      <c r="AG39" s="1">
        <v>86</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113652</v>
      </c>
      <c r="C40" s="19" t="s">
        <v>101</v>
      </c>
      <c r="D40" s="18"/>
      <c r="E40" s="28">
        <f t="shared" si="0"/>
        <v>88</v>
      </c>
      <c r="F40" s="28" t="str">
        <f t="shared" si="1"/>
        <v>A</v>
      </c>
      <c r="G40" s="28">
        <f t="shared" si="2"/>
        <v>88</v>
      </c>
      <c r="H40" s="28" t="str">
        <f t="shared" si="3"/>
        <v>A</v>
      </c>
      <c r="I40" s="36">
        <v>1</v>
      </c>
      <c r="J4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0" s="28">
        <f t="shared" si="5"/>
        <v>91</v>
      </c>
      <c r="L40" s="28" t="str">
        <f t="shared" si="6"/>
        <v>A</v>
      </c>
      <c r="M40" s="28">
        <f t="shared" si="7"/>
        <v>91</v>
      </c>
      <c r="N40" s="28" t="str">
        <f t="shared" si="8"/>
        <v>A</v>
      </c>
      <c r="O40" s="36">
        <v>1</v>
      </c>
      <c r="P40" s="28" t="str">
        <f t="shared" si="9"/>
        <v>Memiliki ketrampilan dalam pembuatan makalah materi wilayah dan perwilayahan, desa dan kota, pengelolaan citra pengindraan jauh dan sistem informasi geografis serta  dilengkpi dengan peta , tabel, grafik, diagram dan sketsa</v>
      </c>
      <c r="Q40" s="39"/>
      <c r="R40" s="39" t="s">
        <v>8</v>
      </c>
      <c r="S40" s="18"/>
      <c r="T40" s="1">
        <v>87.95</v>
      </c>
      <c r="U40" s="1">
        <v>89</v>
      </c>
      <c r="V40" s="1"/>
      <c r="W40" s="1"/>
      <c r="X40" s="1"/>
      <c r="Y40" s="1"/>
      <c r="Z40" s="1"/>
      <c r="AA40" s="1"/>
      <c r="AB40" s="1"/>
      <c r="AC40" s="1"/>
      <c r="AD40" s="1"/>
      <c r="AE40" s="18"/>
      <c r="AF40" s="1">
        <v>95</v>
      </c>
      <c r="AG40" s="1">
        <v>87</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113666</v>
      </c>
      <c r="C41" s="19" t="s">
        <v>102</v>
      </c>
      <c r="D41" s="18"/>
      <c r="E41" s="28">
        <f t="shared" si="0"/>
        <v>86</v>
      </c>
      <c r="F41" s="28" t="str">
        <f t="shared" si="1"/>
        <v>A</v>
      </c>
      <c r="G41" s="28">
        <f t="shared" si="2"/>
        <v>86</v>
      </c>
      <c r="H41" s="28" t="str">
        <f t="shared" si="3"/>
        <v>A</v>
      </c>
      <c r="I41" s="36">
        <v>1</v>
      </c>
      <c r="J4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1" s="28">
        <f t="shared" si="5"/>
        <v>90</v>
      </c>
      <c r="L41" s="28" t="str">
        <f t="shared" si="6"/>
        <v>A</v>
      </c>
      <c r="M41" s="28">
        <f t="shared" si="7"/>
        <v>90</v>
      </c>
      <c r="N41" s="28" t="str">
        <f t="shared" si="8"/>
        <v>A</v>
      </c>
      <c r="O41" s="36">
        <v>1</v>
      </c>
      <c r="P41" s="28" t="str">
        <f t="shared" si="9"/>
        <v>Memiliki ketrampilan dalam pembuatan makalah materi wilayah dan perwilayahan, desa dan kota, pengelolaan citra pengindraan jauh dan sistem informasi geografis serta  dilengkpi dengan peta , tabel, grafik, diagram dan sketsa</v>
      </c>
      <c r="Q41" s="39"/>
      <c r="R41" s="39" t="s">
        <v>8</v>
      </c>
      <c r="S41" s="18"/>
      <c r="T41" s="1">
        <v>90.48</v>
      </c>
      <c r="U41" s="1">
        <v>80.62</v>
      </c>
      <c r="V41" s="1"/>
      <c r="W41" s="1"/>
      <c r="X41" s="1"/>
      <c r="Y41" s="1"/>
      <c r="Z41" s="1"/>
      <c r="AA41" s="1"/>
      <c r="AB41" s="1"/>
      <c r="AC41" s="1"/>
      <c r="AD41" s="1"/>
      <c r="AE41" s="18"/>
      <c r="AF41" s="1">
        <v>96</v>
      </c>
      <c r="AG41" s="1">
        <v>84</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113680</v>
      </c>
      <c r="C42" s="19" t="s">
        <v>103</v>
      </c>
      <c r="D42" s="18"/>
      <c r="E42" s="28">
        <f t="shared" si="0"/>
        <v>80</v>
      </c>
      <c r="F42" s="28" t="str">
        <f t="shared" si="1"/>
        <v>B</v>
      </c>
      <c r="G42" s="28">
        <f t="shared" si="2"/>
        <v>80</v>
      </c>
      <c r="H42" s="28" t="str">
        <f t="shared" si="3"/>
        <v>B</v>
      </c>
      <c r="I42" s="36">
        <v>1</v>
      </c>
      <c r="J4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2" s="28">
        <f t="shared" si="5"/>
        <v>91</v>
      </c>
      <c r="L42" s="28" t="str">
        <f t="shared" si="6"/>
        <v>A</v>
      </c>
      <c r="M42" s="28">
        <f t="shared" si="7"/>
        <v>91</v>
      </c>
      <c r="N42" s="28" t="str">
        <f t="shared" si="8"/>
        <v>A</v>
      </c>
      <c r="O42" s="36">
        <v>1</v>
      </c>
      <c r="P42" s="28" t="str">
        <f t="shared" si="9"/>
        <v>Memiliki ketrampilan dalam pembuatan makalah materi wilayah dan perwilayahan, desa dan kota, pengelolaan citra pengindraan jauh dan sistem informasi geografis serta  dilengkpi dengan peta , tabel, grafik, diagram dan sketsa</v>
      </c>
      <c r="Q42" s="39"/>
      <c r="R42" s="39" t="s">
        <v>8</v>
      </c>
      <c r="S42" s="18"/>
      <c r="T42" s="1">
        <v>81.98</v>
      </c>
      <c r="U42" s="1">
        <v>78.55</v>
      </c>
      <c r="V42" s="1"/>
      <c r="W42" s="1"/>
      <c r="X42" s="1"/>
      <c r="Y42" s="1"/>
      <c r="Z42" s="1"/>
      <c r="AA42" s="1"/>
      <c r="AB42" s="1"/>
      <c r="AC42" s="1"/>
      <c r="AD42" s="1"/>
      <c r="AE42" s="18"/>
      <c r="AF42" s="1">
        <v>95</v>
      </c>
      <c r="AG42" s="1">
        <v>87</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113694</v>
      </c>
      <c r="C43" s="19" t="s">
        <v>104</v>
      </c>
      <c r="D43" s="18"/>
      <c r="E43" s="28">
        <f t="shared" si="0"/>
        <v>80</v>
      </c>
      <c r="F43" s="28" t="str">
        <f t="shared" si="1"/>
        <v>B</v>
      </c>
      <c r="G43" s="28">
        <f t="shared" si="2"/>
        <v>80</v>
      </c>
      <c r="H43" s="28" t="str">
        <f t="shared" si="3"/>
        <v>B</v>
      </c>
      <c r="I43" s="36">
        <v>1</v>
      </c>
      <c r="J4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3" s="28">
        <f t="shared" si="5"/>
        <v>89.5</v>
      </c>
      <c r="L43" s="28" t="str">
        <f t="shared" si="6"/>
        <v>A</v>
      </c>
      <c r="M43" s="28">
        <f t="shared" si="7"/>
        <v>89.5</v>
      </c>
      <c r="N43" s="28" t="str">
        <f t="shared" si="8"/>
        <v>A</v>
      </c>
      <c r="O43" s="36">
        <v>1</v>
      </c>
      <c r="P43" s="28" t="str">
        <f t="shared" si="9"/>
        <v>Memiliki ketrampilan dalam pembuatan makalah materi wilayah dan perwilayahan, desa dan kota, pengelolaan citra pengindraan jauh dan sistem informasi geografis serta  dilengkpi dengan peta , tabel, grafik, diagram dan sketsa</v>
      </c>
      <c r="Q43" s="39"/>
      <c r="R43" s="39" t="s">
        <v>8</v>
      </c>
      <c r="S43" s="18"/>
      <c r="T43" s="1">
        <v>81</v>
      </c>
      <c r="U43" s="1">
        <v>79</v>
      </c>
      <c r="V43" s="1"/>
      <c r="W43" s="1"/>
      <c r="X43" s="1"/>
      <c r="Y43" s="1"/>
      <c r="Z43" s="1"/>
      <c r="AA43" s="1"/>
      <c r="AB43" s="1"/>
      <c r="AC43" s="1"/>
      <c r="AD43" s="1"/>
      <c r="AE43" s="18"/>
      <c r="AF43" s="1">
        <v>92</v>
      </c>
      <c r="AG43" s="1">
        <v>87</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113708</v>
      </c>
      <c r="C44" s="19" t="s">
        <v>105</v>
      </c>
      <c r="D44" s="18"/>
      <c r="E44" s="28">
        <f t="shared" si="0"/>
        <v>83</v>
      </c>
      <c r="F44" s="28" t="str">
        <f t="shared" si="1"/>
        <v>B</v>
      </c>
      <c r="G44" s="28">
        <f t="shared" si="2"/>
        <v>83</v>
      </c>
      <c r="H44" s="28" t="str">
        <f t="shared" si="3"/>
        <v>B</v>
      </c>
      <c r="I44" s="36">
        <v>1</v>
      </c>
      <c r="J4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4" s="28">
        <f t="shared" si="5"/>
        <v>87.5</v>
      </c>
      <c r="L44" s="28" t="str">
        <f t="shared" si="6"/>
        <v>A</v>
      </c>
      <c r="M44" s="28">
        <f t="shared" si="7"/>
        <v>87.5</v>
      </c>
      <c r="N44" s="28" t="str">
        <f t="shared" si="8"/>
        <v>A</v>
      </c>
      <c r="O44" s="36">
        <v>1</v>
      </c>
      <c r="P44" s="28" t="str">
        <f t="shared" si="9"/>
        <v>Memiliki ketrampilan dalam pembuatan makalah materi wilayah dan perwilayahan, desa dan kota, pengelolaan citra pengindraan jauh dan sistem informasi geografis serta  dilengkpi dengan peta , tabel, grafik, diagram dan sketsa</v>
      </c>
      <c r="Q44" s="39"/>
      <c r="R44" s="39" t="s">
        <v>8</v>
      </c>
      <c r="S44" s="18"/>
      <c r="T44" s="1">
        <v>87.95</v>
      </c>
      <c r="U44" s="1">
        <v>77.959999999999994</v>
      </c>
      <c r="V44" s="1"/>
      <c r="W44" s="1"/>
      <c r="X44" s="1"/>
      <c r="Y44" s="1"/>
      <c r="Z44" s="1"/>
      <c r="AA44" s="1"/>
      <c r="AB44" s="1"/>
      <c r="AC44" s="1"/>
      <c r="AD44" s="1"/>
      <c r="AE44" s="18"/>
      <c r="AF44" s="1">
        <v>90</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113722</v>
      </c>
      <c r="C45" s="19" t="s">
        <v>106</v>
      </c>
      <c r="D45" s="18"/>
      <c r="E45" s="28">
        <f t="shared" si="0"/>
        <v>83</v>
      </c>
      <c r="F45" s="28" t="str">
        <f t="shared" si="1"/>
        <v>B</v>
      </c>
      <c r="G45" s="28">
        <f t="shared" si="2"/>
        <v>83</v>
      </c>
      <c r="H45" s="28" t="str">
        <f t="shared" si="3"/>
        <v>B</v>
      </c>
      <c r="I45" s="36">
        <v>1</v>
      </c>
      <c r="J4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5" s="28">
        <f t="shared" si="5"/>
        <v>89</v>
      </c>
      <c r="L45" s="28" t="str">
        <f t="shared" si="6"/>
        <v>A</v>
      </c>
      <c r="M45" s="28">
        <f t="shared" si="7"/>
        <v>89</v>
      </c>
      <c r="N45" s="28" t="str">
        <f t="shared" si="8"/>
        <v>A</v>
      </c>
      <c r="O45" s="36">
        <v>1</v>
      </c>
      <c r="P45" s="28" t="str">
        <f t="shared" si="9"/>
        <v>Memiliki ketrampilan dalam pembuatan makalah materi wilayah dan perwilayahan, desa dan kota, pengelolaan citra pengindraan jauh dan sistem informasi geografis serta  dilengkpi dengan peta , tabel, grafik, diagram dan sketsa</v>
      </c>
      <c r="Q45" s="39"/>
      <c r="R45" s="39" t="s">
        <v>8</v>
      </c>
      <c r="S45" s="18"/>
      <c r="T45" s="1">
        <v>87.95</v>
      </c>
      <c r="U45" s="1">
        <v>78.260000000000005</v>
      </c>
      <c r="V45" s="1"/>
      <c r="W45" s="1"/>
      <c r="X45" s="1"/>
      <c r="Y45" s="1"/>
      <c r="Z45" s="1"/>
      <c r="AA45" s="1"/>
      <c r="AB45" s="1"/>
      <c r="AC45" s="1"/>
      <c r="AD45" s="1"/>
      <c r="AE45" s="18"/>
      <c r="AF45" s="1">
        <v>93</v>
      </c>
      <c r="AG45" s="1">
        <v>85</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113736</v>
      </c>
      <c r="C46" s="19" t="s">
        <v>107</v>
      </c>
      <c r="D46" s="18"/>
      <c r="E46" s="28">
        <f t="shared" si="0"/>
        <v>80</v>
      </c>
      <c r="F46" s="28" t="str">
        <f t="shared" si="1"/>
        <v>B</v>
      </c>
      <c r="G46" s="28">
        <f t="shared" si="2"/>
        <v>80</v>
      </c>
      <c r="H46" s="28" t="str">
        <f t="shared" si="3"/>
        <v>B</v>
      </c>
      <c r="I46" s="36">
        <v>1</v>
      </c>
      <c r="J4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6" s="28">
        <f t="shared" si="5"/>
        <v>90</v>
      </c>
      <c r="L46" s="28" t="str">
        <f t="shared" si="6"/>
        <v>A</v>
      </c>
      <c r="M46" s="28">
        <f t="shared" si="7"/>
        <v>90</v>
      </c>
      <c r="N46" s="28" t="str">
        <f t="shared" si="8"/>
        <v>A</v>
      </c>
      <c r="O46" s="36">
        <v>1</v>
      </c>
      <c r="P46" s="28" t="str">
        <f t="shared" si="9"/>
        <v>Memiliki ketrampilan dalam pembuatan makalah materi wilayah dan perwilayahan, desa dan kota, pengelolaan citra pengindraan jauh dan sistem informasi geografis serta  dilengkpi dengan peta , tabel, grafik, diagram dan sketsa</v>
      </c>
      <c r="Q46" s="39"/>
      <c r="R46" s="39" t="s">
        <v>8</v>
      </c>
      <c r="S46" s="18"/>
      <c r="T46" s="1">
        <v>82.97</v>
      </c>
      <c r="U46" s="1">
        <v>78</v>
      </c>
      <c r="V46" s="1"/>
      <c r="W46" s="1"/>
      <c r="X46" s="1"/>
      <c r="Y46" s="1"/>
      <c r="Z46" s="1"/>
      <c r="AA46" s="1"/>
      <c r="AB46" s="1"/>
      <c r="AC46" s="1"/>
      <c r="AD46" s="1"/>
      <c r="AE46" s="18"/>
      <c r="AF46" s="1">
        <v>95</v>
      </c>
      <c r="AG46" s="1">
        <v>85</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94</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79</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83.916666666666671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72"/>
  <sheetViews>
    <sheetView workbookViewId="0">
      <pane xSplit="3" ySplit="10" topLeftCell="AF11" activePane="bottomRight" state="frozen"/>
      <selection pane="topRight"/>
      <selection pane="bottomLeft"/>
      <selection pane="bottomRight" activeCell="R43" sqref="R4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1061</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243</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113764</v>
      </c>
      <c r="C11" s="19" t="s">
        <v>122</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1" s="28">
        <f t="shared" ref="K11:K50" si="5">IF((COUNTA(AF11:AO11)&gt;0),AVERAGE(AF11:AO11),"")</f>
        <v>89.5</v>
      </c>
      <c r="L11" s="28" t="str">
        <f t="shared" ref="L11:L50" si="6">IF(AND(ISNUMBER(K11),K11&gt;=1), IF(K11&lt;=$FD$27,$FE$27,IF(K11&lt;=$FD$28,$FE$28,IF(K11&lt;=$FD$29,$FE$29,IF(K11&lt;=$FD$30,$FE$30,)))), "")</f>
        <v>A</v>
      </c>
      <c r="M11" s="28">
        <f t="shared" ref="M11:M50" si="7">IF((COUNTA(AF11:AO11)&gt;0),AVERAGE(AF11:AO11),"")</f>
        <v>89.5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pembuatan makalah materi wilayah dan perwilayahan, desa dan kota, pengelolaan citra pengindraan jauh dan sistem informasi geografis serta  dilengkpi dengan peta , tabel, grafik, diagram dan sketsa</v>
      </c>
      <c r="Q11" s="39"/>
      <c r="R11" s="39" t="s">
        <v>8</v>
      </c>
      <c r="S11" s="18"/>
      <c r="T11" s="1">
        <v>89.08</v>
      </c>
      <c r="U11" s="1">
        <v>86.11</v>
      </c>
      <c r="V11" s="1"/>
      <c r="W11" s="1"/>
      <c r="X11" s="1"/>
      <c r="Y11" s="1"/>
      <c r="Z11" s="1"/>
      <c r="AA11" s="1"/>
      <c r="AB11" s="1"/>
      <c r="AC11" s="1"/>
      <c r="AD11" s="1"/>
      <c r="AE11" s="18"/>
      <c r="AF11" s="1">
        <v>93</v>
      </c>
      <c r="AG11" s="1">
        <v>86</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113778</v>
      </c>
      <c r="C12" s="19" t="s">
        <v>123</v>
      </c>
      <c r="D12" s="18"/>
      <c r="E12" s="28">
        <f t="shared" si="0"/>
        <v>83</v>
      </c>
      <c r="F12" s="28" t="str">
        <f t="shared" si="1"/>
        <v>B</v>
      </c>
      <c r="G12" s="28">
        <f t="shared" si="2"/>
        <v>83</v>
      </c>
      <c r="H12" s="28" t="str">
        <f t="shared" si="3"/>
        <v>B</v>
      </c>
      <c r="I12" s="36">
        <v>1</v>
      </c>
      <c r="J1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2" s="28">
        <f t="shared" si="5"/>
        <v>89.5</v>
      </c>
      <c r="L12" s="28" t="str">
        <f t="shared" si="6"/>
        <v>A</v>
      </c>
      <c r="M12" s="28">
        <f t="shared" si="7"/>
        <v>89.5</v>
      </c>
      <c r="N12" s="28" t="str">
        <f t="shared" si="8"/>
        <v>A</v>
      </c>
      <c r="O12" s="36">
        <v>1</v>
      </c>
      <c r="P12" s="28" t="str">
        <f t="shared" si="9"/>
        <v>Memiliki ketrampilan dalam pembuatan makalah materi wilayah dan perwilayahan, desa dan kota, pengelolaan citra pengindraan jauh dan sistem informasi geografis serta  dilengkpi dengan peta , tabel, grafik, diagram dan sketsa</v>
      </c>
      <c r="Q12" s="39"/>
      <c r="R12" s="39" t="s">
        <v>8</v>
      </c>
      <c r="S12" s="18"/>
      <c r="T12" s="1">
        <v>84.65</v>
      </c>
      <c r="U12" s="1">
        <v>80.91</v>
      </c>
      <c r="V12" s="1"/>
      <c r="W12" s="1"/>
      <c r="X12" s="1"/>
      <c r="Y12" s="1"/>
      <c r="Z12" s="1"/>
      <c r="AA12" s="1"/>
      <c r="AB12" s="1"/>
      <c r="AC12" s="1"/>
      <c r="AD12" s="1"/>
      <c r="AE12" s="18"/>
      <c r="AF12" s="1">
        <v>95</v>
      </c>
      <c r="AG12" s="1">
        <v>84</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113792</v>
      </c>
      <c r="C13" s="19" t="s">
        <v>124</v>
      </c>
      <c r="D13" s="18"/>
      <c r="E13" s="28">
        <f t="shared" si="0"/>
        <v>88</v>
      </c>
      <c r="F13" s="28" t="str">
        <f t="shared" si="1"/>
        <v>A</v>
      </c>
      <c r="G13" s="28">
        <f t="shared" si="2"/>
        <v>88</v>
      </c>
      <c r="H13" s="28" t="str">
        <f t="shared" si="3"/>
        <v>A</v>
      </c>
      <c r="I13" s="36">
        <v>1</v>
      </c>
      <c r="J1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3" s="28">
        <f t="shared" si="5"/>
        <v>90.5</v>
      </c>
      <c r="L13" s="28" t="str">
        <f t="shared" si="6"/>
        <v>A</v>
      </c>
      <c r="M13" s="28">
        <f t="shared" si="7"/>
        <v>90.5</v>
      </c>
      <c r="N13" s="28" t="str">
        <f t="shared" si="8"/>
        <v>A</v>
      </c>
      <c r="O13" s="36">
        <v>1</v>
      </c>
      <c r="P13" s="28" t="str">
        <f t="shared" si="9"/>
        <v>Memiliki ketrampilan dalam pembuatan makalah materi wilayah dan perwilayahan, desa dan kota, pengelolaan citra pengindraan jauh dan sistem informasi geografis serta  dilengkpi dengan peta , tabel, grafik, diagram dan sketsa</v>
      </c>
      <c r="Q13" s="39"/>
      <c r="R13" s="39" t="s">
        <v>8</v>
      </c>
      <c r="S13" s="18"/>
      <c r="T13" s="1">
        <v>86.52</v>
      </c>
      <c r="U13" s="1">
        <v>89.33</v>
      </c>
      <c r="V13" s="1"/>
      <c r="W13" s="1"/>
      <c r="X13" s="1"/>
      <c r="Y13" s="1"/>
      <c r="Z13" s="1"/>
      <c r="AA13" s="1"/>
      <c r="AB13" s="1"/>
      <c r="AC13" s="1"/>
      <c r="AD13" s="1"/>
      <c r="AE13" s="18"/>
      <c r="AF13" s="1">
        <v>95</v>
      </c>
      <c r="AG13" s="1">
        <v>86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51141</v>
      </c>
      <c r="FK13" s="77">
        <v>51151</v>
      </c>
    </row>
    <row r="14" spans="1:167" x14ac:dyDescent="0.25">
      <c r="A14" s="19">
        <v>4</v>
      </c>
      <c r="B14" s="19">
        <v>113806</v>
      </c>
      <c r="C14" s="19" t="s">
        <v>125</v>
      </c>
      <c r="D14" s="18"/>
      <c r="E14" s="28">
        <f t="shared" si="0"/>
        <v>82</v>
      </c>
      <c r="F14" s="28" t="str">
        <f t="shared" si="1"/>
        <v>B</v>
      </c>
      <c r="G14" s="28">
        <f t="shared" si="2"/>
        <v>82</v>
      </c>
      <c r="H14" s="28" t="str">
        <f t="shared" si="3"/>
        <v>B</v>
      </c>
      <c r="I14" s="36">
        <v>1</v>
      </c>
      <c r="J1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4" s="28">
        <f t="shared" si="5"/>
        <v>86.5</v>
      </c>
      <c r="L14" s="28" t="str">
        <f t="shared" si="6"/>
        <v>A</v>
      </c>
      <c r="M14" s="28">
        <f t="shared" si="7"/>
        <v>86.5</v>
      </c>
      <c r="N14" s="28" t="str">
        <f t="shared" si="8"/>
        <v>A</v>
      </c>
      <c r="O14" s="36">
        <v>1</v>
      </c>
      <c r="P14" s="28" t="str">
        <f t="shared" si="9"/>
        <v>Memiliki ketrampilan dalam pembuatan makalah materi wilayah dan perwilayahan, desa dan kota, pengelolaan citra pengindraan jauh dan sistem informasi geografis serta  dilengkpi dengan peta , tabel, grafik, diagram dan sketsa</v>
      </c>
      <c r="Q14" s="39"/>
      <c r="R14" s="39" t="s">
        <v>8</v>
      </c>
      <c r="S14" s="18"/>
      <c r="T14" s="1">
        <v>82.77</v>
      </c>
      <c r="U14" s="1">
        <v>80.599999999999994</v>
      </c>
      <c r="V14" s="1"/>
      <c r="W14" s="1"/>
      <c r="X14" s="1"/>
      <c r="Y14" s="1"/>
      <c r="Z14" s="1"/>
      <c r="AA14" s="1"/>
      <c r="AB14" s="1"/>
      <c r="AC14" s="1"/>
      <c r="AD14" s="1"/>
      <c r="AE14" s="18"/>
      <c r="AF14" s="1">
        <v>87</v>
      </c>
      <c r="AG14" s="1">
        <v>86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113820</v>
      </c>
      <c r="C15" s="19" t="s">
        <v>126</v>
      </c>
      <c r="D15" s="18"/>
      <c r="E15" s="28">
        <f t="shared" si="0"/>
        <v>85</v>
      </c>
      <c r="F15" s="28" t="str">
        <f t="shared" si="1"/>
        <v>A</v>
      </c>
      <c r="G15" s="28">
        <f t="shared" si="2"/>
        <v>85</v>
      </c>
      <c r="H15" s="28" t="str">
        <f t="shared" si="3"/>
        <v>A</v>
      </c>
      <c r="I15" s="36">
        <v>1</v>
      </c>
      <c r="J1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5" s="28">
        <f t="shared" si="5"/>
        <v>91</v>
      </c>
      <c r="L15" s="28" t="str">
        <f t="shared" si="6"/>
        <v>A</v>
      </c>
      <c r="M15" s="28">
        <f t="shared" si="7"/>
        <v>91</v>
      </c>
      <c r="N15" s="28" t="str">
        <f t="shared" si="8"/>
        <v>A</v>
      </c>
      <c r="O15" s="36">
        <v>1</v>
      </c>
      <c r="P15" s="28" t="str">
        <f t="shared" si="9"/>
        <v>Memiliki ketrampilan dalam pembuatan makalah materi wilayah dan perwilayahan, desa dan kota, pengelolaan citra pengindraan jauh dan sistem informasi geografis serta  dilengkpi dengan peta , tabel, grafik, diagram dan sketsa</v>
      </c>
      <c r="Q15" s="39"/>
      <c r="R15" s="39" t="s">
        <v>8</v>
      </c>
      <c r="S15" s="18"/>
      <c r="T15" s="1">
        <v>89.93</v>
      </c>
      <c r="U15" s="1">
        <v>80.45</v>
      </c>
      <c r="V15" s="1"/>
      <c r="W15" s="1"/>
      <c r="X15" s="1"/>
      <c r="Y15" s="1"/>
      <c r="Z15" s="1"/>
      <c r="AA15" s="1"/>
      <c r="AB15" s="1"/>
      <c r="AC15" s="1"/>
      <c r="AD15" s="1"/>
      <c r="AE15" s="18"/>
      <c r="AF15" s="1">
        <v>87</v>
      </c>
      <c r="AG15" s="1">
        <v>95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51142</v>
      </c>
      <c r="FK15" s="77">
        <v>51152</v>
      </c>
    </row>
    <row r="16" spans="1:167" x14ac:dyDescent="0.25">
      <c r="A16" s="19">
        <v>6</v>
      </c>
      <c r="B16" s="19">
        <v>113834</v>
      </c>
      <c r="C16" s="19" t="s">
        <v>127</v>
      </c>
      <c r="D16" s="18"/>
      <c r="E16" s="28">
        <f t="shared" si="0"/>
        <v>81</v>
      </c>
      <c r="F16" s="28" t="str">
        <f t="shared" si="1"/>
        <v>B</v>
      </c>
      <c r="G16" s="28">
        <f t="shared" si="2"/>
        <v>81</v>
      </c>
      <c r="H16" s="28" t="str">
        <f t="shared" si="3"/>
        <v>B</v>
      </c>
      <c r="I16" s="36">
        <v>1</v>
      </c>
      <c r="J1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6" s="28">
        <f t="shared" si="5"/>
        <v>88.5</v>
      </c>
      <c r="L16" s="28" t="str">
        <f t="shared" si="6"/>
        <v>A</v>
      </c>
      <c r="M16" s="28">
        <f t="shared" si="7"/>
        <v>88.5</v>
      </c>
      <c r="N16" s="28" t="str">
        <f t="shared" si="8"/>
        <v>A</v>
      </c>
      <c r="O16" s="36">
        <v>1</v>
      </c>
      <c r="P16" s="28" t="str">
        <f t="shared" si="9"/>
        <v>Memiliki ketrampilan dalam pembuatan makalah materi wilayah dan perwilayahan, desa dan kota, pengelolaan citra pengindraan jauh dan sistem informasi geografis serta  dilengkpi dengan peta , tabel, grafik, diagram dan sketsa</v>
      </c>
      <c r="Q16" s="39"/>
      <c r="R16" s="39" t="s">
        <v>8</v>
      </c>
      <c r="S16" s="18"/>
      <c r="T16" s="1">
        <v>81.92</v>
      </c>
      <c r="U16" s="1">
        <v>79.38</v>
      </c>
      <c r="V16" s="1"/>
      <c r="W16" s="1"/>
      <c r="X16" s="1"/>
      <c r="Y16" s="1"/>
      <c r="Z16" s="1"/>
      <c r="AA16" s="1"/>
      <c r="AB16" s="1"/>
      <c r="AC16" s="1"/>
      <c r="AD16" s="1"/>
      <c r="AE16" s="18"/>
      <c r="AF16" s="1">
        <v>82</v>
      </c>
      <c r="AG16" s="1">
        <v>95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113848</v>
      </c>
      <c r="C17" s="19" t="s">
        <v>128</v>
      </c>
      <c r="D17" s="18"/>
      <c r="E17" s="28">
        <f t="shared" si="0"/>
        <v>82</v>
      </c>
      <c r="F17" s="28" t="str">
        <f t="shared" si="1"/>
        <v>B</v>
      </c>
      <c r="G17" s="28">
        <f t="shared" si="2"/>
        <v>82</v>
      </c>
      <c r="H17" s="28" t="str">
        <f t="shared" si="3"/>
        <v>B</v>
      </c>
      <c r="I17" s="36">
        <v>1</v>
      </c>
      <c r="J1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7" s="28">
        <f t="shared" si="5"/>
        <v>87</v>
      </c>
      <c r="L17" s="28" t="str">
        <f t="shared" si="6"/>
        <v>A</v>
      </c>
      <c r="M17" s="28">
        <f t="shared" si="7"/>
        <v>87</v>
      </c>
      <c r="N17" s="28" t="str">
        <f t="shared" si="8"/>
        <v>A</v>
      </c>
      <c r="O17" s="36">
        <v>1</v>
      </c>
      <c r="P17" s="28" t="str">
        <f t="shared" si="9"/>
        <v>Memiliki ketrampilan dalam pembuatan makalah materi wilayah dan perwilayahan, desa dan kota, pengelolaan citra pengindraan jauh dan sistem informasi geografis serta  dilengkpi dengan peta , tabel, grafik, diagram dan sketsa</v>
      </c>
      <c r="Q17" s="39"/>
      <c r="R17" s="39" t="s">
        <v>8</v>
      </c>
      <c r="S17" s="18"/>
      <c r="T17" s="1">
        <v>80</v>
      </c>
      <c r="U17" s="1">
        <v>83.51</v>
      </c>
      <c r="V17" s="1"/>
      <c r="W17" s="1"/>
      <c r="X17" s="1"/>
      <c r="Y17" s="1"/>
      <c r="Z17" s="1"/>
      <c r="AA17" s="1"/>
      <c r="AB17" s="1"/>
      <c r="AC17" s="1"/>
      <c r="AD17" s="1"/>
      <c r="AE17" s="18"/>
      <c r="AF17" s="1">
        <v>90</v>
      </c>
      <c r="AG17" s="1">
        <v>84</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51143</v>
      </c>
      <c r="FK17" s="77">
        <v>51153</v>
      </c>
    </row>
    <row r="18" spans="1:167" x14ac:dyDescent="0.25">
      <c r="A18" s="19">
        <v>8</v>
      </c>
      <c r="B18" s="19">
        <v>113862</v>
      </c>
      <c r="C18" s="19" t="s">
        <v>129</v>
      </c>
      <c r="D18" s="18"/>
      <c r="E18" s="28">
        <f t="shared" si="0"/>
        <v>91</v>
      </c>
      <c r="F18" s="28" t="str">
        <f t="shared" si="1"/>
        <v>A</v>
      </c>
      <c r="G18" s="28">
        <f t="shared" si="2"/>
        <v>91</v>
      </c>
      <c r="H18" s="28" t="str">
        <f t="shared" si="3"/>
        <v>A</v>
      </c>
      <c r="I18" s="36">
        <v>1</v>
      </c>
      <c r="J1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8" s="28">
        <f t="shared" si="5"/>
        <v>91.5</v>
      </c>
      <c r="L18" s="28" t="str">
        <f t="shared" si="6"/>
        <v>A</v>
      </c>
      <c r="M18" s="28">
        <f t="shared" si="7"/>
        <v>91.5</v>
      </c>
      <c r="N18" s="28" t="str">
        <f t="shared" si="8"/>
        <v>A</v>
      </c>
      <c r="O18" s="36">
        <v>1</v>
      </c>
      <c r="P18" s="28" t="str">
        <f t="shared" si="9"/>
        <v>Memiliki ketrampilan dalam pembuatan makalah materi wilayah dan perwilayahan, desa dan kota, pengelolaan citra pengindraan jauh dan sistem informasi geografis serta  dilengkpi dengan peta , tabel, grafik, diagram dan sketsa</v>
      </c>
      <c r="Q18" s="39"/>
      <c r="R18" s="39" t="s">
        <v>8</v>
      </c>
      <c r="S18" s="18"/>
      <c r="T18" s="1">
        <v>89.59</v>
      </c>
      <c r="U18" s="1">
        <v>93.15</v>
      </c>
      <c r="V18" s="1"/>
      <c r="W18" s="1"/>
      <c r="X18" s="1"/>
      <c r="Y18" s="1"/>
      <c r="Z18" s="1"/>
      <c r="AA18" s="1"/>
      <c r="AB18" s="1"/>
      <c r="AC18" s="1"/>
      <c r="AD18" s="1"/>
      <c r="AE18" s="18"/>
      <c r="AF18" s="1">
        <v>97</v>
      </c>
      <c r="AG18" s="1">
        <v>86</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113876</v>
      </c>
      <c r="C19" s="19" t="s">
        <v>130</v>
      </c>
      <c r="D19" s="18"/>
      <c r="E19" s="28">
        <f t="shared" si="0"/>
        <v>84</v>
      </c>
      <c r="F19" s="28" t="str">
        <f t="shared" si="1"/>
        <v>B</v>
      </c>
      <c r="G19" s="28">
        <f t="shared" si="2"/>
        <v>84</v>
      </c>
      <c r="H19" s="28" t="str">
        <f t="shared" si="3"/>
        <v>B</v>
      </c>
      <c r="I19" s="36">
        <v>1</v>
      </c>
      <c r="J1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9" s="28">
        <f t="shared" si="5"/>
        <v>91.5</v>
      </c>
      <c r="L19" s="28" t="str">
        <f t="shared" si="6"/>
        <v>A</v>
      </c>
      <c r="M19" s="28">
        <f t="shared" si="7"/>
        <v>91.5</v>
      </c>
      <c r="N19" s="28" t="str">
        <f t="shared" si="8"/>
        <v>A</v>
      </c>
      <c r="O19" s="36">
        <v>1</v>
      </c>
      <c r="P19" s="28" t="str">
        <f t="shared" si="9"/>
        <v>Memiliki ketrampilan dalam pembuatan makalah materi wilayah dan perwilayahan, desa dan kota, pengelolaan citra pengindraan jauh dan sistem informasi geografis serta  dilengkpi dengan peta , tabel, grafik, diagram dan sketsa</v>
      </c>
      <c r="Q19" s="39"/>
      <c r="R19" s="39" t="s">
        <v>8</v>
      </c>
      <c r="S19" s="18"/>
      <c r="T19" s="1">
        <v>81</v>
      </c>
      <c r="U19" s="1">
        <v>87</v>
      </c>
      <c r="V19" s="1"/>
      <c r="W19" s="1"/>
      <c r="X19" s="1"/>
      <c r="Y19" s="1"/>
      <c r="Z19" s="1"/>
      <c r="AA19" s="1"/>
      <c r="AB19" s="1"/>
      <c r="AC19" s="1"/>
      <c r="AD19" s="1"/>
      <c r="AE19" s="18"/>
      <c r="AF19" s="1">
        <v>97</v>
      </c>
      <c r="AG19" s="1">
        <v>86</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51144</v>
      </c>
      <c r="FK19" s="77">
        <v>51154</v>
      </c>
    </row>
    <row r="20" spans="1:167" x14ac:dyDescent="0.25">
      <c r="A20" s="19">
        <v>10</v>
      </c>
      <c r="B20" s="19">
        <v>113890</v>
      </c>
      <c r="C20" s="19" t="s">
        <v>131</v>
      </c>
      <c r="D20" s="18"/>
      <c r="E20" s="28">
        <f t="shared" si="0"/>
        <v>90</v>
      </c>
      <c r="F20" s="28" t="str">
        <f t="shared" si="1"/>
        <v>A</v>
      </c>
      <c r="G20" s="28">
        <f t="shared" si="2"/>
        <v>90</v>
      </c>
      <c r="H20" s="28" t="str">
        <f t="shared" si="3"/>
        <v>A</v>
      </c>
      <c r="I20" s="36">
        <v>1</v>
      </c>
      <c r="J2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0" s="28">
        <f t="shared" si="5"/>
        <v>92.5</v>
      </c>
      <c r="L20" s="28" t="str">
        <f t="shared" si="6"/>
        <v>A</v>
      </c>
      <c r="M20" s="28">
        <f t="shared" si="7"/>
        <v>92.5</v>
      </c>
      <c r="N20" s="28" t="str">
        <f t="shared" si="8"/>
        <v>A</v>
      </c>
      <c r="O20" s="36">
        <v>1</v>
      </c>
      <c r="P20" s="28" t="str">
        <f t="shared" si="9"/>
        <v>Memiliki ketrampilan dalam pembuatan makalah materi wilayah dan perwilayahan, desa dan kota, pengelolaan citra pengindraan jauh dan sistem informasi geografis serta  dilengkpi dengan peta , tabel, grafik, diagram dan sketsa</v>
      </c>
      <c r="Q20" s="39"/>
      <c r="R20" s="39" t="s">
        <v>8</v>
      </c>
      <c r="S20" s="18"/>
      <c r="T20" s="1">
        <v>93</v>
      </c>
      <c r="U20" s="1">
        <v>87.18</v>
      </c>
      <c r="V20" s="1"/>
      <c r="W20" s="1"/>
      <c r="X20" s="1"/>
      <c r="Y20" s="1"/>
      <c r="Z20" s="1"/>
      <c r="AA20" s="1"/>
      <c r="AB20" s="1"/>
      <c r="AC20" s="1"/>
      <c r="AD20" s="1"/>
      <c r="AE20" s="18"/>
      <c r="AF20" s="1">
        <v>97</v>
      </c>
      <c r="AG20" s="1">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113904</v>
      </c>
      <c r="C21" s="19" t="s">
        <v>132</v>
      </c>
      <c r="D21" s="18"/>
      <c r="E21" s="28">
        <f t="shared" si="0"/>
        <v>81</v>
      </c>
      <c r="F21" s="28" t="str">
        <f t="shared" si="1"/>
        <v>B</v>
      </c>
      <c r="G21" s="28">
        <f t="shared" si="2"/>
        <v>81</v>
      </c>
      <c r="H21" s="28" t="str">
        <f t="shared" si="3"/>
        <v>B</v>
      </c>
      <c r="I21" s="36">
        <v>1</v>
      </c>
      <c r="J2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1" s="28">
        <f t="shared" si="5"/>
        <v>88.5</v>
      </c>
      <c r="L21" s="28" t="str">
        <f t="shared" si="6"/>
        <v>A</v>
      </c>
      <c r="M21" s="28">
        <f t="shared" si="7"/>
        <v>88.5</v>
      </c>
      <c r="N21" s="28" t="str">
        <f t="shared" si="8"/>
        <v>A</v>
      </c>
      <c r="O21" s="36">
        <v>1</v>
      </c>
      <c r="P21" s="28" t="str">
        <f t="shared" si="9"/>
        <v>Memiliki ketrampilan dalam pembuatan makalah materi wilayah dan perwilayahan, desa dan kota, pengelolaan citra pengindraan jauh dan sistem informasi geografis serta  dilengkpi dengan peta , tabel, grafik, diagram dan sketsa</v>
      </c>
      <c r="Q21" s="39"/>
      <c r="R21" s="39" t="s">
        <v>8</v>
      </c>
      <c r="S21" s="18"/>
      <c r="T21" s="1">
        <v>81.92</v>
      </c>
      <c r="U21" s="1">
        <v>80.91</v>
      </c>
      <c r="V21" s="1"/>
      <c r="W21" s="1"/>
      <c r="X21" s="1"/>
      <c r="Y21" s="1"/>
      <c r="Z21" s="1"/>
      <c r="AA21" s="1"/>
      <c r="AB21" s="1"/>
      <c r="AC21" s="1"/>
      <c r="AD21" s="1"/>
      <c r="AE21" s="18"/>
      <c r="AF21" s="1">
        <v>93</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51145</v>
      </c>
      <c r="FK21" s="77">
        <v>51155</v>
      </c>
    </row>
    <row r="22" spans="1:167" x14ac:dyDescent="0.25">
      <c r="A22" s="19">
        <v>12</v>
      </c>
      <c r="B22" s="19">
        <v>113918</v>
      </c>
      <c r="C22" s="19" t="s">
        <v>133</v>
      </c>
      <c r="D22" s="18"/>
      <c r="E22" s="28">
        <f t="shared" si="0"/>
        <v>82</v>
      </c>
      <c r="F22" s="28" t="str">
        <f t="shared" si="1"/>
        <v>B</v>
      </c>
      <c r="G22" s="28">
        <f t="shared" si="2"/>
        <v>82</v>
      </c>
      <c r="H22" s="28" t="str">
        <f t="shared" si="3"/>
        <v>B</v>
      </c>
      <c r="I22" s="36">
        <v>1</v>
      </c>
      <c r="J2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2" s="28">
        <f t="shared" si="5"/>
        <v>91.5</v>
      </c>
      <c r="L22" s="28" t="str">
        <f t="shared" si="6"/>
        <v>A</v>
      </c>
      <c r="M22" s="28">
        <f t="shared" si="7"/>
        <v>91.5</v>
      </c>
      <c r="N22" s="28" t="str">
        <f t="shared" si="8"/>
        <v>A</v>
      </c>
      <c r="O22" s="36">
        <v>1</v>
      </c>
      <c r="P22" s="28" t="str">
        <f t="shared" si="9"/>
        <v>Memiliki ketrampilan dalam pembuatan makalah materi wilayah dan perwilayahan, desa dan kota, pengelolaan citra pengindraan jauh dan sistem informasi geografis serta  dilengkpi dengan peta , tabel, grafik, diagram dan sketsa</v>
      </c>
      <c r="Q22" s="39"/>
      <c r="R22" s="39" t="s">
        <v>8</v>
      </c>
      <c r="S22" s="18"/>
      <c r="T22" s="1">
        <v>86.01</v>
      </c>
      <c r="U22" s="1">
        <v>78</v>
      </c>
      <c r="V22" s="1"/>
      <c r="W22" s="1"/>
      <c r="X22" s="1"/>
      <c r="Y22" s="1"/>
      <c r="Z22" s="1"/>
      <c r="AA22" s="1"/>
      <c r="AB22" s="1"/>
      <c r="AC22" s="1"/>
      <c r="AD22" s="1"/>
      <c r="AE22" s="18"/>
      <c r="AF22" s="1">
        <v>97</v>
      </c>
      <c r="AG22" s="1">
        <v>86</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113932</v>
      </c>
      <c r="C23" s="19" t="s">
        <v>134</v>
      </c>
      <c r="D23" s="18"/>
      <c r="E23" s="28">
        <f t="shared" si="0"/>
        <v>88</v>
      </c>
      <c r="F23" s="28" t="str">
        <f t="shared" si="1"/>
        <v>A</v>
      </c>
      <c r="G23" s="28">
        <f t="shared" si="2"/>
        <v>88</v>
      </c>
      <c r="H23" s="28" t="str">
        <f t="shared" si="3"/>
        <v>A</v>
      </c>
      <c r="I23" s="36">
        <v>1</v>
      </c>
      <c r="J2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3" s="28">
        <f t="shared" si="5"/>
        <v>92</v>
      </c>
      <c r="L23" s="28" t="str">
        <f t="shared" si="6"/>
        <v>A</v>
      </c>
      <c r="M23" s="28">
        <f t="shared" si="7"/>
        <v>92</v>
      </c>
      <c r="N23" s="28" t="str">
        <f t="shared" si="8"/>
        <v>A</v>
      </c>
      <c r="O23" s="36">
        <v>1</v>
      </c>
      <c r="P23" s="28" t="str">
        <f t="shared" si="9"/>
        <v>Memiliki ketrampilan dalam pembuatan makalah materi wilayah dan perwilayahan, desa dan kota, pengelolaan citra pengindraan jauh dan sistem informasi geografis serta  dilengkpi dengan peta , tabel, grafik, diagram dan sketsa</v>
      </c>
      <c r="Q23" s="39"/>
      <c r="R23" s="39" t="s">
        <v>8</v>
      </c>
      <c r="S23" s="18"/>
      <c r="T23" s="1">
        <v>90.61</v>
      </c>
      <c r="U23" s="1">
        <v>84.43</v>
      </c>
      <c r="V23" s="1"/>
      <c r="W23" s="1"/>
      <c r="X23" s="1"/>
      <c r="Y23" s="1"/>
      <c r="Z23" s="1"/>
      <c r="AA23" s="1"/>
      <c r="AB23" s="1"/>
      <c r="AC23" s="1"/>
      <c r="AD23" s="1"/>
      <c r="AE23" s="18"/>
      <c r="AF23" s="1">
        <v>98</v>
      </c>
      <c r="AG23" s="1">
        <v>86</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51146</v>
      </c>
      <c r="FK23" s="77">
        <v>51156</v>
      </c>
    </row>
    <row r="24" spans="1:167" x14ac:dyDescent="0.25">
      <c r="A24" s="19">
        <v>14</v>
      </c>
      <c r="B24" s="19">
        <v>113946</v>
      </c>
      <c r="C24" s="19" t="s">
        <v>135</v>
      </c>
      <c r="D24" s="18"/>
      <c r="E24" s="28">
        <f t="shared" si="0"/>
        <v>87</v>
      </c>
      <c r="F24" s="28" t="str">
        <f t="shared" si="1"/>
        <v>A</v>
      </c>
      <c r="G24" s="28">
        <f t="shared" si="2"/>
        <v>87</v>
      </c>
      <c r="H24" s="28" t="str">
        <f t="shared" si="3"/>
        <v>A</v>
      </c>
      <c r="I24" s="36">
        <v>1</v>
      </c>
      <c r="J2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4" s="28">
        <f t="shared" si="5"/>
        <v>92</v>
      </c>
      <c r="L24" s="28" t="str">
        <f t="shared" si="6"/>
        <v>A</v>
      </c>
      <c r="M24" s="28">
        <f t="shared" si="7"/>
        <v>92</v>
      </c>
      <c r="N24" s="28" t="str">
        <f t="shared" si="8"/>
        <v>A</v>
      </c>
      <c r="O24" s="36">
        <v>1</v>
      </c>
      <c r="P24" s="28" t="str">
        <f t="shared" si="9"/>
        <v>Memiliki ketrampilan dalam pembuatan makalah materi wilayah dan perwilayahan, desa dan kota, pengelolaan citra pengindraan jauh dan sistem informasi geografis serta  dilengkpi dengan peta , tabel, grafik, diagram dan sketsa</v>
      </c>
      <c r="Q24" s="39"/>
      <c r="R24" s="39" t="s">
        <v>8</v>
      </c>
      <c r="S24" s="18"/>
      <c r="T24" s="1">
        <v>81.069999999999993</v>
      </c>
      <c r="U24" s="1">
        <v>92.54</v>
      </c>
      <c r="V24" s="1"/>
      <c r="W24" s="1"/>
      <c r="X24" s="1"/>
      <c r="Y24" s="1"/>
      <c r="Z24" s="1"/>
      <c r="AA24" s="1"/>
      <c r="AB24" s="1"/>
      <c r="AC24" s="1"/>
      <c r="AD24" s="1"/>
      <c r="AE24" s="18"/>
      <c r="AF24" s="1">
        <v>98</v>
      </c>
      <c r="AG24" s="1">
        <v>86</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113960</v>
      </c>
      <c r="C25" s="19" t="s">
        <v>136</v>
      </c>
      <c r="D25" s="18"/>
      <c r="E25" s="28">
        <f t="shared" si="0"/>
        <v>80</v>
      </c>
      <c r="F25" s="28" t="str">
        <f t="shared" si="1"/>
        <v>B</v>
      </c>
      <c r="G25" s="28">
        <f t="shared" si="2"/>
        <v>80</v>
      </c>
      <c r="H25" s="28" t="str">
        <f t="shared" si="3"/>
        <v>B</v>
      </c>
      <c r="I25" s="36">
        <v>1</v>
      </c>
      <c r="J2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5" s="28">
        <f t="shared" si="5"/>
        <v>82</v>
      </c>
      <c r="L25" s="28" t="str">
        <f t="shared" si="6"/>
        <v>B</v>
      </c>
      <c r="M25" s="28">
        <f t="shared" si="7"/>
        <v>82</v>
      </c>
      <c r="N25" s="28" t="str">
        <f t="shared" si="8"/>
        <v>B</v>
      </c>
      <c r="O25" s="36">
        <v>1</v>
      </c>
      <c r="P25" s="28" t="str">
        <f t="shared" si="9"/>
        <v>Memiliki ketrampilan dalam pembuatan makalah materi wilayah dan perwilayahan, desa dan kota, pengelolaan citra pengindraan jauh dan sistem informasi geografis serta  dilengkpi dengan peta , tabel, grafik, diagram dan sketsa</v>
      </c>
      <c r="Q25" s="39"/>
      <c r="R25" s="39" t="s">
        <v>8</v>
      </c>
      <c r="S25" s="18"/>
      <c r="T25" s="1">
        <v>82.09</v>
      </c>
      <c r="U25" s="1">
        <v>77</v>
      </c>
      <c r="V25" s="1"/>
      <c r="W25" s="1"/>
      <c r="X25" s="1"/>
      <c r="Y25" s="1"/>
      <c r="Z25" s="1"/>
      <c r="AA25" s="1"/>
      <c r="AB25" s="1"/>
      <c r="AC25" s="1"/>
      <c r="AD25" s="1"/>
      <c r="AE25" s="18"/>
      <c r="AF25" s="1">
        <v>80</v>
      </c>
      <c r="AG25" s="1">
        <v>84</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86</v>
      </c>
      <c r="FD25" s="46"/>
      <c r="FE25" s="46"/>
      <c r="FG25" s="74">
        <v>7</v>
      </c>
      <c r="FH25" s="76"/>
      <c r="FI25" s="76"/>
      <c r="FJ25" s="77">
        <v>51147</v>
      </c>
      <c r="FK25" s="77">
        <v>51157</v>
      </c>
    </row>
    <row r="26" spans="1:167" x14ac:dyDescent="0.25">
      <c r="A26" s="19">
        <v>16</v>
      </c>
      <c r="B26" s="19">
        <v>113974</v>
      </c>
      <c r="C26" s="19" t="s">
        <v>137</v>
      </c>
      <c r="D26" s="18"/>
      <c r="E26" s="28">
        <f t="shared" si="0"/>
        <v>82</v>
      </c>
      <c r="F26" s="28" t="str">
        <f t="shared" si="1"/>
        <v>B</v>
      </c>
      <c r="G26" s="28">
        <f t="shared" si="2"/>
        <v>82</v>
      </c>
      <c r="H26" s="28" t="str">
        <f t="shared" si="3"/>
        <v>B</v>
      </c>
      <c r="I26" s="36">
        <v>1</v>
      </c>
      <c r="J2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6" s="28">
        <f t="shared" si="5"/>
        <v>91.5</v>
      </c>
      <c r="L26" s="28" t="str">
        <f t="shared" si="6"/>
        <v>A</v>
      </c>
      <c r="M26" s="28">
        <f t="shared" si="7"/>
        <v>91.5</v>
      </c>
      <c r="N26" s="28" t="str">
        <f t="shared" si="8"/>
        <v>A</v>
      </c>
      <c r="O26" s="36">
        <v>1</v>
      </c>
      <c r="P26" s="28" t="str">
        <f t="shared" si="9"/>
        <v>Memiliki ketrampilan dalam pembuatan makalah materi wilayah dan perwilayahan, desa dan kota, pengelolaan citra pengindraan jauh dan sistem informasi geografis serta  dilengkpi dengan peta , tabel, grafik, diagram dan sketsa</v>
      </c>
      <c r="Q26" s="39"/>
      <c r="R26" s="39" t="s">
        <v>8</v>
      </c>
      <c r="S26" s="18"/>
      <c r="T26" s="1">
        <v>80</v>
      </c>
      <c r="U26" s="1">
        <v>84.89</v>
      </c>
      <c r="V26" s="1"/>
      <c r="W26" s="1"/>
      <c r="X26" s="1"/>
      <c r="Y26" s="1"/>
      <c r="Z26" s="1"/>
      <c r="AA26" s="1"/>
      <c r="AB26" s="1"/>
      <c r="AC26" s="1"/>
      <c r="AD26" s="1"/>
      <c r="AE26" s="18"/>
      <c r="AF26" s="1">
        <v>88</v>
      </c>
      <c r="AG26" s="1">
        <v>95</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113988</v>
      </c>
      <c r="C27" s="19" t="s">
        <v>138</v>
      </c>
      <c r="D27" s="18"/>
      <c r="E27" s="28">
        <f t="shared" si="0"/>
        <v>86</v>
      </c>
      <c r="F27" s="28" t="str">
        <f t="shared" si="1"/>
        <v>A</v>
      </c>
      <c r="G27" s="28">
        <f t="shared" si="2"/>
        <v>86</v>
      </c>
      <c r="H27" s="28" t="str">
        <f t="shared" si="3"/>
        <v>A</v>
      </c>
      <c r="I27" s="36">
        <v>1</v>
      </c>
      <c r="J2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7" s="28">
        <f t="shared" si="5"/>
        <v>86</v>
      </c>
      <c r="L27" s="28" t="str">
        <f t="shared" si="6"/>
        <v>A</v>
      </c>
      <c r="M27" s="28">
        <f t="shared" si="7"/>
        <v>86</v>
      </c>
      <c r="N27" s="28" t="str">
        <f t="shared" si="8"/>
        <v>A</v>
      </c>
      <c r="O27" s="36">
        <v>1</v>
      </c>
      <c r="P27" s="28" t="str">
        <f t="shared" si="9"/>
        <v>Memiliki ketrampilan dalam pembuatan makalah materi wilayah dan perwilayahan, desa dan kota, pengelolaan citra pengindraan jauh dan sistem informasi geografis serta  dilengkpi dengan peta , tabel, grafik, diagram dan sketsa</v>
      </c>
      <c r="Q27" s="39"/>
      <c r="R27" s="39" t="s">
        <v>8</v>
      </c>
      <c r="S27" s="18"/>
      <c r="T27" s="1">
        <v>85.16</v>
      </c>
      <c r="U27" s="1">
        <v>86.42</v>
      </c>
      <c r="V27" s="1"/>
      <c r="W27" s="1"/>
      <c r="X27" s="1"/>
      <c r="Y27" s="1"/>
      <c r="Z27" s="1"/>
      <c r="AA27" s="1"/>
      <c r="AB27" s="1"/>
      <c r="AC27" s="1"/>
      <c r="AD27" s="1"/>
      <c r="AE27" s="18"/>
      <c r="AF27" s="1">
        <v>88</v>
      </c>
      <c r="AG27" s="1">
        <v>84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51148</v>
      </c>
      <c r="FK27" s="77">
        <v>51158</v>
      </c>
    </row>
    <row r="28" spans="1:167" x14ac:dyDescent="0.25">
      <c r="A28" s="19">
        <v>18</v>
      </c>
      <c r="B28" s="19">
        <v>114002</v>
      </c>
      <c r="C28" s="19" t="s">
        <v>139</v>
      </c>
      <c r="D28" s="18"/>
      <c r="E28" s="28">
        <f t="shared" si="0"/>
        <v>86</v>
      </c>
      <c r="F28" s="28" t="str">
        <f t="shared" si="1"/>
        <v>A</v>
      </c>
      <c r="G28" s="28">
        <f t="shared" si="2"/>
        <v>86</v>
      </c>
      <c r="H28" s="28" t="str">
        <f t="shared" si="3"/>
        <v>A</v>
      </c>
      <c r="I28" s="36">
        <v>1</v>
      </c>
      <c r="J2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8" s="28">
        <f t="shared" si="5"/>
        <v>92.5</v>
      </c>
      <c r="L28" s="28" t="str">
        <f t="shared" si="6"/>
        <v>A</v>
      </c>
      <c r="M28" s="28">
        <f t="shared" si="7"/>
        <v>92.5</v>
      </c>
      <c r="N28" s="28" t="str">
        <f t="shared" si="8"/>
        <v>A</v>
      </c>
      <c r="O28" s="36">
        <v>1</v>
      </c>
      <c r="P28" s="28" t="str">
        <f t="shared" si="9"/>
        <v>Memiliki ketrampilan dalam pembuatan makalah materi wilayah dan perwilayahan, desa dan kota, pengelolaan citra pengindraan jauh dan sistem informasi geografis serta  dilengkpi dengan peta , tabel, grafik, diagram dan sketsa</v>
      </c>
      <c r="Q28" s="39"/>
      <c r="R28" s="39" t="s">
        <v>8</v>
      </c>
      <c r="S28" s="18"/>
      <c r="T28" s="1">
        <v>88.74</v>
      </c>
      <c r="U28" s="1">
        <v>83.05</v>
      </c>
      <c r="V28" s="1"/>
      <c r="W28" s="1"/>
      <c r="X28" s="1"/>
      <c r="Y28" s="1"/>
      <c r="Z28" s="1"/>
      <c r="AA28" s="1"/>
      <c r="AB28" s="1"/>
      <c r="AC28" s="1"/>
      <c r="AD28" s="1"/>
      <c r="AE28" s="18"/>
      <c r="AF28" s="1">
        <v>97</v>
      </c>
      <c r="AG28" s="1">
        <v>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114016</v>
      </c>
      <c r="C29" s="19" t="s">
        <v>140</v>
      </c>
      <c r="D29" s="18"/>
      <c r="E29" s="28">
        <f t="shared" si="0"/>
        <v>84</v>
      </c>
      <c r="F29" s="28" t="str">
        <f t="shared" si="1"/>
        <v>B</v>
      </c>
      <c r="G29" s="28">
        <f t="shared" si="2"/>
        <v>84</v>
      </c>
      <c r="H29" s="28" t="str">
        <f t="shared" si="3"/>
        <v>B</v>
      </c>
      <c r="I29" s="36">
        <v>1</v>
      </c>
      <c r="J2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9" s="28">
        <f t="shared" si="5"/>
        <v>89</v>
      </c>
      <c r="L29" s="28" t="str">
        <f t="shared" si="6"/>
        <v>A</v>
      </c>
      <c r="M29" s="28">
        <f t="shared" si="7"/>
        <v>89</v>
      </c>
      <c r="N29" s="28" t="str">
        <f t="shared" si="8"/>
        <v>A</v>
      </c>
      <c r="O29" s="36">
        <v>1</v>
      </c>
      <c r="P29" s="28" t="str">
        <f t="shared" si="9"/>
        <v>Memiliki ketrampilan dalam pembuatan makalah materi wilayah dan perwilayahan, desa dan kota, pengelolaan citra pengindraan jauh dan sistem informasi geografis serta  dilengkpi dengan peta , tabel, grafik, diagram dan sketsa</v>
      </c>
      <c r="Q29" s="39"/>
      <c r="R29" s="39" t="s">
        <v>8</v>
      </c>
      <c r="S29" s="18"/>
      <c r="T29" s="1">
        <v>85.67</v>
      </c>
      <c r="U29" s="1">
        <v>83.2</v>
      </c>
      <c r="V29" s="1"/>
      <c r="W29" s="1"/>
      <c r="X29" s="1"/>
      <c r="Y29" s="1"/>
      <c r="Z29" s="1"/>
      <c r="AA29" s="1"/>
      <c r="AB29" s="1"/>
      <c r="AC29" s="1"/>
      <c r="AD29" s="1"/>
      <c r="AE29" s="18"/>
      <c r="AF29" s="1">
        <v>90</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51149</v>
      </c>
      <c r="FK29" s="77">
        <v>51159</v>
      </c>
    </row>
    <row r="30" spans="1:167" x14ac:dyDescent="0.25">
      <c r="A30" s="19">
        <v>20</v>
      </c>
      <c r="B30" s="19">
        <v>114030</v>
      </c>
      <c r="C30" s="19" t="s">
        <v>141</v>
      </c>
      <c r="D30" s="18"/>
      <c r="E30" s="28">
        <f t="shared" si="0"/>
        <v>84</v>
      </c>
      <c r="F30" s="28" t="str">
        <f t="shared" si="1"/>
        <v>B</v>
      </c>
      <c r="G30" s="28">
        <f t="shared" si="2"/>
        <v>84</v>
      </c>
      <c r="H30" s="28" t="str">
        <f t="shared" si="3"/>
        <v>B</v>
      </c>
      <c r="I30" s="36">
        <v>1</v>
      </c>
      <c r="J3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0" s="28">
        <f t="shared" si="5"/>
        <v>93</v>
      </c>
      <c r="L30" s="28" t="str">
        <f t="shared" si="6"/>
        <v>A</v>
      </c>
      <c r="M30" s="28">
        <f t="shared" si="7"/>
        <v>93</v>
      </c>
      <c r="N30" s="28" t="str">
        <f t="shared" si="8"/>
        <v>A</v>
      </c>
      <c r="O30" s="36">
        <v>1</v>
      </c>
      <c r="P30" s="28" t="str">
        <f t="shared" si="9"/>
        <v>Memiliki ketrampilan dalam pembuatan makalah materi wilayah dan perwilayahan, desa dan kota, pengelolaan citra pengindraan jauh dan sistem informasi geografis serta  dilengkpi dengan peta , tabel, grafik, diagram dan sketsa</v>
      </c>
      <c r="Q30" s="39"/>
      <c r="R30" s="39" t="s">
        <v>8</v>
      </c>
      <c r="S30" s="18"/>
      <c r="T30" s="1">
        <v>82.77</v>
      </c>
      <c r="U30" s="1">
        <v>84.73</v>
      </c>
      <c r="V30" s="1"/>
      <c r="W30" s="1"/>
      <c r="X30" s="1"/>
      <c r="Y30" s="1"/>
      <c r="Z30" s="1"/>
      <c r="AA30" s="1"/>
      <c r="AB30" s="1"/>
      <c r="AC30" s="1"/>
      <c r="AD30" s="1"/>
      <c r="AE30" s="18"/>
      <c r="AF30" s="1">
        <v>100</v>
      </c>
      <c r="AG30" s="1">
        <v>86</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114044</v>
      </c>
      <c r="C31" s="19" t="s">
        <v>142</v>
      </c>
      <c r="D31" s="18"/>
      <c r="E31" s="28">
        <f t="shared" si="0"/>
        <v>85</v>
      </c>
      <c r="F31" s="28" t="str">
        <f t="shared" si="1"/>
        <v>A</v>
      </c>
      <c r="G31" s="28">
        <f t="shared" si="2"/>
        <v>85</v>
      </c>
      <c r="H31" s="28" t="str">
        <f t="shared" si="3"/>
        <v>A</v>
      </c>
      <c r="I31" s="36">
        <v>1</v>
      </c>
      <c r="J3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1" s="28">
        <f t="shared" si="5"/>
        <v>94</v>
      </c>
      <c r="L31" s="28" t="str">
        <f t="shared" si="6"/>
        <v>A</v>
      </c>
      <c r="M31" s="28">
        <f t="shared" si="7"/>
        <v>94</v>
      </c>
      <c r="N31" s="28" t="str">
        <f t="shared" si="8"/>
        <v>A</v>
      </c>
      <c r="O31" s="36">
        <v>1</v>
      </c>
      <c r="P31" s="28" t="str">
        <f t="shared" si="9"/>
        <v>Memiliki ketrampilan dalam pembuatan makalah materi wilayah dan perwilayahan, desa dan kota, pengelolaan citra pengindraan jauh dan sistem informasi geografis serta  dilengkpi dengan peta , tabel, grafik, diagram dan sketsa</v>
      </c>
      <c r="Q31" s="39"/>
      <c r="R31" s="39" t="s">
        <v>8</v>
      </c>
      <c r="S31" s="18"/>
      <c r="T31" s="1">
        <v>87.03</v>
      </c>
      <c r="U31" s="1">
        <v>81.98</v>
      </c>
      <c r="V31" s="1"/>
      <c r="W31" s="1"/>
      <c r="X31" s="1"/>
      <c r="Y31" s="1"/>
      <c r="Z31" s="1"/>
      <c r="AA31" s="1"/>
      <c r="AB31" s="1"/>
      <c r="AC31" s="1"/>
      <c r="AD31" s="1"/>
      <c r="AE31" s="18"/>
      <c r="AF31" s="1">
        <v>93</v>
      </c>
      <c r="AG31" s="1">
        <v>95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51150</v>
      </c>
      <c r="FK31" s="77">
        <v>51160</v>
      </c>
    </row>
    <row r="32" spans="1:167" x14ac:dyDescent="0.25">
      <c r="A32" s="19">
        <v>22</v>
      </c>
      <c r="B32" s="19">
        <v>114058</v>
      </c>
      <c r="C32" s="19" t="s">
        <v>143</v>
      </c>
      <c r="D32" s="18"/>
      <c r="E32" s="28">
        <f t="shared" si="0"/>
        <v>92</v>
      </c>
      <c r="F32" s="28" t="str">
        <f t="shared" si="1"/>
        <v>A</v>
      </c>
      <c r="G32" s="28">
        <f t="shared" si="2"/>
        <v>92</v>
      </c>
      <c r="H32" s="28" t="str">
        <f t="shared" si="3"/>
        <v>A</v>
      </c>
      <c r="I32" s="36">
        <v>1</v>
      </c>
      <c r="J3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2" s="28">
        <f t="shared" si="5"/>
        <v>96.5</v>
      </c>
      <c r="L32" s="28" t="str">
        <f t="shared" si="6"/>
        <v>A</v>
      </c>
      <c r="M32" s="28">
        <f t="shared" si="7"/>
        <v>96.5</v>
      </c>
      <c r="N32" s="28" t="str">
        <f t="shared" si="8"/>
        <v>A</v>
      </c>
      <c r="O32" s="36">
        <v>1</v>
      </c>
      <c r="P32" s="28" t="str">
        <f t="shared" si="9"/>
        <v>Memiliki ketrampilan dalam pembuatan makalah materi wilayah dan perwilayahan, desa dan kota, pengelolaan citra pengindraan jauh dan sistem informasi geografis serta  dilengkpi dengan peta , tabel, grafik, diagram dan sketsa</v>
      </c>
      <c r="Q32" s="39"/>
      <c r="R32" s="39" t="s">
        <v>8</v>
      </c>
      <c r="S32" s="18"/>
      <c r="T32" s="1">
        <v>93</v>
      </c>
      <c r="U32" s="1">
        <v>91.01</v>
      </c>
      <c r="V32" s="1"/>
      <c r="W32" s="1"/>
      <c r="X32" s="1"/>
      <c r="Y32" s="1"/>
      <c r="Z32" s="1"/>
      <c r="AA32" s="1"/>
      <c r="AB32" s="1"/>
      <c r="AC32" s="1"/>
      <c r="AD32" s="1"/>
      <c r="AE32" s="18"/>
      <c r="AF32" s="1">
        <v>98</v>
      </c>
      <c r="AG32" s="1">
        <v>95</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114072</v>
      </c>
      <c r="C33" s="19" t="s">
        <v>144</v>
      </c>
      <c r="D33" s="18"/>
      <c r="E33" s="28">
        <f t="shared" si="0"/>
        <v>80</v>
      </c>
      <c r="F33" s="28" t="str">
        <f t="shared" si="1"/>
        <v>B</v>
      </c>
      <c r="G33" s="28">
        <f t="shared" si="2"/>
        <v>80</v>
      </c>
      <c r="H33" s="28" t="str">
        <f t="shared" si="3"/>
        <v>B</v>
      </c>
      <c r="I33" s="36">
        <v>1</v>
      </c>
      <c r="J3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3" s="28">
        <f t="shared" si="5"/>
        <v>85.5</v>
      </c>
      <c r="L33" s="28" t="str">
        <f t="shared" si="6"/>
        <v>A</v>
      </c>
      <c r="M33" s="28">
        <f t="shared" si="7"/>
        <v>85.5</v>
      </c>
      <c r="N33" s="28" t="str">
        <f t="shared" si="8"/>
        <v>A</v>
      </c>
      <c r="O33" s="36">
        <v>1</v>
      </c>
      <c r="P33" s="28" t="str">
        <f t="shared" si="9"/>
        <v>Memiliki ketrampilan dalam pembuatan makalah materi wilayah dan perwilayahan, desa dan kota, pengelolaan citra pengindraan jauh dan sistem informasi geografis serta  dilengkpi dengan peta , tabel, grafik, diagram dan sketsa</v>
      </c>
      <c r="Q33" s="39"/>
      <c r="R33" s="39" t="s">
        <v>8</v>
      </c>
      <c r="S33" s="18"/>
      <c r="T33" s="1">
        <v>80.39</v>
      </c>
      <c r="U33" s="1">
        <v>79.989999999999995</v>
      </c>
      <c r="V33" s="1"/>
      <c r="W33" s="1"/>
      <c r="X33" s="1"/>
      <c r="Y33" s="1"/>
      <c r="Z33" s="1"/>
      <c r="AA33" s="1"/>
      <c r="AB33" s="1"/>
      <c r="AC33" s="1"/>
      <c r="AD33" s="1"/>
      <c r="AE33" s="18"/>
      <c r="AF33" s="1">
        <v>87</v>
      </c>
      <c r="AG33" s="1">
        <v>84</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114086</v>
      </c>
      <c r="C34" s="19" t="s">
        <v>145</v>
      </c>
      <c r="D34" s="18"/>
      <c r="E34" s="28">
        <f t="shared" si="0"/>
        <v>83</v>
      </c>
      <c r="F34" s="28" t="str">
        <f t="shared" si="1"/>
        <v>B</v>
      </c>
      <c r="G34" s="28">
        <f t="shared" si="2"/>
        <v>83</v>
      </c>
      <c r="H34" s="28" t="str">
        <f t="shared" si="3"/>
        <v>B</v>
      </c>
      <c r="I34" s="36">
        <v>1</v>
      </c>
      <c r="J3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4" s="28">
        <f t="shared" si="5"/>
        <v>92.5</v>
      </c>
      <c r="L34" s="28" t="str">
        <f t="shared" si="6"/>
        <v>A</v>
      </c>
      <c r="M34" s="28">
        <f t="shared" si="7"/>
        <v>92.5</v>
      </c>
      <c r="N34" s="28" t="str">
        <f t="shared" si="8"/>
        <v>A</v>
      </c>
      <c r="O34" s="36">
        <v>1</v>
      </c>
      <c r="P34" s="28" t="str">
        <f t="shared" si="9"/>
        <v>Memiliki ketrampilan dalam pembuatan makalah materi wilayah dan perwilayahan, desa dan kota, pengelolaan citra pengindraan jauh dan sistem informasi geografis serta  dilengkpi dengan peta , tabel, grafik, diagram dan sketsa</v>
      </c>
      <c r="Q34" s="39"/>
      <c r="R34" s="39" t="s">
        <v>8</v>
      </c>
      <c r="S34" s="18"/>
      <c r="T34" s="1">
        <v>80.39</v>
      </c>
      <c r="U34" s="1">
        <v>85.81</v>
      </c>
      <c r="V34" s="1"/>
      <c r="W34" s="1"/>
      <c r="X34" s="1"/>
      <c r="Y34" s="1"/>
      <c r="Z34" s="1"/>
      <c r="AA34" s="1"/>
      <c r="AB34" s="1"/>
      <c r="AC34" s="1"/>
      <c r="AD34" s="1"/>
      <c r="AE34" s="18"/>
      <c r="AF34" s="1">
        <v>90</v>
      </c>
      <c r="AG34" s="1">
        <v>95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114100</v>
      </c>
      <c r="C35" s="19" t="s">
        <v>146</v>
      </c>
      <c r="D35" s="18"/>
      <c r="E35" s="28">
        <f t="shared" si="0"/>
        <v>85</v>
      </c>
      <c r="F35" s="28" t="str">
        <f t="shared" si="1"/>
        <v>A</v>
      </c>
      <c r="G35" s="28">
        <f t="shared" si="2"/>
        <v>85</v>
      </c>
      <c r="H35" s="28" t="str">
        <f t="shared" si="3"/>
        <v>A</v>
      </c>
      <c r="I35" s="36">
        <v>1</v>
      </c>
      <c r="J3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5" s="28">
        <f t="shared" si="5"/>
        <v>91</v>
      </c>
      <c r="L35" s="28" t="str">
        <f t="shared" si="6"/>
        <v>A</v>
      </c>
      <c r="M35" s="28">
        <f t="shared" si="7"/>
        <v>91</v>
      </c>
      <c r="N35" s="28" t="str">
        <f t="shared" si="8"/>
        <v>A</v>
      </c>
      <c r="O35" s="36">
        <v>1</v>
      </c>
      <c r="P35" s="28" t="str">
        <f t="shared" si="9"/>
        <v>Memiliki ketrampilan dalam pembuatan makalah materi wilayah dan perwilayahan, desa dan kota, pengelolaan citra pengindraan jauh dan sistem informasi geografis serta  dilengkpi dengan peta , tabel, grafik, diagram dan sketsa</v>
      </c>
      <c r="Q35" s="39"/>
      <c r="R35" s="39" t="s">
        <v>8</v>
      </c>
      <c r="S35" s="18"/>
      <c r="T35" s="1">
        <v>86.01</v>
      </c>
      <c r="U35" s="1">
        <v>84.89</v>
      </c>
      <c r="V35" s="1"/>
      <c r="W35" s="1"/>
      <c r="X35" s="1"/>
      <c r="Y35" s="1"/>
      <c r="Z35" s="1"/>
      <c r="AA35" s="1"/>
      <c r="AB35" s="1"/>
      <c r="AC35" s="1"/>
      <c r="AD35" s="1"/>
      <c r="AE35" s="18"/>
      <c r="AF35" s="1">
        <v>98</v>
      </c>
      <c r="AG35" s="1">
        <v>84</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114114</v>
      </c>
      <c r="C36" s="19" t="s">
        <v>147</v>
      </c>
      <c r="D36" s="18"/>
      <c r="E36" s="28">
        <f t="shared" si="0"/>
        <v>81</v>
      </c>
      <c r="F36" s="28" t="str">
        <f t="shared" si="1"/>
        <v>B</v>
      </c>
      <c r="G36" s="28">
        <f t="shared" si="2"/>
        <v>81</v>
      </c>
      <c r="H36" s="28" t="str">
        <f t="shared" si="3"/>
        <v>B</v>
      </c>
      <c r="I36" s="36">
        <v>1</v>
      </c>
      <c r="J3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6" s="28">
        <f t="shared" si="5"/>
        <v>88.5</v>
      </c>
      <c r="L36" s="28" t="str">
        <f t="shared" si="6"/>
        <v>A</v>
      </c>
      <c r="M36" s="28">
        <f t="shared" si="7"/>
        <v>88.5</v>
      </c>
      <c r="N36" s="28" t="str">
        <f t="shared" si="8"/>
        <v>A</v>
      </c>
      <c r="O36" s="36">
        <v>1</v>
      </c>
      <c r="P36" s="28" t="str">
        <f t="shared" si="9"/>
        <v>Memiliki ketrampilan dalam pembuatan makalah materi wilayah dan perwilayahan, desa dan kota, pengelolaan citra pengindraan jauh dan sistem informasi geografis serta  dilengkpi dengan peta , tabel, grafik, diagram dan sketsa</v>
      </c>
      <c r="Q36" s="39"/>
      <c r="R36" s="39" t="s">
        <v>8</v>
      </c>
      <c r="S36" s="18"/>
      <c r="T36" s="1">
        <v>83.8</v>
      </c>
      <c r="U36" s="1">
        <v>79.069999999999993</v>
      </c>
      <c r="V36" s="1"/>
      <c r="W36" s="1"/>
      <c r="X36" s="1"/>
      <c r="Y36" s="1"/>
      <c r="Z36" s="1"/>
      <c r="AA36" s="1"/>
      <c r="AB36" s="1"/>
      <c r="AC36" s="1"/>
      <c r="AD36" s="1"/>
      <c r="AE36" s="18"/>
      <c r="AF36" s="1">
        <v>93</v>
      </c>
      <c r="AG36" s="1">
        <v>84</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114254</v>
      </c>
      <c r="C37" s="19" t="s">
        <v>148</v>
      </c>
      <c r="D37" s="18"/>
      <c r="E37" s="28">
        <f t="shared" si="0"/>
        <v>84</v>
      </c>
      <c r="F37" s="28" t="str">
        <f t="shared" si="1"/>
        <v>B</v>
      </c>
      <c r="G37" s="28">
        <f t="shared" si="2"/>
        <v>84</v>
      </c>
      <c r="H37" s="28" t="str">
        <f t="shared" si="3"/>
        <v>B</v>
      </c>
      <c r="I37" s="36">
        <v>1</v>
      </c>
      <c r="J3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7" s="28">
        <f t="shared" si="5"/>
        <v>89</v>
      </c>
      <c r="L37" s="28" t="str">
        <f t="shared" si="6"/>
        <v>A</v>
      </c>
      <c r="M37" s="28">
        <f t="shared" si="7"/>
        <v>89</v>
      </c>
      <c r="N37" s="28" t="str">
        <f t="shared" si="8"/>
        <v>A</v>
      </c>
      <c r="O37" s="36">
        <v>1</v>
      </c>
      <c r="P37" s="28" t="str">
        <f t="shared" si="9"/>
        <v>Memiliki ketrampilan dalam pembuatan makalah materi wilayah dan perwilayahan, desa dan kota, pengelolaan citra pengindraan jauh dan sistem informasi geografis serta  dilengkpi dengan peta , tabel, grafik, diagram dan sketsa</v>
      </c>
      <c r="Q37" s="39"/>
      <c r="R37" s="39" t="s">
        <v>8</v>
      </c>
      <c r="S37" s="18"/>
      <c r="T37" s="1">
        <v>84.48</v>
      </c>
      <c r="U37" s="1">
        <v>83.66</v>
      </c>
      <c r="V37" s="1"/>
      <c r="W37" s="1"/>
      <c r="X37" s="1"/>
      <c r="Y37" s="1"/>
      <c r="Z37" s="1"/>
      <c r="AA37" s="1"/>
      <c r="AB37" s="1"/>
      <c r="AC37" s="1"/>
      <c r="AD37" s="1"/>
      <c r="AE37" s="18"/>
      <c r="AF37" s="1">
        <v>90</v>
      </c>
      <c r="AG37" s="1">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114128</v>
      </c>
      <c r="C38" s="19" t="s">
        <v>149</v>
      </c>
      <c r="D38" s="18"/>
      <c r="E38" s="28">
        <f t="shared" si="0"/>
        <v>85</v>
      </c>
      <c r="F38" s="28" t="str">
        <f t="shared" si="1"/>
        <v>A</v>
      </c>
      <c r="G38" s="28">
        <f t="shared" si="2"/>
        <v>85</v>
      </c>
      <c r="H38" s="28" t="str">
        <f t="shared" si="3"/>
        <v>A</v>
      </c>
      <c r="I38" s="36">
        <v>1</v>
      </c>
      <c r="J3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8" s="28">
        <f t="shared" si="5"/>
        <v>88</v>
      </c>
      <c r="L38" s="28" t="str">
        <f t="shared" si="6"/>
        <v>A</v>
      </c>
      <c r="M38" s="28">
        <f t="shared" si="7"/>
        <v>88</v>
      </c>
      <c r="N38" s="28" t="str">
        <f t="shared" si="8"/>
        <v>A</v>
      </c>
      <c r="O38" s="36">
        <v>1</v>
      </c>
      <c r="P38" s="28" t="str">
        <f t="shared" si="9"/>
        <v>Memiliki ketrampilan dalam pembuatan makalah materi wilayah dan perwilayahan, desa dan kota, pengelolaan citra pengindraan jauh dan sistem informasi geografis serta  dilengkpi dengan peta , tabel, grafik, diagram dan sketsa</v>
      </c>
      <c r="Q38" s="39"/>
      <c r="R38" s="39" t="s">
        <v>8</v>
      </c>
      <c r="S38" s="18"/>
      <c r="T38" s="1">
        <v>88.74</v>
      </c>
      <c r="U38" s="1">
        <v>81.67</v>
      </c>
      <c r="V38" s="1"/>
      <c r="W38" s="1"/>
      <c r="X38" s="1"/>
      <c r="Y38" s="1"/>
      <c r="Z38" s="1"/>
      <c r="AA38" s="1"/>
      <c r="AB38" s="1"/>
      <c r="AC38" s="1"/>
      <c r="AD38" s="1"/>
      <c r="AE38" s="18"/>
      <c r="AF38" s="1">
        <v>92</v>
      </c>
      <c r="AG38" s="1">
        <v>84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114142</v>
      </c>
      <c r="C39" s="19" t="s">
        <v>150</v>
      </c>
      <c r="D39" s="18"/>
      <c r="E39" s="28">
        <f t="shared" si="0"/>
        <v>83</v>
      </c>
      <c r="F39" s="28" t="str">
        <f t="shared" si="1"/>
        <v>B</v>
      </c>
      <c r="G39" s="28">
        <f t="shared" si="2"/>
        <v>83</v>
      </c>
      <c r="H39" s="28" t="str">
        <f t="shared" si="3"/>
        <v>B</v>
      </c>
      <c r="I39" s="36">
        <v>1</v>
      </c>
      <c r="J3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9" s="28">
        <f t="shared" si="5"/>
        <v>85.5</v>
      </c>
      <c r="L39" s="28" t="str">
        <f t="shared" si="6"/>
        <v>A</v>
      </c>
      <c r="M39" s="28">
        <f t="shared" si="7"/>
        <v>85.5</v>
      </c>
      <c r="N39" s="28" t="str">
        <f t="shared" si="8"/>
        <v>A</v>
      </c>
      <c r="O39" s="36">
        <v>1</v>
      </c>
      <c r="P39" s="28" t="str">
        <f t="shared" si="9"/>
        <v>Memiliki ketrampilan dalam pembuatan makalah materi wilayah dan perwilayahan, desa dan kota, pengelolaan citra pengindraan jauh dan sistem informasi geografis serta  dilengkpi dengan peta , tabel, grafik, diagram dan sketsa</v>
      </c>
      <c r="Q39" s="39"/>
      <c r="R39" s="39" t="s">
        <v>8</v>
      </c>
      <c r="S39" s="18"/>
      <c r="T39" s="1">
        <v>80</v>
      </c>
      <c r="U39" s="1">
        <v>86.11</v>
      </c>
      <c r="V39" s="1"/>
      <c r="W39" s="1"/>
      <c r="X39" s="1"/>
      <c r="Y39" s="1"/>
      <c r="Z39" s="1"/>
      <c r="AA39" s="1"/>
      <c r="AB39" s="1"/>
      <c r="AC39" s="1"/>
      <c r="AD39" s="1"/>
      <c r="AE39" s="18"/>
      <c r="AF39" s="1">
        <v>87</v>
      </c>
      <c r="AG39" s="1">
        <v>84</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114156</v>
      </c>
      <c r="C40" s="19" t="s">
        <v>151</v>
      </c>
      <c r="D40" s="18"/>
      <c r="E40" s="28">
        <f t="shared" si="0"/>
        <v>86</v>
      </c>
      <c r="F40" s="28" t="str">
        <f t="shared" si="1"/>
        <v>A</v>
      </c>
      <c r="G40" s="28">
        <f t="shared" si="2"/>
        <v>86</v>
      </c>
      <c r="H40" s="28" t="str">
        <f t="shared" si="3"/>
        <v>A</v>
      </c>
      <c r="I40" s="36">
        <v>1</v>
      </c>
      <c r="J4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0" s="28">
        <f t="shared" si="5"/>
        <v>89.5</v>
      </c>
      <c r="L40" s="28" t="str">
        <f t="shared" si="6"/>
        <v>A</v>
      </c>
      <c r="M40" s="28">
        <f t="shared" si="7"/>
        <v>89.5</v>
      </c>
      <c r="N40" s="28" t="str">
        <f t="shared" si="8"/>
        <v>A</v>
      </c>
      <c r="O40" s="36">
        <v>1</v>
      </c>
      <c r="P40" s="28" t="str">
        <f t="shared" si="9"/>
        <v>Memiliki ketrampilan dalam pembuatan makalah materi wilayah dan perwilayahan, desa dan kota, pengelolaan citra pengindraan jauh dan sistem informasi geografis serta  dilengkpi dengan peta , tabel, grafik, diagram dan sketsa</v>
      </c>
      <c r="Q40" s="39"/>
      <c r="R40" s="39" t="s">
        <v>8</v>
      </c>
      <c r="S40" s="18"/>
      <c r="T40" s="1">
        <v>89.59</v>
      </c>
      <c r="U40" s="1">
        <v>82.9</v>
      </c>
      <c r="V40" s="1"/>
      <c r="W40" s="1"/>
      <c r="X40" s="1"/>
      <c r="Y40" s="1"/>
      <c r="Z40" s="1"/>
      <c r="AA40" s="1"/>
      <c r="AB40" s="1"/>
      <c r="AC40" s="1"/>
      <c r="AD40" s="1"/>
      <c r="AE40" s="18"/>
      <c r="AF40" s="1">
        <v>93</v>
      </c>
      <c r="AG40" s="1">
        <v>86</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114170</v>
      </c>
      <c r="C41" s="19" t="s">
        <v>152</v>
      </c>
      <c r="D41" s="18"/>
      <c r="E41" s="28">
        <f t="shared" si="0"/>
        <v>84</v>
      </c>
      <c r="F41" s="28" t="str">
        <f t="shared" si="1"/>
        <v>B</v>
      </c>
      <c r="G41" s="28">
        <f t="shared" si="2"/>
        <v>84</v>
      </c>
      <c r="H41" s="28" t="str">
        <f t="shared" si="3"/>
        <v>B</v>
      </c>
      <c r="I41" s="36">
        <v>1</v>
      </c>
      <c r="J4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1" s="28">
        <f t="shared" si="5"/>
        <v>91.5</v>
      </c>
      <c r="L41" s="28" t="str">
        <f t="shared" si="6"/>
        <v>A</v>
      </c>
      <c r="M41" s="28">
        <f t="shared" si="7"/>
        <v>91.5</v>
      </c>
      <c r="N41" s="28" t="str">
        <f t="shared" si="8"/>
        <v>A</v>
      </c>
      <c r="O41" s="36">
        <v>1</v>
      </c>
      <c r="P41" s="28" t="str">
        <f t="shared" si="9"/>
        <v>Memiliki ketrampilan dalam pembuatan makalah materi wilayah dan perwilayahan, desa dan kota, pengelolaan citra pengindraan jauh dan sistem informasi geografis serta  dilengkpi dengan peta , tabel, grafik, diagram dan sketsa</v>
      </c>
      <c r="Q41" s="39"/>
      <c r="R41" s="39" t="s">
        <v>8</v>
      </c>
      <c r="S41" s="18"/>
      <c r="T41" s="1">
        <v>88.23</v>
      </c>
      <c r="U41" s="1">
        <v>79.989999999999995</v>
      </c>
      <c r="V41" s="1"/>
      <c r="W41" s="1"/>
      <c r="X41" s="1"/>
      <c r="Y41" s="1"/>
      <c r="Z41" s="1"/>
      <c r="AA41" s="1"/>
      <c r="AB41" s="1"/>
      <c r="AC41" s="1"/>
      <c r="AD41" s="1"/>
      <c r="AE41" s="18"/>
      <c r="AF41" s="1">
        <v>95</v>
      </c>
      <c r="AG41" s="1">
        <v>88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114198</v>
      </c>
      <c r="C42" s="19" t="s">
        <v>153</v>
      </c>
      <c r="D42" s="18"/>
      <c r="E42" s="28">
        <f t="shared" si="0"/>
        <v>85</v>
      </c>
      <c r="F42" s="28" t="str">
        <f t="shared" si="1"/>
        <v>A</v>
      </c>
      <c r="G42" s="28">
        <f t="shared" si="2"/>
        <v>85</v>
      </c>
      <c r="H42" s="28" t="str">
        <f t="shared" si="3"/>
        <v>A</v>
      </c>
      <c r="I42" s="36">
        <v>1</v>
      </c>
      <c r="J4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2" s="28">
        <f t="shared" si="5"/>
        <v>88</v>
      </c>
      <c r="L42" s="28" t="str">
        <f t="shared" si="6"/>
        <v>A</v>
      </c>
      <c r="M42" s="28">
        <f t="shared" si="7"/>
        <v>88</v>
      </c>
      <c r="N42" s="28" t="str">
        <f t="shared" si="8"/>
        <v>A</v>
      </c>
      <c r="O42" s="36">
        <v>1</v>
      </c>
      <c r="P42" s="28" t="str">
        <f t="shared" si="9"/>
        <v>Memiliki ketrampilan dalam pembuatan makalah materi wilayah dan perwilayahan, desa dan kota, pengelolaan citra pengindraan jauh dan sistem informasi geografis serta  dilengkpi dengan peta , tabel, grafik, diagram dan sketsa</v>
      </c>
      <c r="Q42" s="39"/>
      <c r="R42" s="39" t="s">
        <v>8</v>
      </c>
      <c r="S42" s="18"/>
      <c r="T42" s="1">
        <v>81.069999999999993</v>
      </c>
      <c r="U42" s="1">
        <v>89.48</v>
      </c>
      <c r="V42" s="1"/>
      <c r="W42" s="1"/>
      <c r="X42" s="1"/>
      <c r="Y42" s="1"/>
      <c r="Z42" s="1"/>
      <c r="AA42" s="1"/>
      <c r="AB42" s="1"/>
      <c r="AC42" s="1"/>
      <c r="AD42" s="1"/>
      <c r="AE42" s="18"/>
      <c r="AF42" s="1">
        <v>90</v>
      </c>
      <c r="AG42" s="1">
        <v>86</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114184</v>
      </c>
      <c r="C43" s="19" t="s">
        <v>154</v>
      </c>
      <c r="D43" s="18"/>
      <c r="E43" s="28">
        <f t="shared" si="0"/>
        <v>81</v>
      </c>
      <c r="F43" s="28" t="str">
        <f t="shared" si="1"/>
        <v>B</v>
      </c>
      <c r="G43" s="28">
        <f t="shared" si="2"/>
        <v>81</v>
      </c>
      <c r="H43" s="28" t="str">
        <f t="shared" si="3"/>
        <v>B</v>
      </c>
      <c r="I43" s="36">
        <v>1</v>
      </c>
      <c r="J4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3" s="28">
        <f t="shared" si="5"/>
        <v>90.5</v>
      </c>
      <c r="L43" s="28" t="str">
        <f t="shared" si="6"/>
        <v>A</v>
      </c>
      <c r="M43" s="28">
        <f t="shared" si="7"/>
        <v>90.5</v>
      </c>
      <c r="N43" s="28" t="str">
        <f t="shared" si="8"/>
        <v>A</v>
      </c>
      <c r="O43" s="36">
        <v>1</v>
      </c>
      <c r="P43" s="28" t="str">
        <f t="shared" si="9"/>
        <v>Memiliki ketrampilan dalam pembuatan makalah materi wilayah dan perwilayahan, desa dan kota, pengelolaan citra pengindraan jauh dan sistem informasi geografis serta  dilengkpi dengan peta , tabel, grafik, diagram dan sketsa</v>
      </c>
      <c r="Q43" s="39"/>
      <c r="R43" s="39" t="s">
        <v>8</v>
      </c>
      <c r="S43" s="18"/>
      <c r="T43" s="1">
        <v>82</v>
      </c>
      <c r="U43" s="1">
        <v>80.91</v>
      </c>
      <c r="V43" s="1"/>
      <c r="W43" s="1"/>
      <c r="X43" s="1"/>
      <c r="Y43" s="1"/>
      <c r="Z43" s="1"/>
      <c r="AA43" s="1"/>
      <c r="AB43" s="1"/>
      <c r="AC43" s="1"/>
      <c r="AD43" s="1"/>
      <c r="AE43" s="18"/>
      <c r="AF43" s="1">
        <v>93</v>
      </c>
      <c r="AG43" s="1">
        <v>88</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114212</v>
      </c>
      <c r="C44" s="19" t="s">
        <v>155</v>
      </c>
      <c r="D44" s="18"/>
      <c r="E44" s="28">
        <f t="shared" si="0"/>
        <v>84</v>
      </c>
      <c r="F44" s="28" t="str">
        <f t="shared" si="1"/>
        <v>B</v>
      </c>
      <c r="G44" s="28">
        <f t="shared" si="2"/>
        <v>84</v>
      </c>
      <c r="H44" s="28" t="str">
        <f t="shared" si="3"/>
        <v>B</v>
      </c>
      <c r="I44" s="36">
        <v>1</v>
      </c>
      <c r="J4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4" s="28">
        <f t="shared" si="5"/>
        <v>88.5</v>
      </c>
      <c r="L44" s="28" t="str">
        <f t="shared" si="6"/>
        <v>A</v>
      </c>
      <c r="M44" s="28">
        <f t="shared" si="7"/>
        <v>88.5</v>
      </c>
      <c r="N44" s="28" t="str">
        <f t="shared" si="8"/>
        <v>A</v>
      </c>
      <c r="O44" s="36">
        <v>1</v>
      </c>
      <c r="P44" s="28" t="str">
        <f t="shared" si="9"/>
        <v>Memiliki ketrampilan dalam pembuatan makalah materi wilayah dan perwilayahan, desa dan kota, pengelolaan citra pengindraan jauh dan sistem informasi geografis serta  dilengkpi dengan peta , tabel, grafik, diagram dan sketsa</v>
      </c>
      <c r="Q44" s="39"/>
      <c r="R44" s="39" t="s">
        <v>8</v>
      </c>
      <c r="S44" s="18"/>
      <c r="T44" s="1">
        <v>84.82</v>
      </c>
      <c r="U44" s="1">
        <v>82.59</v>
      </c>
      <c r="V44" s="1"/>
      <c r="W44" s="1"/>
      <c r="X44" s="1"/>
      <c r="Y44" s="1"/>
      <c r="Z44" s="1"/>
      <c r="AA44" s="1"/>
      <c r="AB44" s="1"/>
      <c r="AC44" s="1"/>
      <c r="AD44" s="1"/>
      <c r="AE44" s="18"/>
      <c r="AF44" s="1">
        <v>93</v>
      </c>
      <c r="AG44" s="1">
        <v>84</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114226</v>
      </c>
      <c r="C45" s="19" t="s">
        <v>156</v>
      </c>
      <c r="D45" s="18"/>
      <c r="E45" s="28">
        <f t="shared" si="0"/>
        <v>85</v>
      </c>
      <c r="F45" s="28" t="str">
        <f t="shared" si="1"/>
        <v>A</v>
      </c>
      <c r="G45" s="28">
        <f t="shared" si="2"/>
        <v>85</v>
      </c>
      <c r="H45" s="28" t="str">
        <f t="shared" si="3"/>
        <v>A</v>
      </c>
      <c r="I45" s="36">
        <v>1</v>
      </c>
      <c r="J4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5" s="28">
        <f t="shared" si="5"/>
        <v>83</v>
      </c>
      <c r="L45" s="28" t="str">
        <f t="shared" si="6"/>
        <v>B</v>
      </c>
      <c r="M45" s="28">
        <f t="shared" si="7"/>
        <v>83</v>
      </c>
      <c r="N45" s="28" t="str">
        <f t="shared" si="8"/>
        <v>B</v>
      </c>
      <c r="O45" s="36">
        <v>1</v>
      </c>
      <c r="P45" s="28" t="str">
        <f t="shared" si="9"/>
        <v>Memiliki ketrampilan dalam pembuatan makalah materi wilayah dan perwilayahan, desa dan kota, pengelolaan citra pengindraan jauh dan sistem informasi geografis serta  dilengkpi dengan peta , tabel, grafik, diagram dan sketsa</v>
      </c>
      <c r="Q45" s="39"/>
      <c r="R45" s="39" t="s">
        <v>8</v>
      </c>
      <c r="S45" s="18"/>
      <c r="T45" s="1">
        <v>84.65</v>
      </c>
      <c r="U45" s="1">
        <v>86.27</v>
      </c>
      <c r="V45" s="1"/>
      <c r="W45" s="1"/>
      <c r="X45" s="1"/>
      <c r="Y45" s="1"/>
      <c r="Z45" s="1"/>
      <c r="AA45" s="1"/>
      <c r="AB45" s="1"/>
      <c r="AC45" s="1"/>
      <c r="AD45" s="1"/>
      <c r="AE45" s="18"/>
      <c r="AF45" s="1">
        <v>80</v>
      </c>
      <c r="AG45" s="1">
        <v>86</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114240</v>
      </c>
      <c r="C46" s="19" t="s">
        <v>157</v>
      </c>
      <c r="D46" s="18"/>
      <c r="E46" s="28">
        <f t="shared" si="0"/>
        <v>85</v>
      </c>
      <c r="F46" s="28" t="str">
        <f t="shared" si="1"/>
        <v>A</v>
      </c>
      <c r="G46" s="28">
        <f t="shared" si="2"/>
        <v>85</v>
      </c>
      <c r="H46" s="28" t="str">
        <f t="shared" si="3"/>
        <v>A</v>
      </c>
      <c r="I46" s="36">
        <v>1</v>
      </c>
      <c r="J4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6" s="28">
        <f t="shared" si="5"/>
        <v>89.5</v>
      </c>
      <c r="L46" s="28" t="str">
        <f t="shared" si="6"/>
        <v>A</v>
      </c>
      <c r="M46" s="28">
        <f t="shared" si="7"/>
        <v>89.5</v>
      </c>
      <c r="N46" s="28" t="str">
        <f t="shared" si="8"/>
        <v>A</v>
      </c>
      <c r="O46" s="36">
        <v>1</v>
      </c>
      <c r="P46" s="28" t="str">
        <f t="shared" si="9"/>
        <v>Memiliki ketrampilan dalam pembuatan makalah materi wilayah dan perwilayahan, desa dan kota, pengelolaan citra pengindraan jauh dan sistem informasi geografis serta  dilengkpi dengan peta , tabel, grafik, diagram dan sketsa</v>
      </c>
      <c r="Q46" s="39"/>
      <c r="R46" s="39" t="s">
        <v>8</v>
      </c>
      <c r="S46" s="18"/>
      <c r="T46" s="1">
        <v>85.67</v>
      </c>
      <c r="U46" s="1">
        <v>84.28</v>
      </c>
      <c r="V46" s="1"/>
      <c r="W46" s="1"/>
      <c r="X46" s="1"/>
      <c r="Y46" s="1"/>
      <c r="Z46" s="1"/>
      <c r="AA46" s="1"/>
      <c r="AB46" s="1"/>
      <c r="AC46" s="1"/>
      <c r="AD46" s="1"/>
      <c r="AE46" s="18"/>
      <c r="AF46" s="1">
        <v>95</v>
      </c>
      <c r="AG46" s="1">
        <v>84</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92</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80</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84.5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1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1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1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1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1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1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1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1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1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1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1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1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1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1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1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1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1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1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1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1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1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1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1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1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1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1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1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1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1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1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1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1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1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1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1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1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1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1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1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1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1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1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1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1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1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1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1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1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1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1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1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1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1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1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1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1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1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1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1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1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1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1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1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1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1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1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1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1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1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1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1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1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1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1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1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1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1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1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1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1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1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1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1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1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1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1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1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1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1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1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1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1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1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1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1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1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1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1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1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1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1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1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1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1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1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1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1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1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1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1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1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1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1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1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1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1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1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1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1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1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1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1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1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1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1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1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1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1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1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1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1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1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1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1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1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1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1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1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1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1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1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1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1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1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1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1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1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1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1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1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1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1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1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1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1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1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1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1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1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1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1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1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1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1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1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1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1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1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1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1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1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1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1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1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1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1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1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1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1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1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1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1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1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1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1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1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1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1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1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1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1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1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1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1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1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1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1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1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1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1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1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1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1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1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1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1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1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1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1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1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1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1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1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1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1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1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1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1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1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1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1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1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1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1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1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1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1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1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1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1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1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1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1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1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1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1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1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1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1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1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1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1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1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1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1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1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1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1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1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1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1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1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1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1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1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1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1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1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1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1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1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1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1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1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1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1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1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1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1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1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1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1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1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1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1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1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1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1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1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1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1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1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1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1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1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1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1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1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1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1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1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1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1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1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1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1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1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1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1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1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1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1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1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1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1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1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1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1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1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1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1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1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1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1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1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1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1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1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1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1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1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1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1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1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1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1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1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1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1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1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1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1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1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1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1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1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1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1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1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1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1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1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1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1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1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1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1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1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1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1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1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1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1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1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1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1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1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1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1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1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1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1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1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1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1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1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1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1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1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1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1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1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1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1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1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1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1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1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1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1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1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1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1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1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1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1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1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1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1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1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1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1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1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1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1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1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1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1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1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1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100-000090010000}">
      <formula1>0</formula1>
      <formula2>100</formula2>
    </dataValidation>
    <dataValidation showDropDown="1" showInputMessage="1" showErrorMessage="1" errorTitle="Masukan salah" error="Isian Anda salah!" promptTitle="Input yg diisikan" prompt="HURUF _x000a_A / B / C / D / E" sqref="BA11:BA50" xr:uid="{00000000-0002-0000-0100-0000D804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K72"/>
  <sheetViews>
    <sheetView tabSelected="1" workbookViewId="0">
      <pane xSplit="3" ySplit="10" topLeftCell="Y11" activePane="bottomRight" state="frozen"/>
      <selection pane="topRight"/>
      <selection pane="bottomLeft"/>
      <selection pane="bottomRight" activeCell="R41" sqref="R4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42578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1061</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1061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244</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114268</v>
      </c>
      <c r="C11" s="19" t="s">
        <v>159</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ketrampilan dalam pembuatan makalah materi wilayah dan perwilayahan, desa dan kota, pengelolaan citra pengindraan jauh dan sistem informasi geografis serta  dilengkpi dengan peta , tabel, grafik, diagram dan sketsa</v>
      </c>
      <c r="Q11" s="39"/>
      <c r="R11" s="39" t="s">
        <v>8</v>
      </c>
      <c r="S11" s="18"/>
      <c r="T11" s="1">
        <v>80</v>
      </c>
      <c r="U11" s="1">
        <v>80</v>
      </c>
      <c r="V11" s="1"/>
      <c r="W11" s="1"/>
      <c r="X11" s="1"/>
      <c r="Y11" s="1"/>
      <c r="Z11" s="1"/>
      <c r="AA11" s="1"/>
      <c r="AB11" s="1"/>
      <c r="AC11" s="1"/>
      <c r="AD11" s="1"/>
      <c r="AE11" s="18"/>
      <c r="AF11" s="1">
        <v>90</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114702</v>
      </c>
      <c r="C12" s="19" t="s">
        <v>160</v>
      </c>
      <c r="D12" s="18"/>
      <c r="E12" s="28">
        <f t="shared" si="0"/>
        <v>80</v>
      </c>
      <c r="F12" s="28" t="str">
        <f t="shared" si="1"/>
        <v>B</v>
      </c>
      <c r="G12" s="28">
        <f t="shared" si="2"/>
        <v>80</v>
      </c>
      <c r="H12" s="28" t="str">
        <f t="shared" si="3"/>
        <v>B</v>
      </c>
      <c r="I12" s="36">
        <v>1</v>
      </c>
      <c r="J1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2" s="28">
        <f t="shared" si="5"/>
        <v>81</v>
      </c>
      <c r="L12" s="28" t="str">
        <f t="shared" si="6"/>
        <v>B</v>
      </c>
      <c r="M12" s="28">
        <f t="shared" si="7"/>
        <v>81</v>
      </c>
      <c r="N12" s="28" t="str">
        <f t="shared" si="8"/>
        <v>B</v>
      </c>
      <c r="O12" s="36">
        <v>1</v>
      </c>
      <c r="P12" s="28" t="str">
        <f t="shared" si="9"/>
        <v>Memiliki ketrampilan dalam pembuatan makalah materi wilayah dan perwilayahan, desa dan kota, pengelolaan citra pengindraan jauh dan sistem informasi geografis serta  dilengkpi dengan peta , tabel, grafik, diagram dan sketsa</v>
      </c>
      <c r="Q12" s="39"/>
      <c r="R12" s="39" t="s">
        <v>8</v>
      </c>
      <c r="S12" s="18"/>
      <c r="T12" s="1">
        <v>80</v>
      </c>
      <c r="U12" s="1">
        <v>79</v>
      </c>
      <c r="V12" s="1"/>
      <c r="W12" s="1"/>
      <c r="X12" s="1"/>
      <c r="Y12" s="1"/>
      <c r="Z12" s="1"/>
      <c r="AA12" s="1"/>
      <c r="AB12" s="1"/>
      <c r="AC12" s="1"/>
      <c r="AD12" s="1"/>
      <c r="AE12" s="18"/>
      <c r="AF12" s="1">
        <v>80</v>
      </c>
      <c r="AG12" s="1">
        <v>82</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114282</v>
      </c>
      <c r="C13" s="19" t="s">
        <v>161</v>
      </c>
      <c r="D13" s="18"/>
      <c r="E13" s="28">
        <f t="shared" si="0"/>
        <v>84</v>
      </c>
      <c r="F13" s="28" t="str">
        <f t="shared" si="1"/>
        <v>B</v>
      </c>
      <c r="G13" s="28">
        <f t="shared" si="2"/>
        <v>84</v>
      </c>
      <c r="H13" s="28" t="str">
        <f t="shared" si="3"/>
        <v>B</v>
      </c>
      <c r="I13" s="36">
        <v>1</v>
      </c>
      <c r="J1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3" s="28">
        <f t="shared" si="5"/>
        <v>87</v>
      </c>
      <c r="L13" s="28" t="str">
        <f t="shared" si="6"/>
        <v>A</v>
      </c>
      <c r="M13" s="28">
        <f t="shared" si="7"/>
        <v>87</v>
      </c>
      <c r="N13" s="28" t="str">
        <f t="shared" si="8"/>
        <v>A</v>
      </c>
      <c r="O13" s="36">
        <v>1</v>
      </c>
      <c r="P13" s="28" t="str">
        <f t="shared" si="9"/>
        <v>Memiliki ketrampilan dalam pembuatan makalah materi wilayah dan perwilayahan, desa dan kota, pengelolaan citra pengindraan jauh dan sistem informasi geografis serta  dilengkpi dengan peta , tabel, grafik, diagram dan sketsa</v>
      </c>
      <c r="Q13" s="39"/>
      <c r="R13" s="39" t="s">
        <v>8</v>
      </c>
      <c r="S13" s="18"/>
      <c r="T13" s="1">
        <v>84</v>
      </c>
      <c r="U13" s="1">
        <v>83.12</v>
      </c>
      <c r="V13" s="1"/>
      <c r="W13" s="1"/>
      <c r="X13" s="1"/>
      <c r="Y13" s="1"/>
      <c r="Z13" s="1"/>
      <c r="AA13" s="1"/>
      <c r="AB13" s="1"/>
      <c r="AC13" s="1"/>
      <c r="AD13" s="1"/>
      <c r="AE13" s="18"/>
      <c r="AF13" s="1">
        <v>88</v>
      </c>
      <c r="AG13" s="1">
        <v>86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51161</v>
      </c>
      <c r="FK13" s="77">
        <v>51171</v>
      </c>
    </row>
    <row r="14" spans="1:167" x14ac:dyDescent="0.25">
      <c r="A14" s="19">
        <v>4</v>
      </c>
      <c r="B14" s="19">
        <v>114296</v>
      </c>
      <c r="C14" s="19" t="s">
        <v>162</v>
      </c>
      <c r="D14" s="18"/>
      <c r="E14" s="28">
        <f t="shared" si="0"/>
        <v>86</v>
      </c>
      <c r="F14" s="28" t="str">
        <f t="shared" si="1"/>
        <v>A</v>
      </c>
      <c r="G14" s="28">
        <f t="shared" si="2"/>
        <v>86</v>
      </c>
      <c r="H14" s="28" t="str">
        <f t="shared" si="3"/>
        <v>A</v>
      </c>
      <c r="I14" s="36">
        <v>1</v>
      </c>
      <c r="J1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4" s="28">
        <f t="shared" si="5"/>
        <v>89.5</v>
      </c>
      <c r="L14" s="28" t="str">
        <f t="shared" si="6"/>
        <v>A</v>
      </c>
      <c r="M14" s="28">
        <f t="shared" si="7"/>
        <v>89.5</v>
      </c>
      <c r="N14" s="28" t="str">
        <f t="shared" si="8"/>
        <v>A</v>
      </c>
      <c r="O14" s="36">
        <v>1</v>
      </c>
      <c r="P14" s="28" t="str">
        <f t="shared" si="9"/>
        <v>Memiliki ketrampilan dalam pembuatan makalah materi wilayah dan perwilayahan, desa dan kota, pengelolaan citra pengindraan jauh dan sistem informasi geografis serta  dilengkpi dengan peta , tabel, grafik, diagram dan sketsa</v>
      </c>
      <c r="Q14" s="39"/>
      <c r="R14" s="39" t="s">
        <v>8</v>
      </c>
      <c r="S14" s="18"/>
      <c r="T14" s="1">
        <v>85.19</v>
      </c>
      <c r="U14" s="1">
        <v>86.3</v>
      </c>
      <c r="V14" s="1"/>
      <c r="W14" s="1"/>
      <c r="X14" s="1"/>
      <c r="Y14" s="1"/>
      <c r="Z14" s="1"/>
      <c r="AA14" s="1"/>
      <c r="AB14" s="1"/>
      <c r="AC14" s="1"/>
      <c r="AD14" s="1"/>
      <c r="AE14" s="18"/>
      <c r="AF14" s="1">
        <v>93</v>
      </c>
      <c r="AG14" s="1">
        <v>86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114310</v>
      </c>
      <c r="C15" s="19" t="s">
        <v>163</v>
      </c>
      <c r="D15" s="18"/>
      <c r="E15" s="28">
        <f t="shared" si="0"/>
        <v>85</v>
      </c>
      <c r="F15" s="28" t="str">
        <f t="shared" si="1"/>
        <v>A</v>
      </c>
      <c r="G15" s="28">
        <f t="shared" si="2"/>
        <v>85</v>
      </c>
      <c r="H15" s="28" t="str">
        <f t="shared" si="3"/>
        <v>A</v>
      </c>
      <c r="I15" s="36">
        <v>1</v>
      </c>
      <c r="J1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5" s="28">
        <f t="shared" si="5"/>
        <v>86.5</v>
      </c>
      <c r="L15" s="28" t="str">
        <f t="shared" si="6"/>
        <v>A</v>
      </c>
      <c r="M15" s="28">
        <f t="shared" si="7"/>
        <v>86.5</v>
      </c>
      <c r="N15" s="28" t="str">
        <f t="shared" si="8"/>
        <v>A</v>
      </c>
      <c r="O15" s="36">
        <v>1</v>
      </c>
      <c r="P15" s="28" t="str">
        <f t="shared" si="9"/>
        <v>Memiliki ketrampilan dalam pembuatan makalah materi wilayah dan perwilayahan, desa dan kota, pengelolaan citra pengindraan jauh dan sistem informasi geografis serta  dilengkpi dengan peta , tabel, grafik, diagram dan sketsa</v>
      </c>
      <c r="Q15" s="39"/>
      <c r="R15" s="39" t="s">
        <v>8</v>
      </c>
      <c r="S15" s="18"/>
      <c r="T15" s="1">
        <v>86.75</v>
      </c>
      <c r="U15" s="1">
        <v>82.36</v>
      </c>
      <c r="V15" s="1"/>
      <c r="W15" s="1"/>
      <c r="X15" s="1"/>
      <c r="Y15" s="1"/>
      <c r="Z15" s="1"/>
      <c r="AA15" s="1"/>
      <c r="AB15" s="1"/>
      <c r="AC15" s="1"/>
      <c r="AD15" s="1"/>
      <c r="AE15" s="18"/>
      <c r="AF15" s="1">
        <v>90</v>
      </c>
      <c r="AG15" s="1">
        <v>83</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51162</v>
      </c>
      <c r="FK15" s="77">
        <v>51172</v>
      </c>
    </row>
    <row r="16" spans="1:167" x14ac:dyDescent="0.25">
      <c r="A16" s="19">
        <v>6</v>
      </c>
      <c r="B16" s="19">
        <v>114324</v>
      </c>
      <c r="C16" s="19" t="s">
        <v>164</v>
      </c>
      <c r="D16" s="18"/>
      <c r="E16" s="28">
        <f t="shared" si="0"/>
        <v>86</v>
      </c>
      <c r="F16" s="28" t="str">
        <f t="shared" si="1"/>
        <v>A</v>
      </c>
      <c r="G16" s="28">
        <f t="shared" si="2"/>
        <v>86</v>
      </c>
      <c r="H16" s="28" t="str">
        <f t="shared" si="3"/>
        <v>A</v>
      </c>
      <c r="I16" s="36">
        <v>1</v>
      </c>
      <c r="J1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6" s="28">
        <f t="shared" si="5"/>
        <v>88.5</v>
      </c>
      <c r="L16" s="28" t="str">
        <f t="shared" si="6"/>
        <v>A</v>
      </c>
      <c r="M16" s="28">
        <f t="shared" si="7"/>
        <v>88.5</v>
      </c>
      <c r="N16" s="28" t="str">
        <f t="shared" si="8"/>
        <v>A</v>
      </c>
      <c r="O16" s="36">
        <v>1</v>
      </c>
      <c r="P16" s="28" t="str">
        <f t="shared" si="9"/>
        <v>Memiliki ketrampilan dalam pembuatan makalah materi wilayah dan perwilayahan, desa dan kota, pengelolaan citra pengindraan jauh dan sistem informasi geografis serta  dilengkpi dengan peta , tabel, grafik, diagram dan sketsa</v>
      </c>
      <c r="Q16" s="39"/>
      <c r="R16" s="39" t="s">
        <v>8</v>
      </c>
      <c r="S16" s="18"/>
      <c r="T16" s="1">
        <v>86.49</v>
      </c>
      <c r="U16" s="1">
        <v>85</v>
      </c>
      <c r="V16" s="1"/>
      <c r="W16" s="1"/>
      <c r="X16" s="1"/>
      <c r="Y16" s="1"/>
      <c r="Z16" s="1"/>
      <c r="AA16" s="1"/>
      <c r="AB16" s="1"/>
      <c r="AC16" s="1"/>
      <c r="AD16" s="1"/>
      <c r="AE16" s="18"/>
      <c r="AF16" s="1">
        <v>95</v>
      </c>
      <c r="AG16" s="1">
        <v>82</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114338</v>
      </c>
      <c r="C17" s="19" t="s">
        <v>165</v>
      </c>
      <c r="D17" s="18"/>
      <c r="E17" s="28">
        <f t="shared" si="0"/>
        <v>82</v>
      </c>
      <c r="F17" s="28" t="str">
        <f t="shared" si="1"/>
        <v>B</v>
      </c>
      <c r="G17" s="28">
        <f t="shared" si="2"/>
        <v>82</v>
      </c>
      <c r="H17" s="28" t="str">
        <f t="shared" si="3"/>
        <v>B</v>
      </c>
      <c r="I17" s="36">
        <v>1</v>
      </c>
      <c r="J1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7" s="28">
        <f t="shared" si="5"/>
        <v>82.5</v>
      </c>
      <c r="L17" s="28" t="str">
        <f t="shared" si="6"/>
        <v>B</v>
      </c>
      <c r="M17" s="28">
        <f t="shared" si="7"/>
        <v>82.5</v>
      </c>
      <c r="N17" s="28" t="str">
        <f t="shared" si="8"/>
        <v>B</v>
      </c>
      <c r="O17" s="36">
        <v>1</v>
      </c>
      <c r="P17" s="28" t="str">
        <f t="shared" si="9"/>
        <v>Memiliki ketrampilan dalam pembuatan makalah materi wilayah dan perwilayahan, desa dan kota, pengelolaan citra pengindraan jauh dan sistem informasi geografis serta  dilengkpi dengan peta , tabel, grafik, diagram dan sketsa</v>
      </c>
      <c r="Q17" s="39"/>
      <c r="R17" s="39" t="s">
        <v>8</v>
      </c>
      <c r="S17" s="18"/>
      <c r="T17" s="1">
        <v>82.54</v>
      </c>
      <c r="U17" s="1">
        <v>81.72</v>
      </c>
      <c r="V17" s="1"/>
      <c r="W17" s="1"/>
      <c r="X17" s="1"/>
      <c r="Y17" s="1"/>
      <c r="Z17" s="1"/>
      <c r="AA17" s="1"/>
      <c r="AB17" s="1"/>
      <c r="AC17" s="1"/>
      <c r="AD17" s="1"/>
      <c r="AE17" s="18"/>
      <c r="AF17" s="1">
        <v>83</v>
      </c>
      <c r="AG17" s="1">
        <v>82</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51163</v>
      </c>
      <c r="FK17" s="77">
        <v>51173</v>
      </c>
    </row>
    <row r="18" spans="1:167" x14ac:dyDescent="0.25">
      <c r="A18" s="19">
        <v>8</v>
      </c>
      <c r="B18" s="19">
        <v>114352</v>
      </c>
      <c r="C18" s="19" t="s">
        <v>166</v>
      </c>
      <c r="D18" s="18"/>
      <c r="E18" s="28">
        <f t="shared" si="0"/>
        <v>82</v>
      </c>
      <c r="F18" s="28" t="str">
        <f t="shared" si="1"/>
        <v>B</v>
      </c>
      <c r="G18" s="28">
        <f t="shared" si="2"/>
        <v>82</v>
      </c>
      <c r="H18" s="28" t="str">
        <f t="shared" si="3"/>
        <v>B</v>
      </c>
      <c r="I18" s="36">
        <v>1</v>
      </c>
      <c r="J1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8" s="28">
        <f t="shared" si="5"/>
        <v>82.5</v>
      </c>
      <c r="L18" s="28" t="str">
        <f t="shared" si="6"/>
        <v>B</v>
      </c>
      <c r="M18" s="28">
        <f t="shared" si="7"/>
        <v>82.5</v>
      </c>
      <c r="N18" s="28" t="str">
        <f t="shared" si="8"/>
        <v>B</v>
      </c>
      <c r="O18" s="36">
        <v>1</v>
      </c>
      <c r="P18" s="28" t="str">
        <f t="shared" si="9"/>
        <v>Memiliki ketrampilan dalam pembuatan makalah materi wilayah dan perwilayahan, desa dan kota, pengelolaan citra pengindraan jauh dan sistem informasi geografis serta  dilengkpi dengan peta , tabel, grafik, diagram dan sketsa</v>
      </c>
      <c r="Q18" s="39"/>
      <c r="R18" s="39" t="s">
        <v>8</v>
      </c>
      <c r="S18" s="18"/>
      <c r="T18" s="1">
        <v>81.66</v>
      </c>
      <c r="U18" s="1">
        <v>81.72</v>
      </c>
      <c r="V18" s="1"/>
      <c r="W18" s="1"/>
      <c r="X18" s="1"/>
      <c r="Y18" s="1"/>
      <c r="Z18" s="1"/>
      <c r="AA18" s="1"/>
      <c r="AB18" s="1"/>
      <c r="AC18" s="1"/>
      <c r="AD18" s="1"/>
      <c r="AE18" s="18"/>
      <c r="AF18" s="1">
        <v>85</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114366</v>
      </c>
      <c r="C19" s="19" t="s">
        <v>167</v>
      </c>
      <c r="D19" s="18"/>
      <c r="E19" s="28">
        <f t="shared" si="0"/>
        <v>86</v>
      </c>
      <c r="F19" s="28" t="str">
        <f t="shared" si="1"/>
        <v>A</v>
      </c>
      <c r="G19" s="28">
        <f t="shared" si="2"/>
        <v>86</v>
      </c>
      <c r="H19" s="28" t="str">
        <f t="shared" si="3"/>
        <v>A</v>
      </c>
      <c r="I19" s="36">
        <v>1</v>
      </c>
      <c r="J1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19" s="28">
        <f t="shared" si="5"/>
        <v>88</v>
      </c>
      <c r="L19" s="28" t="str">
        <f t="shared" si="6"/>
        <v>A</v>
      </c>
      <c r="M19" s="28">
        <f t="shared" si="7"/>
        <v>88</v>
      </c>
      <c r="N19" s="28" t="str">
        <f t="shared" si="8"/>
        <v>A</v>
      </c>
      <c r="O19" s="36">
        <v>1</v>
      </c>
      <c r="P19" s="28" t="str">
        <f t="shared" si="9"/>
        <v>Memiliki ketrampilan dalam pembuatan makalah materi wilayah dan perwilayahan, desa dan kota, pengelolaan citra pengindraan jauh dan sistem informasi geografis serta  dilengkpi dengan peta , tabel, grafik, diagram dan sketsa</v>
      </c>
      <c r="Q19" s="39"/>
      <c r="R19" s="39" t="s">
        <v>8</v>
      </c>
      <c r="S19" s="18"/>
      <c r="T19" s="1">
        <v>85.97</v>
      </c>
      <c r="U19" s="1">
        <v>87</v>
      </c>
      <c r="V19" s="1"/>
      <c r="W19" s="1"/>
      <c r="X19" s="1"/>
      <c r="Y19" s="1"/>
      <c r="Z19" s="1"/>
      <c r="AA19" s="1"/>
      <c r="AB19" s="1"/>
      <c r="AC19" s="1"/>
      <c r="AD19" s="1"/>
      <c r="AE19" s="18"/>
      <c r="AF19" s="1">
        <v>93</v>
      </c>
      <c r="AG19" s="1">
        <v>83</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51164</v>
      </c>
      <c r="FK19" s="77">
        <v>51174</v>
      </c>
    </row>
    <row r="20" spans="1:167" x14ac:dyDescent="0.25">
      <c r="A20" s="19">
        <v>10</v>
      </c>
      <c r="B20" s="19">
        <v>114380</v>
      </c>
      <c r="C20" s="19" t="s">
        <v>168</v>
      </c>
      <c r="D20" s="18"/>
      <c r="E20" s="28">
        <f t="shared" si="0"/>
        <v>84</v>
      </c>
      <c r="F20" s="28" t="str">
        <f t="shared" si="1"/>
        <v>B</v>
      </c>
      <c r="G20" s="28">
        <f t="shared" si="2"/>
        <v>84</v>
      </c>
      <c r="H20" s="28" t="str">
        <f t="shared" si="3"/>
        <v>B</v>
      </c>
      <c r="I20" s="36">
        <v>1</v>
      </c>
      <c r="J2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0" s="28">
        <f t="shared" si="5"/>
        <v>83</v>
      </c>
      <c r="L20" s="28" t="str">
        <f t="shared" si="6"/>
        <v>B</v>
      </c>
      <c r="M20" s="28">
        <f t="shared" si="7"/>
        <v>83</v>
      </c>
      <c r="N20" s="28" t="str">
        <f t="shared" si="8"/>
        <v>B</v>
      </c>
      <c r="O20" s="36">
        <v>1</v>
      </c>
      <c r="P20" s="28" t="str">
        <f t="shared" si="9"/>
        <v>Memiliki ketrampilan dalam pembuatan makalah materi wilayah dan perwilayahan, desa dan kota, pengelolaan citra pengindraan jauh dan sistem informasi geografis serta  dilengkpi dengan peta , tabel, grafik, diagram dan sketsa</v>
      </c>
      <c r="Q20" s="39"/>
      <c r="R20" s="39" t="s">
        <v>8</v>
      </c>
      <c r="S20" s="18"/>
      <c r="T20" s="1">
        <v>82.91</v>
      </c>
      <c r="U20" s="1">
        <v>85.15</v>
      </c>
      <c r="V20" s="1"/>
      <c r="W20" s="1"/>
      <c r="X20" s="1"/>
      <c r="Y20" s="1"/>
      <c r="Z20" s="1"/>
      <c r="AA20" s="1"/>
      <c r="AB20" s="1"/>
      <c r="AC20" s="1"/>
      <c r="AD20" s="1"/>
      <c r="AE20" s="18"/>
      <c r="AF20" s="1">
        <v>86</v>
      </c>
      <c r="AG20" s="1">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114394</v>
      </c>
      <c r="C21" s="19" t="s">
        <v>169</v>
      </c>
      <c r="D21" s="18"/>
      <c r="E21" s="28">
        <f t="shared" si="0"/>
        <v>85</v>
      </c>
      <c r="F21" s="28" t="str">
        <f t="shared" si="1"/>
        <v>A</v>
      </c>
      <c r="G21" s="28">
        <f t="shared" si="2"/>
        <v>85</v>
      </c>
      <c r="H21" s="28" t="str">
        <f t="shared" si="3"/>
        <v>A</v>
      </c>
      <c r="I21" s="36">
        <v>1</v>
      </c>
      <c r="J2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1" s="28">
        <f t="shared" si="5"/>
        <v>90.5</v>
      </c>
      <c r="L21" s="28" t="str">
        <f t="shared" si="6"/>
        <v>A</v>
      </c>
      <c r="M21" s="28">
        <f t="shared" si="7"/>
        <v>90.5</v>
      </c>
      <c r="N21" s="28" t="str">
        <f t="shared" si="8"/>
        <v>A</v>
      </c>
      <c r="O21" s="36">
        <v>1</v>
      </c>
      <c r="P21" s="28" t="str">
        <f t="shared" si="9"/>
        <v>Memiliki ketrampilan dalam pembuatan makalah materi wilayah dan perwilayahan, desa dan kota, pengelolaan citra pengindraan jauh dan sistem informasi geografis serta  dilengkpi dengan peta , tabel, grafik, diagram dan sketsa</v>
      </c>
      <c r="Q21" s="39"/>
      <c r="R21" s="39" t="s">
        <v>8</v>
      </c>
      <c r="S21" s="18"/>
      <c r="T21" s="1">
        <v>84.25</v>
      </c>
      <c r="U21" s="1">
        <v>85</v>
      </c>
      <c r="V21" s="1"/>
      <c r="W21" s="1"/>
      <c r="X21" s="1"/>
      <c r="Y21" s="1"/>
      <c r="Z21" s="1"/>
      <c r="AA21" s="1"/>
      <c r="AB21" s="1"/>
      <c r="AC21" s="1"/>
      <c r="AD21" s="1"/>
      <c r="AE21" s="18"/>
      <c r="AF21" s="1">
        <v>95</v>
      </c>
      <c r="AG21" s="1">
        <v>86</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51165</v>
      </c>
      <c r="FK21" s="77">
        <v>51175</v>
      </c>
    </row>
    <row r="22" spans="1:167" x14ac:dyDescent="0.25">
      <c r="A22" s="19">
        <v>12</v>
      </c>
      <c r="B22" s="19">
        <v>114408</v>
      </c>
      <c r="C22" s="19" t="s">
        <v>170</v>
      </c>
      <c r="D22" s="18"/>
      <c r="E22" s="28">
        <f t="shared" si="0"/>
        <v>87</v>
      </c>
      <c r="F22" s="28" t="str">
        <f t="shared" si="1"/>
        <v>A</v>
      </c>
      <c r="G22" s="28">
        <f t="shared" si="2"/>
        <v>87</v>
      </c>
      <c r="H22" s="28" t="str">
        <f t="shared" si="3"/>
        <v>A</v>
      </c>
      <c r="I22" s="36">
        <v>1</v>
      </c>
      <c r="J2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2" s="28">
        <f t="shared" si="5"/>
        <v>85</v>
      </c>
      <c r="L22" s="28" t="str">
        <f t="shared" si="6"/>
        <v>A</v>
      </c>
      <c r="M22" s="28">
        <f t="shared" si="7"/>
        <v>85</v>
      </c>
      <c r="N22" s="28" t="str">
        <f t="shared" si="8"/>
        <v>A</v>
      </c>
      <c r="O22" s="36">
        <v>1</v>
      </c>
      <c r="P22" s="28" t="str">
        <f t="shared" si="9"/>
        <v>Memiliki ketrampilan dalam pembuatan makalah materi wilayah dan perwilayahan, desa dan kota, pengelolaan citra pengindraan jauh dan sistem informasi geografis serta  dilengkpi dengan peta , tabel, grafik, diagram dan sketsa</v>
      </c>
      <c r="Q22" s="39"/>
      <c r="R22" s="39" t="s">
        <v>8</v>
      </c>
      <c r="S22" s="18"/>
      <c r="T22" s="1">
        <v>87.94</v>
      </c>
      <c r="U22" s="1">
        <v>85.28</v>
      </c>
      <c r="V22" s="1"/>
      <c r="W22" s="1"/>
      <c r="X22" s="1"/>
      <c r="Y22" s="1"/>
      <c r="Z22" s="1"/>
      <c r="AA22" s="1"/>
      <c r="AB22" s="1"/>
      <c r="AC22" s="1"/>
      <c r="AD22" s="1"/>
      <c r="AE22" s="18"/>
      <c r="AF22" s="1">
        <v>88</v>
      </c>
      <c r="AG22" s="1">
        <v>82</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114422</v>
      </c>
      <c r="C23" s="19" t="s">
        <v>171</v>
      </c>
      <c r="D23" s="18"/>
      <c r="E23" s="28">
        <f t="shared" si="0"/>
        <v>83</v>
      </c>
      <c r="F23" s="28" t="str">
        <f t="shared" si="1"/>
        <v>B</v>
      </c>
      <c r="G23" s="28">
        <f t="shared" si="2"/>
        <v>83</v>
      </c>
      <c r="H23" s="28" t="str">
        <f t="shared" si="3"/>
        <v>B</v>
      </c>
      <c r="I23" s="36">
        <v>1</v>
      </c>
      <c r="J2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3" s="28">
        <f t="shared" si="5"/>
        <v>86</v>
      </c>
      <c r="L23" s="28" t="str">
        <f t="shared" si="6"/>
        <v>A</v>
      </c>
      <c r="M23" s="28">
        <f t="shared" si="7"/>
        <v>86</v>
      </c>
      <c r="N23" s="28" t="str">
        <f t="shared" si="8"/>
        <v>A</v>
      </c>
      <c r="O23" s="36">
        <v>1</v>
      </c>
      <c r="P23" s="28" t="str">
        <f t="shared" si="9"/>
        <v>Memiliki ketrampilan dalam pembuatan makalah materi wilayah dan perwilayahan, desa dan kota, pengelolaan citra pengindraan jauh dan sistem informasi geografis serta  dilengkpi dengan peta , tabel, grafik, diagram dan sketsa</v>
      </c>
      <c r="Q23" s="39"/>
      <c r="R23" s="39" t="s">
        <v>8</v>
      </c>
      <c r="S23" s="18"/>
      <c r="T23" s="1">
        <v>85.55</v>
      </c>
      <c r="U23" s="1">
        <v>80.959999999999994</v>
      </c>
      <c r="V23" s="1"/>
      <c r="W23" s="1"/>
      <c r="X23" s="1"/>
      <c r="Y23" s="1"/>
      <c r="Z23" s="1"/>
      <c r="AA23" s="1"/>
      <c r="AB23" s="1"/>
      <c r="AC23" s="1"/>
      <c r="AD23" s="1"/>
      <c r="AE23" s="18"/>
      <c r="AF23" s="1">
        <v>92</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51166</v>
      </c>
      <c r="FK23" s="77">
        <v>51176</v>
      </c>
    </row>
    <row r="24" spans="1:167" x14ac:dyDescent="0.25">
      <c r="A24" s="19">
        <v>14</v>
      </c>
      <c r="B24" s="19">
        <v>114436</v>
      </c>
      <c r="C24" s="19" t="s">
        <v>172</v>
      </c>
      <c r="D24" s="18"/>
      <c r="E24" s="28">
        <f t="shared" si="0"/>
        <v>83</v>
      </c>
      <c r="F24" s="28" t="str">
        <f t="shared" si="1"/>
        <v>B</v>
      </c>
      <c r="G24" s="28">
        <f t="shared" si="2"/>
        <v>83</v>
      </c>
      <c r="H24" s="28" t="str">
        <f t="shared" si="3"/>
        <v>B</v>
      </c>
      <c r="I24" s="36">
        <v>1</v>
      </c>
      <c r="J2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4" s="28">
        <f t="shared" si="5"/>
        <v>81</v>
      </c>
      <c r="L24" s="28" t="str">
        <f t="shared" si="6"/>
        <v>B</v>
      </c>
      <c r="M24" s="28">
        <f t="shared" si="7"/>
        <v>81</v>
      </c>
      <c r="N24" s="28" t="str">
        <f t="shared" si="8"/>
        <v>B</v>
      </c>
      <c r="O24" s="36">
        <v>1</v>
      </c>
      <c r="P24" s="28" t="str">
        <f t="shared" si="9"/>
        <v>Memiliki ketrampilan dalam pembuatan makalah materi wilayah dan perwilayahan, desa dan kota, pengelolaan citra pengindraan jauh dan sistem informasi geografis serta  dilengkpi dengan peta , tabel, grafik, diagram dan sketsa</v>
      </c>
      <c r="Q24" s="39"/>
      <c r="R24" s="39" t="s">
        <v>8</v>
      </c>
      <c r="S24" s="18"/>
      <c r="T24" s="1">
        <v>84.41</v>
      </c>
      <c r="U24" s="1">
        <v>81.72</v>
      </c>
      <c r="V24" s="1"/>
      <c r="W24" s="1"/>
      <c r="X24" s="1"/>
      <c r="Y24" s="1"/>
      <c r="Z24" s="1"/>
      <c r="AA24" s="1"/>
      <c r="AB24" s="1"/>
      <c r="AC24" s="1"/>
      <c r="AD24" s="1"/>
      <c r="AE24" s="18"/>
      <c r="AF24" s="1">
        <v>80</v>
      </c>
      <c r="AG24" s="1">
        <v>82</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114450</v>
      </c>
      <c r="C25" s="19" t="s">
        <v>173</v>
      </c>
      <c r="D25" s="18"/>
      <c r="E25" s="28">
        <f t="shared" si="0"/>
        <v>91</v>
      </c>
      <c r="F25" s="28" t="str">
        <f t="shared" si="1"/>
        <v>A</v>
      </c>
      <c r="G25" s="28">
        <f t="shared" si="2"/>
        <v>91</v>
      </c>
      <c r="H25" s="28" t="str">
        <f t="shared" si="3"/>
        <v>A</v>
      </c>
      <c r="I25" s="36">
        <v>1</v>
      </c>
      <c r="J2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5" s="28">
        <f t="shared" si="5"/>
        <v>89</v>
      </c>
      <c r="L25" s="28" t="str">
        <f t="shared" si="6"/>
        <v>A</v>
      </c>
      <c r="M25" s="28">
        <f t="shared" si="7"/>
        <v>89</v>
      </c>
      <c r="N25" s="28" t="str">
        <f t="shared" si="8"/>
        <v>A</v>
      </c>
      <c r="O25" s="36">
        <v>1</v>
      </c>
      <c r="P25" s="28" t="str">
        <f t="shared" si="9"/>
        <v>Memiliki ketrampilan dalam pembuatan makalah materi wilayah dan perwilayahan, desa dan kota, pengelolaan citra pengindraan jauh dan sistem informasi geografis serta  dilengkpi dengan peta , tabel, grafik, diagram dan sketsa</v>
      </c>
      <c r="Q25" s="39"/>
      <c r="R25" s="39" t="s">
        <v>8</v>
      </c>
      <c r="S25" s="18"/>
      <c r="T25" s="1">
        <v>91.16</v>
      </c>
      <c r="U25" s="1">
        <v>91</v>
      </c>
      <c r="V25" s="1"/>
      <c r="W25" s="1"/>
      <c r="X25" s="1"/>
      <c r="Y25" s="1"/>
      <c r="Z25" s="1"/>
      <c r="AA25" s="1"/>
      <c r="AB25" s="1"/>
      <c r="AC25" s="1"/>
      <c r="AD25" s="1"/>
      <c r="AE25" s="18"/>
      <c r="AF25" s="1">
        <v>95</v>
      </c>
      <c r="AG25" s="1">
        <v>83</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86</v>
      </c>
      <c r="FD25" s="46"/>
      <c r="FE25" s="46"/>
      <c r="FG25" s="74">
        <v>7</v>
      </c>
      <c r="FH25" s="76"/>
      <c r="FI25" s="76"/>
      <c r="FJ25" s="77">
        <v>51167</v>
      </c>
      <c r="FK25" s="77">
        <v>51177</v>
      </c>
    </row>
    <row r="26" spans="1:167" x14ac:dyDescent="0.25">
      <c r="A26" s="19">
        <v>16</v>
      </c>
      <c r="B26" s="19">
        <v>114464</v>
      </c>
      <c r="C26" s="19" t="s">
        <v>174</v>
      </c>
      <c r="D26" s="18"/>
      <c r="E26" s="28">
        <f t="shared" si="0"/>
        <v>83</v>
      </c>
      <c r="F26" s="28" t="str">
        <f t="shared" si="1"/>
        <v>B</v>
      </c>
      <c r="G26" s="28">
        <f t="shared" si="2"/>
        <v>83</v>
      </c>
      <c r="H26" s="28" t="str">
        <f t="shared" si="3"/>
        <v>B</v>
      </c>
      <c r="I26" s="36">
        <v>1</v>
      </c>
      <c r="J2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6" s="28">
        <f t="shared" si="5"/>
        <v>85</v>
      </c>
      <c r="L26" s="28" t="str">
        <f t="shared" si="6"/>
        <v>A</v>
      </c>
      <c r="M26" s="28">
        <f t="shared" si="7"/>
        <v>85</v>
      </c>
      <c r="N26" s="28" t="str">
        <f t="shared" si="8"/>
        <v>A</v>
      </c>
      <c r="O26" s="36">
        <v>1</v>
      </c>
      <c r="P26" s="28" t="str">
        <f t="shared" si="9"/>
        <v>Memiliki ketrampilan dalam pembuatan makalah materi wilayah dan perwilayahan, desa dan kota, pengelolaan citra pengindraan jauh dan sistem informasi geografis serta  dilengkpi dengan peta , tabel, grafik, diagram dan sketsa</v>
      </c>
      <c r="Q26" s="39"/>
      <c r="R26" s="39" t="s">
        <v>8</v>
      </c>
      <c r="S26" s="18"/>
      <c r="T26" s="1">
        <v>84.31</v>
      </c>
      <c r="U26" s="1">
        <v>81.59</v>
      </c>
      <c r="V26" s="1"/>
      <c r="W26" s="1"/>
      <c r="X26" s="1"/>
      <c r="Y26" s="1"/>
      <c r="Z26" s="1"/>
      <c r="AA26" s="1"/>
      <c r="AB26" s="1"/>
      <c r="AC26" s="1"/>
      <c r="AD26" s="1"/>
      <c r="AE26" s="18"/>
      <c r="AF26" s="1">
        <v>90</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114478</v>
      </c>
      <c r="C27" s="19" t="s">
        <v>175</v>
      </c>
      <c r="D27" s="18"/>
      <c r="E27" s="28">
        <f t="shared" si="0"/>
        <v>86</v>
      </c>
      <c r="F27" s="28" t="str">
        <f t="shared" si="1"/>
        <v>A</v>
      </c>
      <c r="G27" s="28">
        <f t="shared" si="2"/>
        <v>86</v>
      </c>
      <c r="H27" s="28" t="str">
        <f t="shared" si="3"/>
        <v>A</v>
      </c>
      <c r="I27" s="36">
        <v>1</v>
      </c>
      <c r="J2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7" s="28">
        <f t="shared" si="5"/>
        <v>81</v>
      </c>
      <c r="L27" s="28" t="str">
        <f t="shared" si="6"/>
        <v>B</v>
      </c>
      <c r="M27" s="28">
        <f t="shared" si="7"/>
        <v>81</v>
      </c>
      <c r="N27" s="28" t="str">
        <f t="shared" si="8"/>
        <v>B</v>
      </c>
      <c r="O27" s="36">
        <v>1</v>
      </c>
      <c r="P27" s="28" t="str">
        <f t="shared" si="9"/>
        <v>Memiliki ketrampilan dalam pembuatan makalah materi wilayah dan perwilayahan, desa dan kota, pengelolaan citra pengindraan jauh dan sistem informasi geografis serta  dilengkpi dengan peta , tabel, grafik, diagram dan sketsa</v>
      </c>
      <c r="Q27" s="39"/>
      <c r="R27" s="39" t="s">
        <v>8</v>
      </c>
      <c r="S27" s="18"/>
      <c r="T27" s="1">
        <v>86.02</v>
      </c>
      <c r="U27" s="1">
        <v>85.03</v>
      </c>
      <c r="V27" s="1"/>
      <c r="W27" s="1"/>
      <c r="X27" s="1"/>
      <c r="Y27" s="1"/>
      <c r="Z27" s="1"/>
      <c r="AA27" s="1"/>
      <c r="AB27" s="1"/>
      <c r="AC27" s="1"/>
      <c r="AD27" s="1"/>
      <c r="AE27" s="18"/>
      <c r="AF27" s="1">
        <v>82</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51168</v>
      </c>
      <c r="FK27" s="77">
        <v>51178</v>
      </c>
    </row>
    <row r="28" spans="1:167" x14ac:dyDescent="0.25">
      <c r="A28" s="19">
        <v>18</v>
      </c>
      <c r="B28" s="19">
        <v>114492</v>
      </c>
      <c r="C28" s="19" t="s">
        <v>176</v>
      </c>
      <c r="D28" s="18"/>
      <c r="E28" s="28">
        <f t="shared" si="0"/>
        <v>89</v>
      </c>
      <c r="F28" s="28" t="str">
        <f t="shared" si="1"/>
        <v>A</v>
      </c>
      <c r="G28" s="28">
        <f t="shared" si="2"/>
        <v>89</v>
      </c>
      <c r="H28" s="28" t="str">
        <f t="shared" si="3"/>
        <v>A</v>
      </c>
      <c r="I28" s="36">
        <v>1</v>
      </c>
      <c r="J2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8" s="28">
        <f t="shared" si="5"/>
        <v>88.5</v>
      </c>
      <c r="L28" s="28" t="str">
        <f t="shared" si="6"/>
        <v>A</v>
      </c>
      <c r="M28" s="28">
        <f t="shared" si="7"/>
        <v>88.5</v>
      </c>
      <c r="N28" s="28" t="str">
        <f t="shared" si="8"/>
        <v>A</v>
      </c>
      <c r="O28" s="36">
        <v>1</v>
      </c>
      <c r="P28" s="28" t="str">
        <f t="shared" si="9"/>
        <v>Memiliki ketrampilan dalam pembuatan makalah materi wilayah dan perwilayahan, desa dan kota, pengelolaan citra pengindraan jauh dan sistem informasi geografis serta  dilengkpi dengan peta , tabel, grafik, diagram dan sketsa</v>
      </c>
      <c r="Q28" s="39"/>
      <c r="R28" s="39" t="s">
        <v>8</v>
      </c>
      <c r="S28" s="18"/>
      <c r="T28" s="1">
        <v>89.39</v>
      </c>
      <c r="U28" s="1">
        <v>88.58</v>
      </c>
      <c r="V28" s="1"/>
      <c r="W28" s="1"/>
      <c r="X28" s="1"/>
      <c r="Y28" s="1"/>
      <c r="Z28" s="1"/>
      <c r="AA28" s="1"/>
      <c r="AB28" s="1"/>
      <c r="AC28" s="1"/>
      <c r="AD28" s="1"/>
      <c r="AE28" s="18"/>
      <c r="AF28" s="1">
        <v>91</v>
      </c>
      <c r="AG28" s="1">
        <v>86</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114506</v>
      </c>
      <c r="C29" s="19" t="s">
        <v>177</v>
      </c>
      <c r="D29" s="18"/>
      <c r="E29" s="28">
        <f t="shared" si="0"/>
        <v>83</v>
      </c>
      <c r="F29" s="28" t="str">
        <f t="shared" si="1"/>
        <v>B</v>
      </c>
      <c r="G29" s="28">
        <f t="shared" si="2"/>
        <v>83</v>
      </c>
      <c r="H29" s="28" t="str">
        <f t="shared" si="3"/>
        <v>B</v>
      </c>
      <c r="I29" s="36">
        <v>1</v>
      </c>
      <c r="J2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29" s="28">
        <f t="shared" si="5"/>
        <v>81</v>
      </c>
      <c r="L29" s="28" t="str">
        <f t="shared" si="6"/>
        <v>B</v>
      </c>
      <c r="M29" s="28">
        <f t="shared" si="7"/>
        <v>81</v>
      </c>
      <c r="N29" s="28" t="str">
        <f t="shared" si="8"/>
        <v>B</v>
      </c>
      <c r="O29" s="36">
        <v>1</v>
      </c>
      <c r="P29" s="28" t="str">
        <f t="shared" si="9"/>
        <v>Memiliki ketrampilan dalam pembuatan makalah materi wilayah dan perwilayahan, desa dan kota, pengelolaan citra pengindraan jauh dan sistem informasi geografis serta  dilengkpi dengan peta , tabel, grafik, diagram dan sketsa</v>
      </c>
      <c r="Q29" s="39"/>
      <c r="R29" s="39" t="s">
        <v>8</v>
      </c>
      <c r="S29" s="18"/>
      <c r="T29" s="1">
        <v>81.3</v>
      </c>
      <c r="U29" s="1">
        <v>83.75</v>
      </c>
      <c r="V29" s="1"/>
      <c r="W29" s="1"/>
      <c r="X29" s="1"/>
      <c r="Y29" s="1"/>
      <c r="Z29" s="1"/>
      <c r="AA29" s="1"/>
      <c r="AB29" s="1"/>
      <c r="AC29" s="1"/>
      <c r="AD29" s="1"/>
      <c r="AE29" s="18"/>
      <c r="AF29" s="1">
        <v>80</v>
      </c>
      <c r="AG29" s="1">
        <v>82</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51169</v>
      </c>
      <c r="FK29" s="77">
        <v>51179</v>
      </c>
    </row>
    <row r="30" spans="1:167" x14ac:dyDescent="0.25">
      <c r="A30" s="19">
        <v>20</v>
      </c>
      <c r="B30" s="19">
        <v>114520</v>
      </c>
      <c r="C30" s="19" t="s">
        <v>178</v>
      </c>
      <c r="D30" s="18"/>
      <c r="E30" s="28">
        <f t="shared" si="0"/>
        <v>84</v>
      </c>
      <c r="F30" s="28" t="str">
        <f t="shared" si="1"/>
        <v>B</v>
      </c>
      <c r="G30" s="28">
        <f t="shared" si="2"/>
        <v>84</v>
      </c>
      <c r="H30" s="28" t="str">
        <f t="shared" si="3"/>
        <v>B</v>
      </c>
      <c r="I30" s="36">
        <v>1</v>
      </c>
      <c r="J3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0" s="28">
        <f t="shared" si="5"/>
        <v>85</v>
      </c>
      <c r="L30" s="28" t="str">
        <f t="shared" si="6"/>
        <v>A</v>
      </c>
      <c r="M30" s="28">
        <f t="shared" si="7"/>
        <v>85</v>
      </c>
      <c r="N30" s="28" t="str">
        <f t="shared" si="8"/>
        <v>A</v>
      </c>
      <c r="O30" s="36">
        <v>1</v>
      </c>
      <c r="P30" s="28" t="str">
        <f t="shared" si="9"/>
        <v>Memiliki ketrampilan dalam pembuatan makalah materi wilayah dan perwilayahan, desa dan kota, pengelolaan citra pengindraan jauh dan sistem informasi geografis serta  dilengkpi dengan peta , tabel, grafik, diagram dan sketsa</v>
      </c>
      <c r="Q30" s="39"/>
      <c r="R30" s="39" t="s">
        <v>8</v>
      </c>
      <c r="S30" s="18"/>
      <c r="T30" s="1">
        <v>85.24</v>
      </c>
      <c r="U30" s="1">
        <v>82.74</v>
      </c>
      <c r="V30" s="1"/>
      <c r="W30" s="1"/>
      <c r="X30" s="1"/>
      <c r="Y30" s="1"/>
      <c r="Z30" s="1"/>
      <c r="AA30" s="1"/>
      <c r="AB30" s="1"/>
      <c r="AC30" s="1"/>
      <c r="AD30" s="1"/>
      <c r="AE30" s="18"/>
      <c r="AF30" s="1">
        <v>90</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114534</v>
      </c>
      <c r="C31" s="19" t="s">
        <v>179</v>
      </c>
      <c r="D31" s="18"/>
      <c r="E31" s="28">
        <f t="shared" si="0"/>
        <v>83</v>
      </c>
      <c r="F31" s="28" t="str">
        <f t="shared" si="1"/>
        <v>B</v>
      </c>
      <c r="G31" s="28">
        <f t="shared" si="2"/>
        <v>83</v>
      </c>
      <c r="H31" s="28" t="str">
        <f t="shared" si="3"/>
        <v>B</v>
      </c>
      <c r="I31" s="36">
        <v>1</v>
      </c>
      <c r="J3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1" s="28">
        <f t="shared" si="5"/>
        <v>87.5</v>
      </c>
      <c r="L31" s="28" t="str">
        <f t="shared" si="6"/>
        <v>A</v>
      </c>
      <c r="M31" s="28">
        <f t="shared" si="7"/>
        <v>87.5</v>
      </c>
      <c r="N31" s="28" t="str">
        <f t="shared" si="8"/>
        <v>A</v>
      </c>
      <c r="O31" s="36">
        <v>1</v>
      </c>
      <c r="P31" s="28" t="str">
        <f t="shared" si="9"/>
        <v>Memiliki ketrampilan dalam pembuatan makalah materi wilayah dan perwilayahan, desa dan kota, pengelolaan citra pengindraan jauh dan sistem informasi geografis serta  dilengkpi dengan peta , tabel, grafik, diagram dan sketsa</v>
      </c>
      <c r="Q31" s="39"/>
      <c r="R31" s="39" t="s">
        <v>8</v>
      </c>
      <c r="S31" s="18"/>
      <c r="T31" s="1">
        <v>84.46</v>
      </c>
      <c r="U31" s="1">
        <v>81.849999999999994</v>
      </c>
      <c r="V31" s="1"/>
      <c r="W31" s="1"/>
      <c r="X31" s="1"/>
      <c r="Y31" s="1"/>
      <c r="Z31" s="1"/>
      <c r="AA31" s="1"/>
      <c r="AB31" s="1"/>
      <c r="AC31" s="1"/>
      <c r="AD31" s="1"/>
      <c r="AE31" s="18"/>
      <c r="AF31" s="1">
        <v>95</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51170</v>
      </c>
      <c r="FK31" s="77">
        <v>51180</v>
      </c>
    </row>
    <row r="32" spans="1:167" x14ac:dyDescent="0.25">
      <c r="A32" s="19">
        <v>22</v>
      </c>
      <c r="B32" s="19">
        <v>114716</v>
      </c>
      <c r="C32" s="19" t="s">
        <v>180</v>
      </c>
      <c r="D32" s="18"/>
      <c r="E32" s="28">
        <f t="shared" si="0"/>
        <v>81</v>
      </c>
      <c r="F32" s="28" t="str">
        <f t="shared" si="1"/>
        <v>B</v>
      </c>
      <c r="G32" s="28">
        <f t="shared" si="2"/>
        <v>81</v>
      </c>
      <c r="H32" s="28" t="str">
        <f t="shared" si="3"/>
        <v>B</v>
      </c>
      <c r="I32" s="36">
        <v>1</v>
      </c>
      <c r="J3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2" s="28">
        <f t="shared" si="5"/>
        <v>86.5</v>
      </c>
      <c r="L32" s="28" t="str">
        <f t="shared" si="6"/>
        <v>A</v>
      </c>
      <c r="M32" s="28">
        <f t="shared" si="7"/>
        <v>86.5</v>
      </c>
      <c r="N32" s="28" t="str">
        <f t="shared" si="8"/>
        <v>A</v>
      </c>
      <c r="O32" s="36">
        <v>1</v>
      </c>
      <c r="P32" s="28" t="str">
        <f t="shared" si="9"/>
        <v>Memiliki ketrampilan dalam pembuatan makalah materi wilayah dan perwilayahan, desa dan kota, pengelolaan citra pengindraan jauh dan sistem informasi geografis serta  dilengkpi dengan peta , tabel, grafik, diagram dan sketsa</v>
      </c>
      <c r="Q32" s="39"/>
      <c r="R32" s="39" t="s">
        <v>8</v>
      </c>
      <c r="S32" s="18"/>
      <c r="T32" s="1">
        <v>81.25</v>
      </c>
      <c r="U32" s="1">
        <v>80</v>
      </c>
      <c r="V32" s="1"/>
      <c r="W32" s="1"/>
      <c r="X32" s="1"/>
      <c r="Y32" s="1"/>
      <c r="Z32" s="1"/>
      <c r="AA32" s="1"/>
      <c r="AB32" s="1"/>
      <c r="AC32" s="1"/>
      <c r="AD32" s="1"/>
      <c r="AE32" s="18"/>
      <c r="AF32" s="1">
        <v>93</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114548</v>
      </c>
      <c r="C33" s="19" t="s">
        <v>181</v>
      </c>
      <c r="D33" s="18"/>
      <c r="E33" s="28">
        <f t="shared" si="0"/>
        <v>81</v>
      </c>
      <c r="F33" s="28" t="str">
        <f t="shared" si="1"/>
        <v>B</v>
      </c>
      <c r="G33" s="28">
        <f t="shared" si="2"/>
        <v>81</v>
      </c>
      <c r="H33" s="28" t="str">
        <f t="shared" si="3"/>
        <v>B</v>
      </c>
      <c r="I33" s="36">
        <v>1</v>
      </c>
      <c r="J3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3" s="28">
        <f t="shared" si="5"/>
        <v>86.5</v>
      </c>
      <c r="L33" s="28" t="str">
        <f t="shared" si="6"/>
        <v>A</v>
      </c>
      <c r="M33" s="28">
        <f t="shared" si="7"/>
        <v>86.5</v>
      </c>
      <c r="N33" s="28" t="str">
        <f t="shared" si="8"/>
        <v>A</v>
      </c>
      <c r="O33" s="36">
        <v>1</v>
      </c>
      <c r="P33" s="28" t="str">
        <f t="shared" si="9"/>
        <v>Memiliki ketrampilan dalam pembuatan makalah materi wilayah dan perwilayahan, desa dan kota, pengelolaan citra pengindraan jauh dan sistem informasi geografis serta  dilengkpi dengan peta , tabel, grafik, diagram dan sketsa</v>
      </c>
      <c r="Q33" s="39"/>
      <c r="R33" s="39" t="s">
        <v>8</v>
      </c>
      <c r="S33" s="18"/>
      <c r="T33" s="1">
        <v>81.09</v>
      </c>
      <c r="U33" s="1">
        <v>80</v>
      </c>
      <c r="V33" s="1"/>
      <c r="W33" s="1"/>
      <c r="X33" s="1"/>
      <c r="Y33" s="1"/>
      <c r="Z33" s="1"/>
      <c r="AA33" s="1"/>
      <c r="AB33" s="1"/>
      <c r="AC33" s="1"/>
      <c r="AD33" s="1"/>
      <c r="AE33" s="18"/>
      <c r="AF33" s="1">
        <v>93</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114562</v>
      </c>
      <c r="C34" s="19" t="s">
        <v>182</v>
      </c>
      <c r="D34" s="18"/>
      <c r="E34" s="28">
        <f t="shared" si="0"/>
        <v>87</v>
      </c>
      <c r="F34" s="28" t="str">
        <f t="shared" si="1"/>
        <v>A</v>
      </c>
      <c r="G34" s="28">
        <f t="shared" si="2"/>
        <v>87</v>
      </c>
      <c r="H34" s="28" t="str">
        <f t="shared" si="3"/>
        <v>A</v>
      </c>
      <c r="I34" s="36">
        <v>1</v>
      </c>
      <c r="J34"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4" s="28">
        <f t="shared" si="5"/>
        <v>86.5</v>
      </c>
      <c r="L34" s="28" t="str">
        <f t="shared" si="6"/>
        <v>A</v>
      </c>
      <c r="M34" s="28">
        <f t="shared" si="7"/>
        <v>86.5</v>
      </c>
      <c r="N34" s="28" t="str">
        <f t="shared" si="8"/>
        <v>A</v>
      </c>
      <c r="O34" s="36">
        <v>1</v>
      </c>
      <c r="P34" s="28" t="str">
        <f t="shared" si="9"/>
        <v>Memiliki ketrampilan dalam pembuatan makalah materi wilayah dan perwilayahan, desa dan kota, pengelolaan citra pengindraan jauh dan sistem informasi geografis serta  dilengkpi dengan peta , tabel, grafik, diagram dan sketsa</v>
      </c>
      <c r="Q34" s="39"/>
      <c r="R34" s="39" t="s">
        <v>8</v>
      </c>
      <c r="S34" s="18"/>
      <c r="T34" s="1">
        <v>86</v>
      </c>
      <c r="U34" s="1">
        <v>87</v>
      </c>
      <c r="V34" s="1"/>
      <c r="W34" s="1"/>
      <c r="X34" s="1"/>
      <c r="Y34" s="1"/>
      <c r="Z34" s="1"/>
      <c r="AA34" s="1"/>
      <c r="AB34" s="1"/>
      <c r="AC34" s="1"/>
      <c r="AD34" s="1"/>
      <c r="AE34" s="18"/>
      <c r="AF34" s="1">
        <v>91</v>
      </c>
      <c r="AG34" s="1">
        <v>82</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114576</v>
      </c>
      <c r="C35" s="19" t="s">
        <v>183</v>
      </c>
      <c r="D35" s="18"/>
      <c r="E35" s="28">
        <f t="shared" si="0"/>
        <v>87</v>
      </c>
      <c r="F35" s="28" t="str">
        <f t="shared" si="1"/>
        <v>A</v>
      </c>
      <c r="G35" s="28">
        <f t="shared" si="2"/>
        <v>87</v>
      </c>
      <c r="H35" s="28" t="str">
        <f t="shared" si="3"/>
        <v>A</v>
      </c>
      <c r="I35" s="36">
        <v>1</v>
      </c>
      <c r="J35"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5" s="28">
        <f t="shared" si="5"/>
        <v>83</v>
      </c>
      <c r="L35" s="28" t="str">
        <f t="shared" si="6"/>
        <v>B</v>
      </c>
      <c r="M35" s="28">
        <f t="shared" si="7"/>
        <v>83</v>
      </c>
      <c r="N35" s="28" t="str">
        <f t="shared" si="8"/>
        <v>B</v>
      </c>
      <c r="O35" s="36">
        <v>1</v>
      </c>
      <c r="P35" s="28" t="str">
        <f t="shared" si="9"/>
        <v>Memiliki ketrampilan dalam pembuatan makalah materi wilayah dan perwilayahan, desa dan kota, pengelolaan citra pengindraan jauh dan sistem informasi geografis serta  dilengkpi dengan peta , tabel, grafik, diagram dan sketsa</v>
      </c>
      <c r="Q35" s="39"/>
      <c r="R35" s="39" t="s">
        <v>8</v>
      </c>
      <c r="S35" s="18"/>
      <c r="T35" s="1">
        <v>86.64</v>
      </c>
      <c r="U35" s="1">
        <v>88.33</v>
      </c>
      <c r="V35" s="1"/>
      <c r="W35" s="1"/>
      <c r="X35" s="1"/>
      <c r="Y35" s="1"/>
      <c r="Z35" s="1"/>
      <c r="AA35" s="1"/>
      <c r="AB35" s="1"/>
      <c r="AC35" s="1"/>
      <c r="AD35" s="1"/>
      <c r="AE35" s="18"/>
      <c r="AF35" s="1">
        <v>83</v>
      </c>
      <c r="AG35" s="1">
        <v>83</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114590</v>
      </c>
      <c r="C36" s="19" t="s">
        <v>184</v>
      </c>
      <c r="D36" s="18"/>
      <c r="E36" s="28">
        <f t="shared" si="0"/>
        <v>87</v>
      </c>
      <c r="F36" s="28" t="str">
        <f t="shared" si="1"/>
        <v>A</v>
      </c>
      <c r="G36" s="28">
        <f t="shared" si="2"/>
        <v>87</v>
      </c>
      <c r="H36" s="28" t="str">
        <f t="shared" si="3"/>
        <v>A</v>
      </c>
      <c r="I36" s="36">
        <v>1</v>
      </c>
      <c r="J36"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6" s="28">
        <f t="shared" si="5"/>
        <v>86</v>
      </c>
      <c r="L36" s="28" t="str">
        <f t="shared" si="6"/>
        <v>A</v>
      </c>
      <c r="M36" s="28">
        <f t="shared" si="7"/>
        <v>86</v>
      </c>
      <c r="N36" s="28" t="str">
        <f t="shared" si="8"/>
        <v>A</v>
      </c>
      <c r="O36" s="36">
        <v>1</v>
      </c>
      <c r="P36" s="28" t="str">
        <f t="shared" si="9"/>
        <v>Memiliki ketrampilan dalam pembuatan makalah materi wilayah dan perwilayahan, desa dan kota, pengelolaan citra pengindraan jauh dan sistem informasi geografis serta  dilengkpi dengan peta , tabel, grafik, diagram dan sketsa</v>
      </c>
      <c r="Q36" s="39"/>
      <c r="R36" s="39" t="s">
        <v>8</v>
      </c>
      <c r="S36" s="18"/>
      <c r="T36" s="1">
        <v>86</v>
      </c>
      <c r="U36" s="1">
        <v>87</v>
      </c>
      <c r="V36" s="1"/>
      <c r="W36" s="1"/>
      <c r="X36" s="1"/>
      <c r="Y36" s="1"/>
      <c r="Z36" s="1"/>
      <c r="AA36" s="1"/>
      <c r="AB36" s="1"/>
      <c r="AC36" s="1"/>
      <c r="AD36" s="1"/>
      <c r="AE36" s="18"/>
      <c r="AF36" s="1">
        <v>90</v>
      </c>
      <c r="AG36" s="1">
        <v>82</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114604</v>
      </c>
      <c r="C37" s="19" t="s">
        <v>185</v>
      </c>
      <c r="D37" s="18"/>
      <c r="E37" s="28">
        <f t="shared" si="0"/>
        <v>85</v>
      </c>
      <c r="F37" s="28" t="str">
        <f t="shared" si="1"/>
        <v>A</v>
      </c>
      <c r="G37" s="28">
        <f t="shared" si="2"/>
        <v>85</v>
      </c>
      <c r="H37" s="28" t="str">
        <f t="shared" si="3"/>
        <v>A</v>
      </c>
      <c r="I37" s="36">
        <v>1</v>
      </c>
      <c r="J37"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7" s="28">
        <f t="shared" si="5"/>
        <v>86</v>
      </c>
      <c r="L37" s="28" t="str">
        <f t="shared" si="6"/>
        <v>A</v>
      </c>
      <c r="M37" s="28">
        <f t="shared" si="7"/>
        <v>86</v>
      </c>
      <c r="N37" s="28" t="str">
        <f t="shared" si="8"/>
        <v>A</v>
      </c>
      <c r="O37" s="36">
        <v>1</v>
      </c>
      <c r="P37" s="28" t="str">
        <f t="shared" si="9"/>
        <v>Memiliki ketrampilan dalam pembuatan makalah materi wilayah dan perwilayahan, desa dan kota, pengelolaan citra pengindraan jauh dan sistem informasi geografis serta  dilengkpi dengan peta , tabel, grafik, diagram dan sketsa</v>
      </c>
      <c r="Q37" s="39"/>
      <c r="R37" s="39" t="s">
        <v>8</v>
      </c>
      <c r="S37" s="18"/>
      <c r="T37" s="1">
        <v>83.53</v>
      </c>
      <c r="U37" s="1">
        <v>86</v>
      </c>
      <c r="V37" s="1"/>
      <c r="W37" s="1"/>
      <c r="X37" s="1"/>
      <c r="Y37" s="1"/>
      <c r="Z37" s="1"/>
      <c r="AA37" s="1"/>
      <c r="AB37" s="1"/>
      <c r="AC37" s="1"/>
      <c r="AD37" s="1"/>
      <c r="AE37" s="18"/>
      <c r="AF37" s="1">
        <v>90</v>
      </c>
      <c r="AG37" s="1">
        <v>82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114618</v>
      </c>
      <c r="C38" s="19" t="s">
        <v>186</v>
      </c>
      <c r="D38" s="18"/>
      <c r="E38" s="28">
        <f t="shared" si="0"/>
        <v>86</v>
      </c>
      <c r="F38" s="28" t="str">
        <f t="shared" si="1"/>
        <v>A</v>
      </c>
      <c r="G38" s="28">
        <f t="shared" si="2"/>
        <v>86</v>
      </c>
      <c r="H38" s="28" t="str">
        <f t="shared" si="3"/>
        <v>A</v>
      </c>
      <c r="I38" s="36">
        <v>1</v>
      </c>
      <c r="J38"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8" s="28">
        <f t="shared" si="5"/>
        <v>90.5</v>
      </c>
      <c r="L38" s="28" t="str">
        <f t="shared" si="6"/>
        <v>A</v>
      </c>
      <c r="M38" s="28">
        <f t="shared" si="7"/>
        <v>90.5</v>
      </c>
      <c r="N38" s="28" t="str">
        <f t="shared" si="8"/>
        <v>A</v>
      </c>
      <c r="O38" s="36">
        <v>1</v>
      </c>
      <c r="P38" s="28" t="str">
        <f t="shared" si="9"/>
        <v>Memiliki ketrampilan dalam pembuatan makalah materi wilayah dan perwilayahan, desa dan kota, pengelolaan citra pengindraan jauh dan sistem informasi geografis serta  dilengkpi dengan peta , tabel, grafik, diagram dan sketsa</v>
      </c>
      <c r="Q38" s="39"/>
      <c r="R38" s="39" t="s">
        <v>8</v>
      </c>
      <c r="S38" s="18"/>
      <c r="T38" s="1">
        <v>84</v>
      </c>
      <c r="U38" s="1">
        <v>88.46</v>
      </c>
      <c r="V38" s="1"/>
      <c r="W38" s="1"/>
      <c r="X38" s="1"/>
      <c r="Y38" s="1"/>
      <c r="Z38" s="1"/>
      <c r="AA38" s="1"/>
      <c r="AB38" s="1"/>
      <c r="AC38" s="1"/>
      <c r="AD38" s="1"/>
      <c r="AE38" s="18"/>
      <c r="AF38" s="1">
        <v>95</v>
      </c>
      <c r="AG38" s="1">
        <v>86</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114632</v>
      </c>
      <c r="C39" s="19" t="s">
        <v>187</v>
      </c>
      <c r="D39" s="18"/>
      <c r="E39" s="28">
        <f t="shared" si="0"/>
        <v>88</v>
      </c>
      <c r="F39" s="28" t="str">
        <f t="shared" si="1"/>
        <v>A</v>
      </c>
      <c r="G39" s="28">
        <f t="shared" si="2"/>
        <v>88</v>
      </c>
      <c r="H39" s="28" t="str">
        <f t="shared" si="3"/>
        <v>A</v>
      </c>
      <c r="I39" s="36">
        <v>1</v>
      </c>
      <c r="J39"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39" s="28">
        <f t="shared" si="5"/>
        <v>88</v>
      </c>
      <c r="L39" s="28" t="str">
        <f t="shared" si="6"/>
        <v>A</v>
      </c>
      <c r="M39" s="28">
        <f t="shared" si="7"/>
        <v>88</v>
      </c>
      <c r="N39" s="28" t="str">
        <f t="shared" si="8"/>
        <v>A</v>
      </c>
      <c r="O39" s="36">
        <v>1</v>
      </c>
      <c r="P39" s="28" t="str">
        <f t="shared" si="9"/>
        <v>Memiliki ketrampilan dalam pembuatan makalah materi wilayah dan perwilayahan, desa dan kota, pengelolaan citra pengindraan jauh dan sistem informasi geografis serta  dilengkpi dengan peta , tabel, grafik, diagram dan sketsa</v>
      </c>
      <c r="Q39" s="39"/>
      <c r="R39" s="39" t="s">
        <v>8</v>
      </c>
      <c r="S39" s="18"/>
      <c r="T39" s="1">
        <v>88.87</v>
      </c>
      <c r="U39" s="1">
        <v>87.69</v>
      </c>
      <c r="V39" s="1"/>
      <c r="W39" s="1"/>
      <c r="X39" s="1"/>
      <c r="Y39" s="1"/>
      <c r="Z39" s="1"/>
      <c r="AA39" s="1"/>
      <c r="AB39" s="1"/>
      <c r="AC39" s="1"/>
      <c r="AD39" s="1"/>
      <c r="AE39" s="18"/>
      <c r="AF39" s="1">
        <v>93</v>
      </c>
      <c r="AG39" s="1">
        <v>83</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114646</v>
      </c>
      <c r="C40" s="19" t="s">
        <v>188</v>
      </c>
      <c r="D40" s="18"/>
      <c r="E40" s="28">
        <f t="shared" si="0"/>
        <v>79</v>
      </c>
      <c r="F40" s="28" t="str">
        <f t="shared" si="1"/>
        <v>B</v>
      </c>
      <c r="G40" s="28">
        <f t="shared" si="2"/>
        <v>79</v>
      </c>
      <c r="H40" s="28" t="str">
        <f t="shared" si="3"/>
        <v>B</v>
      </c>
      <c r="I40" s="36">
        <v>1</v>
      </c>
      <c r="J40"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0" s="28">
        <f t="shared" si="5"/>
        <v>90.5</v>
      </c>
      <c r="L40" s="28" t="str">
        <f t="shared" si="6"/>
        <v>A</v>
      </c>
      <c r="M40" s="28">
        <f t="shared" si="7"/>
        <v>90.5</v>
      </c>
      <c r="N40" s="28" t="str">
        <f t="shared" si="8"/>
        <v>A</v>
      </c>
      <c r="O40" s="36">
        <v>1</v>
      </c>
      <c r="P40" s="28" t="str">
        <f t="shared" si="9"/>
        <v>Memiliki ketrampilan dalam pembuatan makalah materi wilayah dan perwilayahan, desa dan kota, pengelolaan citra pengindraan jauh dan sistem informasi geografis serta  dilengkpi dengan peta , tabel, grafik, diagram dan sketsa</v>
      </c>
      <c r="Q40" s="39"/>
      <c r="R40" s="39" t="s">
        <v>9</v>
      </c>
      <c r="S40" s="18"/>
      <c r="T40" s="1">
        <v>82.91</v>
      </c>
      <c r="U40" s="1">
        <v>75</v>
      </c>
      <c r="V40" s="1"/>
      <c r="W40" s="1"/>
      <c r="X40" s="1"/>
      <c r="Y40" s="1"/>
      <c r="Z40" s="1"/>
      <c r="AA40" s="1"/>
      <c r="AB40" s="1"/>
      <c r="AC40" s="1"/>
      <c r="AD40" s="1"/>
      <c r="AE40" s="18"/>
      <c r="AF40" s="1">
        <v>95</v>
      </c>
      <c r="AG40" s="1">
        <v>86</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114660</v>
      </c>
      <c r="C41" s="19" t="s">
        <v>189</v>
      </c>
      <c r="D41" s="18"/>
      <c r="E41" s="28">
        <f t="shared" si="0"/>
        <v>87</v>
      </c>
      <c r="F41" s="28" t="str">
        <f t="shared" si="1"/>
        <v>A</v>
      </c>
      <c r="G41" s="28">
        <f t="shared" si="2"/>
        <v>87</v>
      </c>
      <c r="H41" s="28" t="str">
        <f t="shared" si="3"/>
        <v>A</v>
      </c>
      <c r="I41" s="36">
        <v>1</v>
      </c>
      <c r="J41"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1" s="28">
        <f t="shared" si="5"/>
        <v>84</v>
      </c>
      <c r="L41" s="28" t="str">
        <f t="shared" si="6"/>
        <v>B</v>
      </c>
      <c r="M41" s="28">
        <f t="shared" si="7"/>
        <v>84</v>
      </c>
      <c r="N41" s="28" t="str">
        <f t="shared" si="8"/>
        <v>B</v>
      </c>
      <c r="O41" s="36">
        <v>1</v>
      </c>
      <c r="P41" s="28" t="str">
        <f t="shared" si="9"/>
        <v>Memiliki ketrampilan dalam pembuatan makalah materi wilayah dan perwilayahan, desa dan kota, pengelolaan citra pengindraan jauh dan sistem informasi geografis serta  dilengkpi dengan peta , tabel, grafik, diagram dan sketsa</v>
      </c>
      <c r="Q41" s="39"/>
      <c r="R41" s="39" t="s">
        <v>8</v>
      </c>
      <c r="S41" s="18"/>
      <c r="T41" s="1">
        <v>86</v>
      </c>
      <c r="U41" s="1">
        <v>88.71</v>
      </c>
      <c r="V41" s="1"/>
      <c r="W41" s="1"/>
      <c r="X41" s="1"/>
      <c r="Y41" s="1"/>
      <c r="Z41" s="1"/>
      <c r="AA41" s="1"/>
      <c r="AB41" s="1"/>
      <c r="AC41" s="1"/>
      <c r="AD41" s="1"/>
      <c r="AE41" s="18"/>
      <c r="AF41" s="1">
        <v>85</v>
      </c>
      <c r="AG41" s="1">
        <v>83</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114674</v>
      </c>
      <c r="C42" s="19" t="s">
        <v>190</v>
      </c>
      <c r="D42" s="18"/>
      <c r="E42" s="28">
        <f t="shared" si="0"/>
        <v>83</v>
      </c>
      <c r="F42" s="28" t="str">
        <f t="shared" si="1"/>
        <v>B</v>
      </c>
      <c r="G42" s="28">
        <f t="shared" si="2"/>
        <v>83</v>
      </c>
      <c r="H42" s="28" t="str">
        <f t="shared" si="3"/>
        <v>B</v>
      </c>
      <c r="I42" s="36">
        <v>1</v>
      </c>
      <c r="J42"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2" s="28">
        <f t="shared" si="5"/>
        <v>88.5</v>
      </c>
      <c r="L42" s="28" t="str">
        <f t="shared" si="6"/>
        <v>A</v>
      </c>
      <c r="M42" s="28">
        <f t="shared" si="7"/>
        <v>88.5</v>
      </c>
      <c r="N42" s="28" t="str">
        <f t="shared" si="8"/>
        <v>A</v>
      </c>
      <c r="O42" s="36">
        <v>1</v>
      </c>
      <c r="P42" s="28" t="str">
        <f t="shared" si="9"/>
        <v>Memiliki ketrampilan dalam pembuatan makalah materi wilayah dan perwilayahan, desa dan kota, pengelolaan citra pengindraan jauh dan sistem informasi geografis serta  dilengkpi dengan peta , tabel, grafik, diagram dan sketsa</v>
      </c>
      <c r="Q42" s="39"/>
      <c r="R42" s="39" t="s">
        <v>8</v>
      </c>
      <c r="S42" s="18"/>
      <c r="T42" s="1">
        <v>82.7</v>
      </c>
      <c r="U42" s="1">
        <v>83.25</v>
      </c>
      <c r="V42" s="1"/>
      <c r="W42" s="1"/>
      <c r="X42" s="1"/>
      <c r="Y42" s="1"/>
      <c r="Z42" s="1"/>
      <c r="AA42" s="1"/>
      <c r="AB42" s="1"/>
      <c r="AC42" s="1"/>
      <c r="AD42" s="1"/>
      <c r="AE42" s="18"/>
      <c r="AF42" s="1">
        <v>95</v>
      </c>
      <c r="AG42" s="1">
        <v>82</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114688</v>
      </c>
      <c r="C43" s="19" t="s">
        <v>191</v>
      </c>
      <c r="D43" s="18"/>
      <c r="E43" s="28">
        <f t="shared" si="0"/>
        <v>84</v>
      </c>
      <c r="F43" s="28" t="str">
        <f t="shared" si="1"/>
        <v>B</v>
      </c>
      <c r="G43" s="28">
        <f t="shared" si="2"/>
        <v>84</v>
      </c>
      <c r="H43" s="28" t="str">
        <f t="shared" si="3"/>
        <v>B</v>
      </c>
      <c r="I43" s="36">
        <v>1</v>
      </c>
      <c r="J43" s="28" t="str">
        <f t="shared" si="4"/>
        <v>Memiliki kemampuan dalam memahami dan menganalisis wilayah dan perilayahan, struktur ruang desa dan kota,  jaringan transportasi, tata guna lahan dengan peta, pengindraan jauh dan SIG dalam pengembangan wilayah serta memiliki kemampuan dalam menganalisis negara maju dan berkembang dalam pasar bebas dengan dilengkapi peta, tabel, grafik, diagram dan sketsa.</v>
      </c>
      <c r="K43" s="28">
        <f t="shared" si="5"/>
        <v>87.5</v>
      </c>
      <c r="L43" s="28" t="str">
        <f t="shared" si="6"/>
        <v>A</v>
      </c>
      <c r="M43" s="28">
        <f t="shared" si="7"/>
        <v>87.5</v>
      </c>
      <c r="N43" s="28" t="str">
        <f t="shared" si="8"/>
        <v>A</v>
      </c>
      <c r="O43" s="36">
        <v>1</v>
      </c>
      <c r="P43" s="28" t="str">
        <f t="shared" si="9"/>
        <v>Memiliki ketrampilan dalam pembuatan makalah materi wilayah dan perwilayahan, desa dan kota, pengelolaan citra pengindraan jauh dan sistem informasi geografis serta  dilengkpi dengan peta , tabel, grafik, diagram dan sketsa</v>
      </c>
      <c r="Q43" s="39"/>
      <c r="R43" s="39" t="s">
        <v>8</v>
      </c>
      <c r="S43" s="18"/>
      <c r="T43" s="1">
        <v>82.96</v>
      </c>
      <c r="U43" s="1">
        <v>85.28</v>
      </c>
      <c r="V43" s="1"/>
      <c r="W43" s="1"/>
      <c r="X43" s="1"/>
      <c r="Y43" s="1"/>
      <c r="Z43" s="1"/>
      <c r="AA43" s="1"/>
      <c r="AB43" s="1"/>
      <c r="AC43" s="1"/>
      <c r="AD43" s="1"/>
      <c r="AE43" s="18"/>
      <c r="AF43" s="1">
        <v>95</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91</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79</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84.454545454545453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2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2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2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2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2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2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2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2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2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2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2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2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2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2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2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2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2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2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2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2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2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2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2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2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2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2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2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2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2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2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2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2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2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2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2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2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2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2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2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2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2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2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2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2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2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2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2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2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2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2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2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2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2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2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2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2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2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2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2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2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2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2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2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2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2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2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2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2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2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2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2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2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2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2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2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2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2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2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2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2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2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2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2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2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2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2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2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2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2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2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2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2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2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2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2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2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2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2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2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2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2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2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2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2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2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2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2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2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2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2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2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2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2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2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2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2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2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2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2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2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2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2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2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2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2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2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2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2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2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2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2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2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2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2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2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2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2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2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2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2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2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2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2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2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2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2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2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2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2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2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2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2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2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2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2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2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2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2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2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2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2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2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2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2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2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2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2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2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2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2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2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2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2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2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2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2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2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2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2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2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2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2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2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2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2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2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2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2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2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2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2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2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2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2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2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2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2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2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2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2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2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2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2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2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2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2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2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2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2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2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2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2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2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2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2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2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2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2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2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2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2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2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2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2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2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2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2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2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2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2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2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2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2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2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2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2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2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2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2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2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2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2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2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2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2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2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2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2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2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2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2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2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2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2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2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2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2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2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2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2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2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2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2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2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2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2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2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2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2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2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2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2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2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2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2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2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2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2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2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2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2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2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2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2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2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2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2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2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2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2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2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2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2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2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2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2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2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2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2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2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2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2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2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2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2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2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2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2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2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2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2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2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2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2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2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2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2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2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2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2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2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2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2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2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2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2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2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2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2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2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2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2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2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2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2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2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2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2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2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2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2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2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2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2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2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2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2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2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2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2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2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2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2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2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2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2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2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2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2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2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2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2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2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2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2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2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2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2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2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2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2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2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2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2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2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2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2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2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2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2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2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2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2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2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2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2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2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2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2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2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2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2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2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2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2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2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2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2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2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2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200-000090010000}">
      <formula1>0</formula1>
      <formula2>100</formula2>
    </dataValidation>
    <dataValidation showDropDown="1" showInputMessage="1" showErrorMessage="1" errorTitle="Masukan salah" error="Isian Anda salah!" promptTitle="Input yg diisikan" prompt="HURUF _x000a_A / B / C / D / E" sqref="BA11:BA50" xr:uid="{00000000-0002-0000-0200-0000D804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Aim</cp:lastModifiedBy>
  <dcterms:created xsi:type="dcterms:W3CDTF">2015-09-01T09:01:01Z</dcterms:created>
  <dcterms:modified xsi:type="dcterms:W3CDTF">2019-12-11T17:42:34Z</dcterms:modified>
  <cp:category/>
</cp:coreProperties>
</file>