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" yWindow="420" windowWidth="19800" windowHeight="760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2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4" i="3"/>
  <c r="K52" i="3"/>
  <c r="K53" i="3"/>
  <c r="H11" i="3"/>
  <c r="K54" i="1"/>
  <c r="K53" i="2"/>
  <c r="H11" i="2"/>
  <c r="K52" i="1"/>
  <c r="K54" i="2"/>
  <c r="H11" i="4"/>
  <c r="K53" i="4"/>
  <c r="K52" i="4"/>
</calcChain>
</file>

<file path=xl/sharedStrings.xml><?xml version="1.0" encoding="utf-8"?>
<sst xmlns="http://schemas.openxmlformats.org/spreadsheetml/2006/main" count="728" uniqueCount="228">
  <si>
    <t>DAFTAR NILAI SISWA SMAN 9 SEMARANG SEMESTER GASAL TAHUN PELAJARAN 2019/2020</t>
  </si>
  <si>
    <t>Guru :</t>
  </si>
  <si>
    <t>Drs. Bambang Setyowadi</t>
  </si>
  <si>
    <t>Kelas X-IPS 1</t>
  </si>
  <si>
    <t>Mapel :</t>
  </si>
  <si>
    <t>Sosiologi [ Kelompok C (Peminatan)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</si>
  <si>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</si>
  <si>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</si>
  <si>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</si>
  <si>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</si>
  <si>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</si>
  <si>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</si>
  <si>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</si>
  <si>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</si>
  <si>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</si>
  <si>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</si>
  <si>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</si>
  <si>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</si>
  <si>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</si>
  <si>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</si>
  <si>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</si>
  <si>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</si>
  <si>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</si>
  <si>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</si>
  <si>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</si>
  <si>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</si>
  <si>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</si>
  <si>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</si>
  <si>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</si>
  <si>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</si>
  <si>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</si>
  <si>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</si>
  <si>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</si>
  <si>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</si>
  <si>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</si>
  <si>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</si>
  <si>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</si>
  <si>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</si>
  <si>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</si>
  <si>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</si>
  <si>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</si>
  <si>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</si>
  <si>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</si>
  <si>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</si>
  <si>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</si>
  <si>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</si>
  <si>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</si>
  <si>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</si>
  <si>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</si>
  <si>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</si>
  <si>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</si>
  <si>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</si>
  <si>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</si>
  <si>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</si>
  <si>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</si>
  <si>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</si>
  <si>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</si>
  <si>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</si>
  <si>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</si>
  <si>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</si>
  <si>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</si>
  <si>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</si>
  <si>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</si>
  <si>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</si>
  <si>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</si>
  <si>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</si>
  <si>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</si>
  <si>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</si>
  <si>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</si>
  <si>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</si>
  <si>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</si>
  <si>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</si>
  <si>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</si>
  <si>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</si>
  <si>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</si>
  <si>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</si>
  <si>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</si>
  <si>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</si>
  <si>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</si>
  <si>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</si>
  <si>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</si>
  <si>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</si>
  <si>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</si>
  <si>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</si>
  <si>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</si>
  <si>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</si>
  <si>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</si>
  <si>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</si>
  <si>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</si>
  <si>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</si>
  <si>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</si>
  <si>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</si>
  <si>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</si>
  <si>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</si>
  <si>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</si>
  <si>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</si>
  <si>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</si>
  <si>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</si>
  <si>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</si>
  <si>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</si>
  <si>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</si>
  <si>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</si>
  <si>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</si>
  <si>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</si>
  <si>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</si>
  <si>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</si>
  <si>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</si>
  <si>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</si>
  <si>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</si>
  <si>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</si>
  <si>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</si>
  <si>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</si>
  <si>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</si>
  <si>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</si>
  <si>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</si>
  <si>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</si>
  <si>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</si>
  <si>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</si>
  <si>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</si>
  <si>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</si>
  <si>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</si>
  <si>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</si>
  <si>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</si>
  <si>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</si>
  <si>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</si>
  <si>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</si>
  <si>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</si>
  <si>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</si>
  <si>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</si>
  <si>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</si>
  <si>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</si>
  <si>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</si>
  <si>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</si>
  <si>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</si>
  <si>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</si>
  <si>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</si>
  <si>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</si>
  <si>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</si>
  <si>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</si>
  <si>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</si>
  <si>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</si>
  <si>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</si>
  <si>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</si>
  <si>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</si>
  <si>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</si>
  <si>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</si>
  <si>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</si>
  <si>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</si>
  <si>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</si>
  <si>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</si>
  <si>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</si>
  <si>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</si>
  <si>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</si>
  <si>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</si>
  <si>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</si>
  <si>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</si>
  <si>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</si>
  <si>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</si>
  <si>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</si>
  <si>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</si>
  <si>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</si>
  <si>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</si>
  <si>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</si>
  <si>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</si>
  <si>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</si>
  <si>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</si>
  <si>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</si>
  <si>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</si>
  <si>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</si>
  <si>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</si>
  <si>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</si>
  <si>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</si>
  <si>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</si>
  <si>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</si>
  <si>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</si>
  <si>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</si>
  <si>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</si>
  <si>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</si>
  <si>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</si>
  <si>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</si>
  <si>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</si>
  <si>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</si>
  <si>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</si>
  <si>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</si>
  <si>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</si>
  <si>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</si>
  <si>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</si>
  <si>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</si>
  <si>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</si>
  <si>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</si>
  <si>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</si>
  <si>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</si>
  <si>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</si>
  <si>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</si>
  <si>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</si>
  <si>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</si>
  <si>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</si>
  <si>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</si>
  <si>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</si>
  <si>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</si>
  <si>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</si>
  <si>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</si>
  <si>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</si>
  <si>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</si>
  <si>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</si>
  <si>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</si>
  <si>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</si>
  <si>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</si>
  <si>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</si>
  <si>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</si>
  <si>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</si>
  <si>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</si>
  <si>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</si>
  <si>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</si>
  <si>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</si>
  <si>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</si>
  <si>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</si>
  <si>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</si>
  <si>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</si>
  <si>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</si>
  <si>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</si>
  <si>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</si>
  <si>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</si>
  <si>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</si>
  <si>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memahami pengetahuan dasar sosiologi namun perlu peningkatan menerapkan konsep dasar sosiologi</t>
  </si>
  <si>
    <t>Memiliki kemampuan memahami pengetahuan dasar sosiologi dan menerapkan konsep dasar sosiologi</t>
  </si>
  <si>
    <t>Sangat terampil dalam menalar gejala sosial dan mengolah realitas hubungan sosial dalam masyarakat</t>
  </si>
  <si>
    <t>Sangat terampil dalam  mengolah realitas hubungan sosial dalam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</si>
</sst>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115855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pengetahuan dasar sosiologi namun perlu peningkatan menerapkan konsep dasar sosiologi</v>
      </c>
      <c r="K11" s="28">
        <f t="shared" ref="K11:K50" si="5">IF((COUNTA(AF11:AO11)&gt;0),AVERAGE(AF11:AO11),"")</f>
        <v>73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mengolah realitas hubungan sosial dalam masyarakat</v>
      </c>
      <c r="Q11" s="39"/>
      <c r="R11" s="39" t="s">
        <v>9</v>
      </c>
      <c r="S11" s="18"/>
      <c r="T11" s="1">
        <v>70</v>
      </c>
      <c r="U11" s="1">
        <v>73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72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124677</v>
      </c>
      <c r="C12" s="19" t="s">
        <v>58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2</v>
      </c>
      <c r="J12" s="28" t="str">
        <f t="shared" si="4"/>
        <v>Memiliki kemampuan memahami pengetahuan dasar sosiologi namun perlu peningkatan menerapkan konsep dasar sosiologi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1</v>
      </c>
      <c r="P12" s="28" t="str">
        <f t="shared" si="9"/>
        <v>Sangat terampil dalam menalar gejala sosial dan mengolah realitas hubungan sosial dalam masyarakat</v>
      </c>
      <c r="Q12" s="39"/>
      <c r="R12" s="39" t="s">
        <v>9</v>
      </c>
      <c r="S12" s="18"/>
      <c r="T12" s="1">
        <v>72</v>
      </c>
      <c r="U12" s="1">
        <v>74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124693</v>
      </c>
      <c r="C13" s="19" t="s">
        <v>67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>
        <v>2</v>
      </c>
      <c r="J13" s="28" t="str">
        <f t="shared" si="4"/>
        <v>Memiliki kemampuan memahami pengetahuan dasar sosiologi namun perlu peningkatan menerapkan konsep dasar sosiologi</v>
      </c>
      <c r="K13" s="28">
        <f t="shared" si="5"/>
        <v>72</v>
      </c>
      <c r="L13" s="28" t="str">
        <f t="shared" si="6"/>
        <v>C</v>
      </c>
      <c r="M13" s="28">
        <f t="shared" si="7"/>
        <v>72</v>
      </c>
      <c r="N13" s="28" t="str">
        <f t="shared" si="8"/>
        <v>C</v>
      </c>
      <c r="O13" s="36">
        <v>2</v>
      </c>
      <c r="P13" s="28" t="str">
        <f t="shared" si="9"/>
        <v>Sangat terampil dalam  mengolah realitas hubungan sosial dalam masyarakat</v>
      </c>
      <c r="Q13" s="39"/>
      <c r="R13" s="39" t="s">
        <v>9</v>
      </c>
      <c r="S13" s="18"/>
      <c r="T13" s="1">
        <v>70</v>
      </c>
      <c r="U13" s="1">
        <v>73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226</v>
      </c>
      <c r="FJ13" s="41">
        <v>43521</v>
      </c>
      <c r="FK13" s="41">
        <v>43531</v>
      </c>
    </row>
    <row r="14" spans="1:167" x14ac:dyDescent="0.25">
      <c r="A14" s="19">
        <v>4</v>
      </c>
      <c r="B14" s="19">
        <v>124709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memahami pengetahuan dasar sosiologi dan menerapkan konsep dasar sosiologi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1</v>
      </c>
      <c r="P14" s="28" t="str">
        <f t="shared" si="9"/>
        <v>Sangat terampil dalam menalar gejala sosial dan mengolah realitas hubungan sosial dalam masyarakat</v>
      </c>
      <c r="Q14" s="39"/>
      <c r="R14" s="39" t="s">
        <v>9</v>
      </c>
      <c r="S14" s="18"/>
      <c r="T14" s="1">
        <v>82</v>
      </c>
      <c r="U14" s="1">
        <v>72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124725</v>
      </c>
      <c r="C15" s="19" t="s">
        <v>69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>
        <v>2</v>
      </c>
      <c r="J15" s="28" t="str">
        <f t="shared" si="4"/>
        <v>Memiliki kemampuan memahami pengetahuan dasar sosiologi namun perlu peningkatan menerapkan konsep dasar sosiologi</v>
      </c>
      <c r="K15" s="28">
        <f t="shared" si="5"/>
        <v>76.666666666666671</v>
      </c>
      <c r="L15" s="28" t="str">
        <f t="shared" si="6"/>
        <v>B</v>
      </c>
      <c r="M15" s="28">
        <f t="shared" si="7"/>
        <v>76.666666666666671</v>
      </c>
      <c r="N15" s="28" t="str">
        <f t="shared" si="8"/>
        <v>B</v>
      </c>
      <c r="O15" s="36">
        <v>1</v>
      </c>
      <c r="P15" s="28" t="str">
        <f t="shared" si="9"/>
        <v>Sangat terampil dalam menalar gejala sosial dan mengolah realitas hubungan sosial dalam masyarakat</v>
      </c>
      <c r="Q15" s="39"/>
      <c r="R15" s="39" t="s">
        <v>9</v>
      </c>
      <c r="S15" s="18"/>
      <c r="T15" s="1">
        <v>70</v>
      </c>
      <c r="U15" s="1">
        <v>72</v>
      </c>
      <c r="V15" s="1">
        <v>71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75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224</v>
      </c>
      <c r="FI15" s="43" t="s">
        <v>227</v>
      </c>
      <c r="FJ15" s="41">
        <v>43522</v>
      </c>
      <c r="FK15" s="41">
        <v>43532</v>
      </c>
    </row>
    <row r="16" spans="1:167" x14ac:dyDescent="0.25">
      <c r="A16" s="19">
        <v>6</v>
      </c>
      <c r="B16" s="19">
        <v>124741</v>
      </c>
      <c r="C16" s="19" t="s">
        <v>70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2</v>
      </c>
      <c r="J16" s="28" t="str">
        <f t="shared" si="4"/>
        <v>Memiliki kemampuan memahami pengetahuan dasar sosiologi namun perlu peningkatan menerapkan konsep dasar sosiologi</v>
      </c>
      <c r="K16" s="28">
        <f t="shared" si="5"/>
        <v>79.333333333333329</v>
      </c>
      <c r="L16" s="28" t="str">
        <f t="shared" si="6"/>
        <v>B</v>
      </c>
      <c r="M16" s="28">
        <f t="shared" si="7"/>
        <v>79.333333333333329</v>
      </c>
      <c r="N16" s="28" t="str">
        <f t="shared" si="8"/>
        <v>B</v>
      </c>
      <c r="O16" s="36">
        <v>1</v>
      </c>
      <c r="P16" s="28" t="str">
        <f t="shared" si="9"/>
        <v>Sangat terampil dalam menalar gejala sosial dan mengolah realitas hubungan sosial dalam masyarakat</v>
      </c>
      <c r="Q16" s="39"/>
      <c r="R16" s="39" t="s">
        <v>9</v>
      </c>
      <c r="S16" s="18"/>
      <c r="T16" s="1">
        <v>74</v>
      </c>
      <c r="U16" s="1">
        <v>72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124757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memahami pengetahuan dasar sosiologi dan menerapkan konsep dasar sosiologi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1</v>
      </c>
      <c r="P17" s="28" t="str">
        <f t="shared" si="9"/>
        <v>Sangat terampil dalam menalar gejala sosial dan mengolah realitas hubungan sosial dalam masyarakat</v>
      </c>
      <c r="Q17" s="39"/>
      <c r="R17" s="39" t="s">
        <v>9</v>
      </c>
      <c r="S17" s="18"/>
      <c r="T17" s="1">
        <v>72</v>
      </c>
      <c r="U17" s="1">
        <v>74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76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43523</v>
      </c>
      <c r="FK17" s="41">
        <v>43533</v>
      </c>
    </row>
    <row r="18" spans="1:167" x14ac:dyDescent="0.25">
      <c r="A18" s="19">
        <v>8</v>
      </c>
      <c r="B18" s="19">
        <v>124773</v>
      </c>
      <c r="C18" s="19" t="s">
        <v>72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memahami pengetahuan dasar sosiologi namun perlu peningkatan menerapkan konsep dasar sosiologi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Sangat terampil dalam menalar gejala sosial dan mengolah realitas hubungan sosial dalam masyarakat</v>
      </c>
      <c r="Q18" s="39"/>
      <c r="R18" s="39" t="s">
        <v>9</v>
      </c>
      <c r="S18" s="18"/>
      <c r="T18" s="1">
        <v>74</v>
      </c>
      <c r="U18" s="1">
        <v>76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124789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pengetahuan dasar sosiologi dan menerapkan konsep dasar sosiologi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Sangat terampil dalam menalar gejala sosial dan mengolah realitas hubungan sosial dalam masyarakat</v>
      </c>
      <c r="Q19" s="39"/>
      <c r="R19" s="39" t="s">
        <v>9</v>
      </c>
      <c r="S19" s="18"/>
      <c r="T19" s="1">
        <v>82</v>
      </c>
      <c r="U19" s="1">
        <v>84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81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43524</v>
      </c>
      <c r="FK19" s="41">
        <v>43534</v>
      </c>
    </row>
    <row r="20" spans="1:167" x14ac:dyDescent="0.25">
      <c r="A20" s="19">
        <v>10</v>
      </c>
      <c r="B20" s="19">
        <v>124805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2</v>
      </c>
      <c r="J20" s="28" t="str">
        <f t="shared" si="4"/>
        <v>Memiliki kemampuan memahami pengetahuan dasar sosiologi namun perlu peningkatan menerapkan konsep dasar sosiologi</v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>
        <v>2</v>
      </c>
      <c r="P20" s="28" t="str">
        <f t="shared" si="9"/>
        <v>Sangat terampil dalam  mengolah realitas hubungan sosial dalam masyarakat</v>
      </c>
      <c r="Q20" s="39"/>
      <c r="R20" s="39" t="s">
        <v>9</v>
      </c>
      <c r="S20" s="18"/>
      <c r="T20" s="1">
        <v>70</v>
      </c>
      <c r="U20" s="1">
        <v>71</v>
      </c>
      <c r="V20" s="1">
        <v>72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70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124821</v>
      </c>
      <c r="C21" s="19" t="s">
        <v>75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2</v>
      </c>
      <c r="J21" s="28" t="str">
        <f t="shared" si="4"/>
        <v>Memiliki kemampuan memahami pengetahuan dasar sosiologi namun perlu peningkatan menerapkan konsep dasar sosiologi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Sangat terampil dalam menalar gejala sosial dan mengolah realitas hubungan sosial dalam masyarakat</v>
      </c>
      <c r="Q21" s="39"/>
      <c r="R21" s="39" t="s">
        <v>8</v>
      </c>
      <c r="S21" s="18"/>
      <c r="T21" s="1">
        <v>72</v>
      </c>
      <c r="U21" s="1">
        <v>75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43525</v>
      </c>
      <c r="FK21" s="41">
        <v>43535</v>
      </c>
    </row>
    <row r="22" spans="1:167" x14ac:dyDescent="0.25">
      <c r="A22" s="19">
        <v>12</v>
      </c>
      <c r="B22" s="19">
        <v>124837</v>
      </c>
      <c r="C22" s="19" t="s">
        <v>76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2</v>
      </c>
      <c r="J22" s="28" t="str">
        <f t="shared" si="4"/>
        <v>Memiliki kemampuan memahami pengetahuan dasar sosiologi namun perlu peningkatan menerapkan konsep dasar sosiologi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1</v>
      </c>
      <c r="P22" s="28" t="str">
        <f t="shared" si="9"/>
        <v>Sangat terampil dalam menalar gejala sosial dan mengolah realitas hubungan sosial dalam masyarakat</v>
      </c>
      <c r="Q22" s="39"/>
      <c r="R22" s="39" t="s">
        <v>9</v>
      </c>
      <c r="S22" s="18"/>
      <c r="T22" s="1">
        <v>70</v>
      </c>
      <c r="U22" s="1">
        <v>76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124853</v>
      </c>
      <c r="C23" s="19" t="s">
        <v>77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2</v>
      </c>
      <c r="J23" s="28" t="str">
        <f t="shared" si="4"/>
        <v>Memiliki kemampuan memahami pengetahuan dasar sosiologi namun perlu peningkatan menerapkan konsep dasar sosiologi</v>
      </c>
      <c r="K23" s="28">
        <f t="shared" si="5"/>
        <v>71</v>
      </c>
      <c r="L23" s="28" t="str">
        <f t="shared" si="6"/>
        <v>C</v>
      </c>
      <c r="M23" s="28">
        <f t="shared" si="7"/>
        <v>71</v>
      </c>
      <c r="N23" s="28" t="str">
        <f t="shared" si="8"/>
        <v>C</v>
      </c>
      <c r="O23" s="36">
        <v>2</v>
      </c>
      <c r="P23" s="28" t="str">
        <f t="shared" si="9"/>
        <v>Sangat terampil dalam  mengolah realitas hubungan sosial dalam masyarakat</v>
      </c>
      <c r="Q23" s="39"/>
      <c r="R23" s="39" t="s">
        <v>9</v>
      </c>
      <c r="S23" s="18"/>
      <c r="T23" s="1">
        <v>70</v>
      </c>
      <c r="U23" s="1">
        <v>72</v>
      </c>
      <c r="V23" s="1">
        <v>71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43526</v>
      </c>
      <c r="FK23" s="41">
        <v>43536</v>
      </c>
    </row>
    <row r="24" spans="1:167" x14ac:dyDescent="0.25">
      <c r="A24" s="19">
        <v>14</v>
      </c>
      <c r="B24" s="19">
        <v>124869</v>
      </c>
      <c r="C24" s="19" t="s">
        <v>78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2</v>
      </c>
      <c r="J24" s="28" t="str">
        <f t="shared" si="4"/>
        <v>Memiliki kemampuan memahami pengetahuan dasar sosiologi namun perlu peningkatan menerapkan konsep dasar sosiologi</v>
      </c>
      <c r="K24" s="28">
        <f t="shared" si="5"/>
        <v>73</v>
      </c>
      <c r="L24" s="28" t="str">
        <f t="shared" si="6"/>
        <v>C</v>
      </c>
      <c r="M24" s="28">
        <f t="shared" si="7"/>
        <v>73</v>
      </c>
      <c r="N24" s="28" t="str">
        <f t="shared" si="8"/>
        <v>C</v>
      </c>
      <c r="O24" s="36">
        <v>2</v>
      </c>
      <c r="P24" s="28" t="str">
        <f t="shared" si="9"/>
        <v>Sangat terampil dalam  mengolah realitas hubungan sosial dalam masyarakat</v>
      </c>
      <c r="Q24" s="39"/>
      <c r="R24" s="39" t="s">
        <v>9</v>
      </c>
      <c r="S24" s="18"/>
      <c r="T24" s="1">
        <v>70</v>
      </c>
      <c r="U24" s="1">
        <v>70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124885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memahami pengetahuan dasar sosiologi dan menerapkan konsep dasar sosiologi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1</v>
      </c>
      <c r="P25" s="28" t="str">
        <f t="shared" si="9"/>
        <v>Sangat terampil dalam menalar gejala sosial dan mengolah realitas hubungan sosial dalam masyarakat</v>
      </c>
      <c r="Q25" s="39"/>
      <c r="R25" s="39" t="s">
        <v>8</v>
      </c>
      <c r="S25" s="18"/>
      <c r="T25" s="1">
        <v>82</v>
      </c>
      <c r="U25" s="1">
        <v>70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76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43527</v>
      </c>
      <c r="FK25" s="41">
        <v>43537</v>
      </c>
    </row>
    <row r="26" spans="1:167" x14ac:dyDescent="0.25">
      <c r="A26" s="19">
        <v>16</v>
      </c>
      <c r="B26" s="19">
        <v>124901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memahami pengetahuan dasar sosiologi dan menerapkan konsep dasar sosiologi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1</v>
      </c>
      <c r="P26" s="28" t="str">
        <f t="shared" si="9"/>
        <v>Sangat terampil dalam menalar gejala sosial dan mengolah realitas hubungan sosial dalam masyarakat</v>
      </c>
      <c r="Q26" s="39"/>
      <c r="R26" s="39" t="s">
        <v>9</v>
      </c>
      <c r="S26" s="18"/>
      <c r="T26" s="1">
        <v>80</v>
      </c>
      <c r="U26" s="1">
        <v>84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83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124917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1</v>
      </c>
      <c r="J27" s="28" t="str">
        <f t="shared" si="4"/>
        <v>Memiliki kemampuan memahami pengetahuan dasar sosiologi dan menerapkan konsep dasar sosiologi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1</v>
      </c>
      <c r="P27" s="28" t="str">
        <f t="shared" si="9"/>
        <v>Sangat terampil dalam menalar gejala sosial dan mengolah realitas hubungan sosial dalam masyarakat</v>
      </c>
      <c r="Q27" s="39"/>
      <c r="R27" s="39" t="s">
        <v>9</v>
      </c>
      <c r="S27" s="18"/>
      <c r="T27" s="1">
        <v>74</v>
      </c>
      <c r="U27" s="1">
        <v>70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77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43528</v>
      </c>
      <c r="FK27" s="41">
        <v>43538</v>
      </c>
    </row>
    <row r="28" spans="1:167" x14ac:dyDescent="0.25">
      <c r="A28" s="19">
        <v>18</v>
      </c>
      <c r="B28" s="19">
        <v>124933</v>
      </c>
      <c r="C28" s="19" t="s">
        <v>83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2</v>
      </c>
      <c r="J28" s="28" t="str">
        <f t="shared" si="4"/>
        <v>Memiliki kemampuan memahami pengetahuan dasar sosiologi namun perlu peningkatan menerapkan konsep dasar sosiologi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1</v>
      </c>
      <c r="P28" s="28" t="str">
        <f t="shared" si="9"/>
        <v>Sangat terampil dalam menalar gejala sosial dan mengolah realitas hubungan sosial dalam masyarakat</v>
      </c>
      <c r="Q28" s="39"/>
      <c r="R28" s="39" t="s">
        <v>8</v>
      </c>
      <c r="S28" s="18"/>
      <c r="T28" s="1">
        <v>72</v>
      </c>
      <c r="U28" s="1">
        <v>72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124949</v>
      </c>
      <c r="C29" s="19" t="s">
        <v>84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2</v>
      </c>
      <c r="J29" s="28" t="str">
        <f t="shared" si="4"/>
        <v>Memiliki kemampuan memahami pengetahuan dasar sosiologi namun perlu peningkatan menerapkan konsep dasar sosiologi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1</v>
      </c>
      <c r="P29" s="28" t="str">
        <f t="shared" si="9"/>
        <v>Sangat terampil dalam menalar gejala sosial dan mengolah realitas hubungan sosial dalam masyarakat</v>
      </c>
      <c r="Q29" s="39"/>
      <c r="R29" s="39" t="s">
        <v>9</v>
      </c>
      <c r="S29" s="18"/>
      <c r="T29" s="1">
        <v>73</v>
      </c>
      <c r="U29" s="1">
        <v>73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43529</v>
      </c>
      <c r="FK29" s="41">
        <v>43539</v>
      </c>
    </row>
    <row r="30" spans="1:167" x14ac:dyDescent="0.25">
      <c r="A30" s="19">
        <v>20</v>
      </c>
      <c r="B30" s="19">
        <v>124965</v>
      </c>
      <c r="C30" s="19" t="s">
        <v>85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2</v>
      </c>
      <c r="J30" s="28" t="str">
        <f t="shared" si="4"/>
        <v>Memiliki kemampuan memahami pengetahuan dasar sosiologi namun perlu peningkatan menerapkan konsep dasar sosiologi</v>
      </c>
      <c r="K30" s="28">
        <f t="shared" si="5"/>
        <v>76.333333333333329</v>
      </c>
      <c r="L30" s="28" t="str">
        <f t="shared" si="6"/>
        <v>B</v>
      </c>
      <c r="M30" s="28">
        <f t="shared" si="7"/>
        <v>76.333333333333329</v>
      </c>
      <c r="N30" s="28" t="str">
        <f t="shared" si="8"/>
        <v>B</v>
      </c>
      <c r="O30" s="36">
        <v>1</v>
      </c>
      <c r="P30" s="28" t="str">
        <f t="shared" si="9"/>
        <v>Sangat terampil dalam menalar gejala sosial dan mengolah realitas hubungan sosial dalam masyarakat</v>
      </c>
      <c r="Q30" s="39"/>
      <c r="R30" s="39" t="s">
        <v>9</v>
      </c>
      <c r="S30" s="18"/>
      <c r="T30" s="1">
        <v>74</v>
      </c>
      <c r="U30" s="1">
        <v>72</v>
      </c>
      <c r="V30" s="1">
        <v>73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>
        <v>79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124981</v>
      </c>
      <c r="C31" s="19" t="s">
        <v>86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2</v>
      </c>
      <c r="J31" s="28" t="str">
        <f t="shared" si="4"/>
        <v>Memiliki kemampuan memahami pengetahuan dasar sosiologi namun perlu peningkatan menerapkan konsep dasar sosiologi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1</v>
      </c>
      <c r="P31" s="28" t="str">
        <f t="shared" si="9"/>
        <v>Sangat terampil dalam menalar gejala sosial dan mengolah realitas hubungan sosial dalam masyarakat</v>
      </c>
      <c r="Q31" s="39"/>
      <c r="R31" s="39" t="s">
        <v>9</v>
      </c>
      <c r="S31" s="18"/>
      <c r="T31" s="1">
        <v>72</v>
      </c>
      <c r="U31" s="1">
        <v>74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78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43530</v>
      </c>
      <c r="FK31" s="41">
        <v>43540</v>
      </c>
    </row>
    <row r="32" spans="1:167" x14ac:dyDescent="0.25">
      <c r="A32" s="19">
        <v>22</v>
      </c>
      <c r="B32" s="19">
        <v>124997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pengetahuan dasar sosiologi dan menerapkan konsep dasar sosiologi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Sangat terampil dalam menalar gejala sosial dan mengolah realitas hubungan sosial dalam masyarakat</v>
      </c>
      <c r="Q32" s="39"/>
      <c r="R32" s="39" t="s">
        <v>8</v>
      </c>
      <c r="S32" s="18"/>
      <c r="T32" s="1">
        <v>86</v>
      </c>
      <c r="U32" s="1">
        <v>80</v>
      </c>
      <c r="V32" s="1">
        <v>94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125013</v>
      </c>
      <c r="C33" s="19" t="s">
        <v>88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2</v>
      </c>
      <c r="J33" s="28" t="str">
        <f t="shared" si="4"/>
        <v>Memiliki kemampuan memahami pengetahuan dasar sosiologi namun perlu peningkatan menerapkan konsep dasar sosiologi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v>2</v>
      </c>
      <c r="P33" s="28" t="str">
        <f t="shared" si="9"/>
        <v>Sangat terampil dalam  mengolah realitas hubungan sosial dalam masyarakat</v>
      </c>
      <c r="Q33" s="39"/>
      <c r="R33" s="39" t="s">
        <v>9</v>
      </c>
      <c r="S33" s="18"/>
      <c r="T33" s="1">
        <v>70</v>
      </c>
      <c r="U33" s="1">
        <v>72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72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125029</v>
      </c>
      <c r="C34" s="19" t="s">
        <v>89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2</v>
      </c>
      <c r="J34" s="28" t="str">
        <f t="shared" si="4"/>
        <v>Memiliki kemampuan memahami pengetahuan dasar sosiologi namun perlu peningkatan menerapkan konsep dasar sosiologi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1</v>
      </c>
      <c r="P34" s="28" t="str">
        <f t="shared" si="9"/>
        <v>Sangat terampil dalam menalar gejala sosial dan mengolah realitas hubungan sosial dalam masyarakat</v>
      </c>
      <c r="Q34" s="39"/>
      <c r="R34" s="39" t="s">
        <v>9</v>
      </c>
      <c r="S34" s="18"/>
      <c r="T34" s="1">
        <v>72</v>
      </c>
      <c r="U34" s="1">
        <v>71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125045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2</v>
      </c>
      <c r="J35" s="28" t="str">
        <f t="shared" si="4"/>
        <v>Memiliki kemampuan memahami pengetahuan dasar sosiologi namun perlu peningkatan menerapkan konsep dasar sosiologi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1</v>
      </c>
      <c r="P35" s="28" t="str">
        <f t="shared" si="9"/>
        <v>Sangat terampil dalam menalar gejala sosial dan mengolah realitas hubungan sosial dalam masyarakat</v>
      </c>
      <c r="Q35" s="39"/>
      <c r="R35" s="39" t="s">
        <v>9</v>
      </c>
      <c r="S35" s="18"/>
      <c r="T35" s="1">
        <v>76</v>
      </c>
      <c r="U35" s="1">
        <v>72</v>
      </c>
      <c r="V35" s="1">
        <v>74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125061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>Memiliki kemampuan memahami pengetahuan dasar sosiologi dan menerapkan konsep dasar sosiologi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1</v>
      </c>
      <c r="P36" s="28" t="str">
        <f t="shared" si="9"/>
        <v>Sangat terampil dalam menalar gejala sosial dan mengolah realitas hubungan sosial dalam masyarakat</v>
      </c>
      <c r="Q36" s="39"/>
      <c r="R36" s="39" t="s">
        <v>9</v>
      </c>
      <c r="S36" s="18"/>
      <c r="T36" s="1">
        <v>82</v>
      </c>
      <c r="U36" s="1">
        <v>76</v>
      </c>
      <c r="V36" s="1">
        <v>73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79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125077</v>
      </c>
      <c r="C37" s="19" t="s">
        <v>92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2</v>
      </c>
      <c r="J37" s="28" t="str">
        <f t="shared" si="4"/>
        <v>Memiliki kemampuan memahami pengetahuan dasar sosiologi namun perlu peningkatan menerapkan konsep dasar sosiologi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1</v>
      </c>
      <c r="P37" s="28" t="str">
        <f t="shared" si="9"/>
        <v>Sangat terampil dalam menalar gejala sosial dan mengolah realitas hubungan sosial dalam masyarakat</v>
      </c>
      <c r="Q37" s="39"/>
      <c r="R37" s="39" t="s">
        <v>9</v>
      </c>
      <c r="S37" s="18"/>
      <c r="T37" s="1">
        <v>70</v>
      </c>
      <c r="U37" s="1">
        <v>75</v>
      </c>
      <c r="V37" s="1">
        <v>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125093</v>
      </c>
      <c r="C38" s="19" t="s">
        <v>93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memahami pengetahuan dasar sosiologi namun perlu peningkatan menerapkan konsep dasar sosiologi</v>
      </c>
      <c r="K38" s="28">
        <f t="shared" si="5"/>
        <v>72</v>
      </c>
      <c r="L38" s="28" t="str">
        <f t="shared" si="6"/>
        <v>C</v>
      </c>
      <c r="M38" s="28">
        <f t="shared" si="7"/>
        <v>72</v>
      </c>
      <c r="N38" s="28" t="str">
        <f t="shared" si="8"/>
        <v>C</v>
      </c>
      <c r="O38" s="36">
        <v>2</v>
      </c>
      <c r="P38" s="28" t="str">
        <f t="shared" si="9"/>
        <v>Sangat terampil dalam  mengolah realitas hubungan sosial dalam masyarakat</v>
      </c>
      <c r="Q38" s="39"/>
      <c r="R38" s="39" t="s">
        <v>9</v>
      </c>
      <c r="S38" s="18"/>
      <c r="T38" s="1">
        <v>70</v>
      </c>
      <c r="U38" s="1">
        <v>70</v>
      </c>
      <c r="V38" s="1">
        <v>73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125109</v>
      </c>
      <c r="C39" s="19" t="s">
        <v>94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memahami pengetahuan dasar sosiologi namun perlu peningkatan menerapkan konsep dasar sosiologi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dalam menalar gejala sosial dan mengolah realitas hubungan sosial dalam masyarakat</v>
      </c>
      <c r="Q39" s="39"/>
      <c r="R39" s="39" t="s">
        <v>9</v>
      </c>
      <c r="S39" s="18"/>
      <c r="T39" s="1">
        <v>86</v>
      </c>
      <c r="U39" s="1">
        <v>70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125125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>
        <v>2</v>
      </c>
      <c r="J40" s="28" t="str">
        <f t="shared" si="4"/>
        <v>Memiliki kemampuan memahami pengetahuan dasar sosiologi namun perlu peningkatan menerapkan konsep dasar sosiologi</v>
      </c>
      <c r="K40" s="28">
        <f t="shared" si="5"/>
        <v>74</v>
      </c>
      <c r="L40" s="28" t="str">
        <f t="shared" si="6"/>
        <v>C</v>
      </c>
      <c r="M40" s="28">
        <f t="shared" si="7"/>
        <v>74</v>
      </c>
      <c r="N40" s="28" t="str">
        <f t="shared" si="8"/>
        <v>C</v>
      </c>
      <c r="O40" s="36">
        <v>2</v>
      </c>
      <c r="P40" s="28" t="str">
        <f t="shared" si="9"/>
        <v>Sangat terampil dalam  mengolah realitas hubungan sosial dalam masyarakat</v>
      </c>
      <c r="Q40" s="39"/>
      <c r="R40" s="39" t="s">
        <v>9</v>
      </c>
      <c r="S40" s="18"/>
      <c r="T40" s="1">
        <v>72</v>
      </c>
      <c r="U40" s="1">
        <v>70</v>
      </c>
      <c r="V40" s="1">
        <v>71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73</v>
      </c>
      <c r="AH40" s="1">
        <v>74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125141</v>
      </c>
      <c r="C41" s="19" t="s">
        <v>96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2</v>
      </c>
      <c r="J41" s="28" t="str">
        <f t="shared" si="4"/>
        <v>Memiliki kemampuan memahami pengetahuan dasar sosiologi namun perlu peningkatan menerapkan konsep dasar sosiologi</v>
      </c>
      <c r="K41" s="28">
        <f t="shared" si="5"/>
        <v>77.333333333333329</v>
      </c>
      <c r="L41" s="28" t="str">
        <f t="shared" si="6"/>
        <v>B</v>
      </c>
      <c r="M41" s="28">
        <f t="shared" si="7"/>
        <v>77.333333333333329</v>
      </c>
      <c r="N41" s="28" t="str">
        <f t="shared" si="8"/>
        <v>B</v>
      </c>
      <c r="O41" s="36">
        <v>1</v>
      </c>
      <c r="P41" s="28" t="str">
        <f t="shared" si="9"/>
        <v>Sangat terampil dalam menalar gejala sosial dan mengolah realitas hubungan sosial dalam masyarakat</v>
      </c>
      <c r="Q41" s="39"/>
      <c r="R41" s="39" t="s">
        <v>9</v>
      </c>
      <c r="S41" s="18"/>
      <c r="T41" s="1">
        <v>72</v>
      </c>
      <c r="U41" s="1">
        <v>72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125157</v>
      </c>
      <c r="C42" s="19" t="s">
        <v>97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>
        <v>2</v>
      </c>
      <c r="J42" s="28" t="str">
        <f t="shared" si="4"/>
        <v>Memiliki kemampuan memahami pengetahuan dasar sosiologi namun perlu peningkatan menerapkan konsep dasar sosiologi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1</v>
      </c>
      <c r="P42" s="28" t="str">
        <f t="shared" si="9"/>
        <v>Sangat terampil dalam menalar gejala sosial dan mengolah realitas hubungan sosial dalam masyarakat</v>
      </c>
      <c r="Q42" s="39"/>
      <c r="R42" s="39" t="s">
        <v>9</v>
      </c>
      <c r="S42" s="18"/>
      <c r="T42" s="1">
        <v>70</v>
      </c>
      <c r="U42" s="1">
        <v>74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125173</v>
      </c>
      <c r="C43" s="19" t="s">
        <v>98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2</v>
      </c>
      <c r="J43" s="28" t="str">
        <f t="shared" si="4"/>
        <v>Memiliki kemampuan memahami pengetahuan dasar sosiologi namun perlu peningkatan menerapkan konsep dasar sosiologi</v>
      </c>
      <c r="K43" s="28">
        <f t="shared" si="5"/>
        <v>71</v>
      </c>
      <c r="L43" s="28" t="str">
        <f t="shared" si="6"/>
        <v>C</v>
      </c>
      <c r="M43" s="28">
        <f t="shared" si="7"/>
        <v>71</v>
      </c>
      <c r="N43" s="28" t="str">
        <f t="shared" si="8"/>
        <v>C</v>
      </c>
      <c r="O43" s="36">
        <v>2</v>
      </c>
      <c r="P43" s="28" t="str">
        <f t="shared" si="9"/>
        <v>Sangat terampil dalam  mengolah realitas hubungan sosial dalam masyarakat</v>
      </c>
      <c r="Q43" s="39"/>
      <c r="R43" s="39" t="s">
        <v>9</v>
      </c>
      <c r="S43" s="18"/>
      <c r="T43" s="1">
        <v>74</v>
      </c>
      <c r="U43" s="1">
        <v>70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125189</v>
      </c>
      <c r="C44" s="19" t="s">
        <v>99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2</v>
      </c>
      <c r="J44" s="28" t="str">
        <f t="shared" si="4"/>
        <v>Memiliki kemampuan memahami pengetahuan dasar sosiologi namun perlu peningkatan menerapkan konsep dasar sosiologi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v>2</v>
      </c>
      <c r="P44" s="28" t="str">
        <f t="shared" si="9"/>
        <v>Sangat terampil dalam  mengolah realitas hubungan sosial dalam masyarakat</v>
      </c>
      <c r="Q44" s="39"/>
      <c r="R44" s="39" t="s">
        <v>9</v>
      </c>
      <c r="S44" s="18"/>
      <c r="T44" s="1">
        <v>70</v>
      </c>
      <c r="U44" s="1">
        <v>72</v>
      </c>
      <c r="V44" s="1">
        <v>71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72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125205</v>
      </c>
      <c r="C45" s="19" t="s">
        <v>100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2</v>
      </c>
      <c r="J45" s="28" t="str">
        <f t="shared" si="4"/>
        <v>Memiliki kemampuan memahami pengetahuan dasar sosiologi namun perlu peningkatan menerapkan konsep dasar sosiologi</v>
      </c>
      <c r="K45" s="28">
        <f t="shared" si="5"/>
        <v>78.333333333333329</v>
      </c>
      <c r="L45" s="28" t="str">
        <f t="shared" si="6"/>
        <v>B</v>
      </c>
      <c r="M45" s="28">
        <f t="shared" si="7"/>
        <v>78.333333333333329</v>
      </c>
      <c r="N45" s="28" t="str">
        <f t="shared" si="8"/>
        <v>B</v>
      </c>
      <c r="O45" s="36">
        <v>1</v>
      </c>
      <c r="P45" s="28" t="str">
        <f t="shared" si="9"/>
        <v>Sangat terampil dalam menalar gejala sosial dan mengolah realitas hubungan sosial dalam masyarakat</v>
      </c>
      <c r="Q45" s="39"/>
      <c r="R45" s="39" t="s">
        <v>9</v>
      </c>
      <c r="S45" s="18"/>
      <c r="T45" s="1">
        <v>72</v>
      </c>
      <c r="U45" s="1">
        <v>74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82</v>
      </c>
      <c r="AH45" s="1">
        <v>77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125221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kemampuan memahami pengetahuan dasar sosiologi dan menerapkan konsep dasar sosiologi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Sangat terampil dalam menalar gejala sosial dan mengolah realitas hubungan sosial dalam masyarakat</v>
      </c>
      <c r="Q46" s="39"/>
      <c r="R46" s="39" t="s">
        <v>8</v>
      </c>
      <c r="S46" s="18"/>
      <c r="T46" s="1">
        <v>80</v>
      </c>
      <c r="U46" s="1">
        <v>76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125238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pengetahuan dasar sosiologi dan menerapkan konsep dasar sosiologi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menalar gejala sosial dan mengolah realitas hubungan sosial dalam masyarakat</v>
      </c>
      <c r="Q11" s="39"/>
      <c r="R11" s="39" t="s">
        <v>8</v>
      </c>
      <c r="S11" s="18"/>
      <c r="T11" s="1">
        <v>70</v>
      </c>
      <c r="U11" s="1">
        <v>74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125254</v>
      </c>
      <c r="C12" s="19" t="s">
        <v>117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2</v>
      </c>
      <c r="J12" s="28" t="str">
        <f t="shared" si="4"/>
        <v>Memiliki kemampuan memahami pengetahuan dasar sosiologi namun perlu peningkatan menerapkan konsep dasar sosiologi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1</v>
      </c>
      <c r="P12" s="28" t="str">
        <f t="shared" si="9"/>
        <v>Sangat terampil dalam menalar gejala sosial dan mengolah realitas hubungan sosial dalam masyarakat</v>
      </c>
      <c r="Q12" s="39"/>
      <c r="R12" s="39" t="s">
        <v>9</v>
      </c>
      <c r="S12" s="18"/>
      <c r="T12" s="1">
        <v>71</v>
      </c>
      <c r="U12" s="1">
        <v>76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125270</v>
      </c>
      <c r="C13" s="19" t="s">
        <v>118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2</v>
      </c>
      <c r="J13" s="28" t="str">
        <f t="shared" si="4"/>
        <v>Memiliki kemampuan memahami pengetahuan dasar sosiologi namun perlu peningkatan menerapkan konsep dasar sosiologi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1</v>
      </c>
      <c r="P13" s="28" t="str">
        <f t="shared" si="9"/>
        <v>Sangat terampil dalam menalar gejala sosial dan mengolah realitas hubungan sosial dalam masyarakat</v>
      </c>
      <c r="Q13" s="39"/>
      <c r="R13" s="39" t="s">
        <v>9</v>
      </c>
      <c r="S13" s="18"/>
      <c r="T13" s="1">
        <v>70</v>
      </c>
      <c r="U13" s="1">
        <v>80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226</v>
      </c>
      <c r="FJ13" s="41">
        <v>43541</v>
      </c>
      <c r="FK13" s="41">
        <v>43551</v>
      </c>
    </row>
    <row r="14" spans="1:167" x14ac:dyDescent="0.25">
      <c r="A14" s="19">
        <v>4</v>
      </c>
      <c r="B14" s="19">
        <v>125286</v>
      </c>
      <c r="C14" s="19" t="s">
        <v>119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2</v>
      </c>
      <c r="J14" s="28" t="str">
        <f t="shared" si="4"/>
        <v>Memiliki kemampuan memahami pengetahuan dasar sosiologi namun perlu peningkatan menerapkan konsep dasar sosiologi</v>
      </c>
      <c r="K14" s="28">
        <f t="shared" si="5"/>
        <v>77.666666666666671</v>
      </c>
      <c r="L14" s="28" t="str">
        <f t="shared" si="6"/>
        <v>B</v>
      </c>
      <c r="M14" s="28">
        <f t="shared" si="7"/>
        <v>77.666666666666671</v>
      </c>
      <c r="N14" s="28" t="str">
        <f t="shared" si="8"/>
        <v>B</v>
      </c>
      <c r="O14" s="36">
        <v>1</v>
      </c>
      <c r="P14" s="28" t="str">
        <f t="shared" si="9"/>
        <v>Sangat terampil dalam menalar gejala sosial dan mengolah realitas hubungan sosial dalam masyarakat</v>
      </c>
      <c r="Q14" s="39"/>
      <c r="R14" s="39" t="s">
        <v>9</v>
      </c>
      <c r="S14" s="18"/>
      <c r="T14" s="1">
        <v>70</v>
      </c>
      <c r="U14" s="1">
        <v>70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125302</v>
      </c>
      <c r="C15" s="19" t="s">
        <v>120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2</v>
      </c>
      <c r="J15" s="28" t="str">
        <f t="shared" si="4"/>
        <v>Memiliki kemampuan memahami pengetahuan dasar sosiologi namun perlu peningkatan menerapkan konsep dasar sosiologi</v>
      </c>
      <c r="K15" s="28">
        <f t="shared" si="5"/>
        <v>78.666666666666671</v>
      </c>
      <c r="L15" s="28" t="str">
        <f t="shared" si="6"/>
        <v>B</v>
      </c>
      <c r="M15" s="28">
        <f t="shared" si="7"/>
        <v>78.666666666666671</v>
      </c>
      <c r="N15" s="28" t="str">
        <f t="shared" si="8"/>
        <v>B</v>
      </c>
      <c r="O15" s="36">
        <v>1</v>
      </c>
      <c r="P15" s="28" t="str">
        <f t="shared" si="9"/>
        <v>Sangat terampil dalam menalar gejala sosial dan mengolah realitas hubungan sosial dalam masyarakat</v>
      </c>
      <c r="Q15" s="39"/>
      <c r="R15" s="39" t="s">
        <v>9</v>
      </c>
      <c r="S15" s="18"/>
      <c r="T15" s="1">
        <v>72</v>
      </c>
      <c r="U15" s="1">
        <v>70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224</v>
      </c>
      <c r="FI15" s="43" t="s">
        <v>227</v>
      </c>
      <c r="FJ15" s="41">
        <v>43542</v>
      </c>
      <c r="FK15" s="41">
        <v>43552</v>
      </c>
    </row>
    <row r="16" spans="1:167" x14ac:dyDescent="0.25">
      <c r="A16" s="19">
        <v>6</v>
      </c>
      <c r="B16" s="19">
        <v>125318</v>
      </c>
      <c r="C16" s="19" t="s">
        <v>121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2</v>
      </c>
      <c r="J16" s="28" t="str">
        <f t="shared" si="4"/>
        <v>Memiliki kemampuan memahami pengetahuan dasar sosiologi namun perlu peningkatan menerapkan konsep dasar sosiologi</v>
      </c>
      <c r="K16" s="28">
        <f t="shared" si="5"/>
        <v>78.666666666666671</v>
      </c>
      <c r="L16" s="28" t="str">
        <f t="shared" si="6"/>
        <v>B</v>
      </c>
      <c r="M16" s="28">
        <f t="shared" si="7"/>
        <v>78.666666666666671</v>
      </c>
      <c r="N16" s="28" t="str">
        <f t="shared" si="8"/>
        <v>B</v>
      </c>
      <c r="O16" s="36">
        <v>1</v>
      </c>
      <c r="P16" s="28" t="str">
        <f t="shared" si="9"/>
        <v>Sangat terampil dalam menalar gejala sosial dan mengolah realitas hubungan sosial dalam masyarakat</v>
      </c>
      <c r="Q16" s="39"/>
      <c r="R16" s="39" t="s">
        <v>9</v>
      </c>
      <c r="S16" s="18"/>
      <c r="T16" s="1">
        <v>70</v>
      </c>
      <c r="U16" s="1">
        <v>72</v>
      </c>
      <c r="V16" s="1">
        <v>71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125334</v>
      </c>
      <c r="C17" s="19" t="s">
        <v>122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2</v>
      </c>
      <c r="J17" s="28" t="str">
        <f t="shared" si="4"/>
        <v>Memiliki kemampuan memahami pengetahuan dasar sosiologi namun perlu peningkatan menerapkan konsep dasar sosiologi</v>
      </c>
      <c r="K17" s="28">
        <f t="shared" si="5"/>
        <v>77.666666666666671</v>
      </c>
      <c r="L17" s="28" t="str">
        <f t="shared" si="6"/>
        <v>B</v>
      </c>
      <c r="M17" s="28">
        <f t="shared" si="7"/>
        <v>77.666666666666671</v>
      </c>
      <c r="N17" s="28" t="str">
        <f t="shared" si="8"/>
        <v>B</v>
      </c>
      <c r="O17" s="36">
        <v>1</v>
      </c>
      <c r="P17" s="28" t="str">
        <f t="shared" si="9"/>
        <v>Sangat terampil dalam menalar gejala sosial dan mengolah realitas hubungan sosial dalam masyarakat</v>
      </c>
      <c r="Q17" s="39"/>
      <c r="R17" s="39" t="s">
        <v>9</v>
      </c>
      <c r="S17" s="18"/>
      <c r="T17" s="1">
        <v>73</v>
      </c>
      <c r="U17" s="1">
        <v>70</v>
      </c>
      <c r="V17" s="1">
        <v>73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77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43543</v>
      </c>
      <c r="FK17" s="41">
        <v>43553</v>
      </c>
    </row>
    <row r="18" spans="1:167" x14ac:dyDescent="0.25">
      <c r="A18" s="19">
        <v>8</v>
      </c>
      <c r="B18" s="19">
        <v>125350</v>
      </c>
      <c r="C18" s="19" t="s">
        <v>123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2</v>
      </c>
      <c r="J18" s="28" t="str">
        <f t="shared" si="4"/>
        <v>Memiliki kemampuan memahami pengetahuan dasar sosiologi namun perlu peningkatan menerapkan konsep dasar sosiologi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1</v>
      </c>
      <c r="P18" s="28" t="str">
        <f t="shared" si="9"/>
        <v>Sangat terampil dalam menalar gejala sosial dan mengolah realitas hubungan sosial dalam masyarakat</v>
      </c>
      <c r="Q18" s="39"/>
      <c r="R18" s="39" t="s">
        <v>9</v>
      </c>
      <c r="S18" s="18"/>
      <c r="T18" s="1">
        <v>71</v>
      </c>
      <c r="U18" s="1">
        <v>70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125366</v>
      </c>
      <c r="C19" s="19" t="s">
        <v>124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2</v>
      </c>
      <c r="J19" s="28" t="str">
        <f t="shared" si="4"/>
        <v>Memiliki kemampuan memahami pengetahuan dasar sosiologi namun perlu peningkatan menerapkan konsep dasar sosiologi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Sangat terampil dalam menalar gejala sosial dan mengolah realitas hubungan sosial dalam masyarakat</v>
      </c>
      <c r="Q19" s="39"/>
      <c r="R19" s="39" t="s">
        <v>9</v>
      </c>
      <c r="S19" s="18"/>
      <c r="T19" s="1">
        <v>74</v>
      </c>
      <c r="U19" s="1">
        <v>70</v>
      </c>
      <c r="V19" s="1">
        <v>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43544</v>
      </c>
      <c r="FK19" s="41">
        <v>43554</v>
      </c>
    </row>
    <row r="20" spans="1:167" x14ac:dyDescent="0.25">
      <c r="A20" s="19">
        <v>10</v>
      </c>
      <c r="B20" s="19">
        <v>125382</v>
      </c>
      <c r="C20" s="19" t="s">
        <v>125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2</v>
      </c>
      <c r="J20" s="28" t="str">
        <f t="shared" si="4"/>
        <v>Memiliki kemampuan memahami pengetahuan dasar sosiologi namun perlu peningkatan menerapkan konsep dasar sosiologi</v>
      </c>
      <c r="K20" s="28">
        <f t="shared" si="5"/>
        <v>74.666666666666671</v>
      </c>
      <c r="L20" s="28" t="str">
        <f t="shared" si="6"/>
        <v>C</v>
      </c>
      <c r="M20" s="28">
        <f t="shared" si="7"/>
        <v>74.666666666666671</v>
      </c>
      <c r="N20" s="28" t="str">
        <f t="shared" si="8"/>
        <v>C</v>
      </c>
      <c r="O20" s="36">
        <v>2</v>
      </c>
      <c r="P20" s="28" t="str">
        <f t="shared" si="9"/>
        <v>Sangat terampil dalam  mengolah realitas hubungan sosial dalam masyarakat</v>
      </c>
      <c r="Q20" s="39"/>
      <c r="R20" s="39" t="s">
        <v>9</v>
      </c>
      <c r="S20" s="18"/>
      <c r="T20" s="1">
        <v>68</v>
      </c>
      <c r="U20" s="1">
        <v>74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73</v>
      </c>
      <c r="AG20" s="1">
        <v>75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125398</v>
      </c>
      <c r="C21" s="19" t="s">
        <v>126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2</v>
      </c>
      <c r="J21" s="28" t="str">
        <f t="shared" si="4"/>
        <v>Memiliki kemampuan memahami pengetahuan dasar sosiologi namun perlu peningkatan menerapkan konsep dasar sosiologi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1</v>
      </c>
      <c r="P21" s="28" t="str">
        <f t="shared" si="9"/>
        <v>Sangat terampil dalam menalar gejala sosial dan mengolah realitas hubungan sosial dalam masyarakat</v>
      </c>
      <c r="Q21" s="39"/>
      <c r="R21" s="39" t="s">
        <v>9</v>
      </c>
      <c r="S21" s="18"/>
      <c r="T21" s="1">
        <v>70</v>
      </c>
      <c r="U21" s="1">
        <v>72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76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43545</v>
      </c>
      <c r="FK21" s="41">
        <v>43555</v>
      </c>
    </row>
    <row r="22" spans="1:167" x14ac:dyDescent="0.25">
      <c r="A22" s="19">
        <v>12</v>
      </c>
      <c r="B22" s="19">
        <v>125414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Memiliki kemampuan memahami pengetahuan dasar sosiologi dan menerapkan konsep dasar sosiologi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1</v>
      </c>
      <c r="P22" s="28" t="str">
        <f t="shared" si="9"/>
        <v>Sangat terampil dalam menalar gejala sosial dan mengolah realitas hubungan sosial dalam masyarakat</v>
      </c>
      <c r="Q22" s="39"/>
      <c r="R22" s="39" t="s">
        <v>9</v>
      </c>
      <c r="S22" s="18"/>
      <c r="T22" s="1">
        <v>86</v>
      </c>
      <c r="U22" s="1">
        <v>76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125430</v>
      </c>
      <c r="C23" s="19" t="s">
        <v>128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2</v>
      </c>
      <c r="J23" s="28" t="str">
        <f t="shared" si="4"/>
        <v>Memiliki kemampuan memahami pengetahuan dasar sosiologi namun perlu peningkatan menerapkan konsep dasar sosiologi</v>
      </c>
      <c r="K23" s="28">
        <f t="shared" si="5"/>
        <v>77.333333333333329</v>
      </c>
      <c r="L23" s="28" t="str">
        <f t="shared" si="6"/>
        <v>B</v>
      </c>
      <c r="M23" s="28">
        <f t="shared" si="7"/>
        <v>77.333333333333329</v>
      </c>
      <c r="N23" s="28" t="str">
        <f t="shared" si="8"/>
        <v>B</v>
      </c>
      <c r="O23" s="36">
        <v>1</v>
      </c>
      <c r="P23" s="28" t="str">
        <f t="shared" si="9"/>
        <v>Sangat terampil dalam menalar gejala sosial dan mengolah realitas hubungan sosial dalam masyarakat</v>
      </c>
      <c r="Q23" s="39"/>
      <c r="R23" s="39" t="s">
        <v>9</v>
      </c>
      <c r="S23" s="18"/>
      <c r="T23" s="1">
        <v>70</v>
      </c>
      <c r="U23" s="1">
        <v>74</v>
      </c>
      <c r="V23" s="1">
        <v>71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78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43546</v>
      </c>
      <c r="FK23" s="41">
        <v>43556</v>
      </c>
    </row>
    <row r="24" spans="1:167" x14ac:dyDescent="0.25">
      <c r="A24" s="19">
        <v>14</v>
      </c>
      <c r="B24" s="19">
        <v>125446</v>
      </c>
      <c r="C24" s="19" t="s">
        <v>129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2</v>
      </c>
      <c r="J24" s="28" t="str">
        <f t="shared" si="4"/>
        <v>Memiliki kemampuan memahami pengetahuan dasar sosiologi namun perlu peningkatan menerapkan konsep dasar sosiologi</v>
      </c>
      <c r="K24" s="28">
        <f t="shared" si="5"/>
        <v>79.666666666666671</v>
      </c>
      <c r="L24" s="28" t="str">
        <f t="shared" si="6"/>
        <v>B</v>
      </c>
      <c r="M24" s="28">
        <f t="shared" si="7"/>
        <v>79.666666666666671</v>
      </c>
      <c r="N24" s="28" t="str">
        <f t="shared" si="8"/>
        <v>B</v>
      </c>
      <c r="O24" s="36">
        <v>1</v>
      </c>
      <c r="P24" s="28" t="str">
        <f t="shared" si="9"/>
        <v>Sangat terampil dalam menalar gejala sosial dan mengolah realitas hubungan sosial dalam masyarakat</v>
      </c>
      <c r="Q24" s="39"/>
      <c r="R24" s="39" t="s">
        <v>9</v>
      </c>
      <c r="S24" s="18"/>
      <c r="T24" s="1">
        <v>71</v>
      </c>
      <c r="U24" s="1">
        <v>78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79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125462</v>
      </c>
      <c r="C25" s="19" t="s">
        <v>130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2</v>
      </c>
      <c r="J25" s="28" t="str">
        <f t="shared" si="4"/>
        <v>Memiliki kemampuan memahami pengetahuan dasar sosiologi namun perlu peningkatan menerapkan konsep dasar sosiologi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1</v>
      </c>
      <c r="P25" s="28" t="str">
        <f t="shared" si="9"/>
        <v>Sangat terampil dalam menalar gejala sosial dan mengolah realitas hubungan sosial dalam masyarakat</v>
      </c>
      <c r="Q25" s="39"/>
      <c r="R25" s="39" t="s">
        <v>9</v>
      </c>
      <c r="S25" s="18"/>
      <c r="T25" s="1">
        <v>70</v>
      </c>
      <c r="U25" s="1">
        <v>70</v>
      </c>
      <c r="V25" s="1">
        <v>73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74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43547</v>
      </c>
      <c r="FK25" s="41">
        <v>43557</v>
      </c>
    </row>
    <row r="26" spans="1:167" x14ac:dyDescent="0.25">
      <c r="A26" s="19">
        <v>16</v>
      </c>
      <c r="B26" s="19">
        <v>125478</v>
      </c>
      <c r="C26" s="19" t="s">
        <v>131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memahami pengetahuan dasar sosiologi namun perlu peningkatan menerapkan konsep dasar sosiologi</v>
      </c>
      <c r="K26" s="28">
        <f t="shared" si="5"/>
        <v>76.666666666666671</v>
      </c>
      <c r="L26" s="28" t="str">
        <f t="shared" si="6"/>
        <v>B</v>
      </c>
      <c r="M26" s="28">
        <f t="shared" si="7"/>
        <v>76.666666666666671</v>
      </c>
      <c r="N26" s="28" t="str">
        <f t="shared" si="8"/>
        <v>B</v>
      </c>
      <c r="O26" s="36">
        <v>1</v>
      </c>
      <c r="P26" s="28" t="str">
        <f t="shared" si="9"/>
        <v>Sangat terampil dalam menalar gejala sosial dan mengolah realitas hubungan sosial dalam masyarakat</v>
      </c>
      <c r="Q26" s="39"/>
      <c r="R26" s="39" t="s">
        <v>9</v>
      </c>
      <c r="S26" s="18"/>
      <c r="T26" s="1">
        <v>70</v>
      </c>
      <c r="U26" s="1">
        <v>82</v>
      </c>
      <c r="V26" s="1">
        <v>73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>
        <v>76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125494</v>
      </c>
      <c r="C27" s="19" t="s">
        <v>132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2</v>
      </c>
      <c r="J27" s="28" t="str">
        <f t="shared" si="4"/>
        <v>Memiliki kemampuan memahami pengetahuan dasar sosiologi namun perlu peningkatan menerapkan konsep dasar sosiologi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1</v>
      </c>
      <c r="P27" s="28" t="str">
        <f t="shared" si="9"/>
        <v>Sangat terampil dalam menalar gejala sosial dan mengolah realitas hubungan sosial dalam masyarakat</v>
      </c>
      <c r="Q27" s="39"/>
      <c r="R27" s="39" t="s">
        <v>9</v>
      </c>
      <c r="S27" s="18"/>
      <c r="T27" s="1">
        <v>70</v>
      </c>
      <c r="U27" s="1">
        <v>70</v>
      </c>
      <c r="V27" s="1">
        <v>74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76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43548</v>
      </c>
      <c r="FK27" s="41">
        <v>43558</v>
      </c>
    </row>
    <row r="28" spans="1:167" x14ac:dyDescent="0.25">
      <c r="A28" s="19">
        <v>18</v>
      </c>
      <c r="B28" s="19">
        <v>125510</v>
      </c>
      <c r="C28" s="19" t="s">
        <v>133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2</v>
      </c>
      <c r="J28" s="28" t="str">
        <f t="shared" si="4"/>
        <v>Memiliki kemampuan memahami pengetahuan dasar sosiologi namun perlu peningkatan menerapkan konsep dasar sosiologi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1</v>
      </c>
      <c r="P28" s="28" t="str">
        <f t="shared" si="9"/>
        <v>Sangat terampil dalam menalar gejala sosial dan mengolah realitas hubungan sosial dalam masyarakat</v>
      </c>
      <c r="Q28" s="39"/>
      <c r="R28" s="39" t="s">
        <v>9</v>
      </c>
      <c r="S28" s="18"/>
      <c r="T28" s="1">
        <v>70</v>
      </c>
      <c r="U28" s="1">
        <v>74</v>
      </c>
      <c r="V28" s="1">
        <v>72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77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125526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>Memiliki kemampuan memahami pengetahuan dasar sosiologi dan menerapkan konsep dasar sosiologi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Sangat terampil dalam menalar gejala sosial dan mengolah realitas hubungan sosial dalam masyarakat</v>
      </c>
      <c r="Q29" s="39"/>
      <c r="R29" s="39" t="s">
        <v>9</v>
      </c>
      <c r="S29" s="18"/>
      <c r="T29" s="1">
        <v>71</v>
      </c>
      <c r="U29" s="1">
        <v>78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43549</v>
      </c>
      <c r="FK29" s="41">
        <v>43559</v>
      </c>
    </row>
    <row r="30" spans="1:167" x14ac:dyDescent="0.25">
      <c r="A30" s="19">
        <v>20</v>
      </c>
      <c r="B30" s="19">
        <v>125542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memahami pengetahuan dasar sosiologi dan menerapkan konsep dasar sosiologi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1</v>
      </c>
      <c r="P30" s="28" t="str">
        <f t="shared" si="9"/>
        <v>Sangat terampil dalam menalar gejala sosial dan mengolah realitas hubungan sosial dalam masyarakat</v>
      </c>
      <c r="Q30" s="39"/>
      <c r="R30" s="39" t="s">
        <v>9</v>
      </c>
      <c r="S30" s="18"/>
      <c r="T30" s="1">
        <v>71</v>
      </c>
      <c r="U30" s="1">
        <v>74</v>
      </c>
      <c r="V30" s="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76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125558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pengetahuan dasar sosiologi dan menerapkan konsep dasar sosiologi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1</v>
      </c>
      <c r="P31" s="28" t="str">
        <f t="shared" si="9"/>
        <v>Sangat terampil dalam menalar gejala sosial dan mengolah realitas hubungan sosial dalam masyarakat</v>
      </c>
      <c r="Q31" s="39"/>
      <c r="R31" s="39" t="s">
        <v>9</v>
      </c>
      <c r="S31" s="18"/>
      <c r="T31" s="1">
        <v>84</v>
      </c>
      <c r="U31" s="1">
        <v>86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76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43550</v>
      </c>
      <c r="FK31" s="41">
        <v>43560</v>
      </c>
    </row>
    <row r="32" spans="1:167" x14ac:dyDescent="0.25">
      <c r="A32" s="19">
        <v>22</v>
      </c>
      <c r="B32" s="19">
        <v>125574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memahami pengetahuan dasar sosiologi dan menerapkan konsep dasar sosiologi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dalam menalar gejala sosial dan mengolah realitas hubungan sosial dalam masyarakat</v>
      </c>
      <c r="Q32" s="39"/>
      <c r="R32" s="39" t="s">
        <v>9</v>
      </c>
      <c r="S32" s="18"/>
      <c r="T32" s="1">
        <v>70</v>
      </c>
      <c r="U32" s="1">
        <v>74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125590</v>
      </c>
      <c r="C33" s="19" t="s">
        <v>138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2</v>
      </c>
      <c r="J33" s="28" t="str">
        <f t="shared" si="4"/>
        <v>Memiliki kemampuan memahami pengetahuan dasar sosiologi namun perlu peningkatan menerapkan konsep dasar sosiologi</v>
      </c>
      <c r="K33" s="28">
        <f t="shared" si="5"/>
        <v>77.666666666666671</v>
      </c>
      <c r="L33" s="28" t="str">
        <f t="shared" si="6"/>
        <v>B</v>
      </c>
      <c r="M33" s="28">
        <f t="shared" si="7"/>
        <v>77.666666666666671</v>
      </c>
      <c r="N33" s="28" t="str">
        <f t="shared" si="8"/>
        <v>B</v>
      </c>
      <c r="O33" s="36">
        <v>1</v>
      </c>
      <c r="P33" s="28" t="str">
        <f t="shared" si="9"/>
        <v>Sangat terampil dalam menalar gejala sosial dan mengolah realitas hubungan sosial dalam masyarakat</v>
      </c>
      <c r="Q33" s="39"/>
      <c r="R33" s="39" t="s">
        <v>9</v>
      </c>
      <c r="S33" s="18"/>
      <c r="T33" s="1">
        <v>70</v>
      </c>
      <c r="U33" s="1">
        <v>78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76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125606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1</v>
      </c>
      <c r="J34" s="28" t="str">
        <f t="shared" si="4"/>
        <v>Memiliki kemampuan memahami pengetahuan dasar sosiologi dan menerapkan konsep dasar sosiologi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1</v>
      </c>
      <c r="P34" s="28" t="str">
        <f t="shared" si="9"/>
        <v>Sangat terampil dalam menalar gejala sosial dan mengolah realitas hubungan sosial dalam masyarakat</v>
      </c>
      <c r="Q34" s="39"/>
      <c r="R34" s="39" t="s">
        <v>9</v>
      </c>
      <c r="S34" s="18"/>
      <c r="T34" s="1">
        <v>70</v>
      </c>
      <c r="U34" s="1">
        <v>88</v>
      </c>
      <c r="V34" s="1">
        <v>71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125622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>Memiliki kemampuan memahami pengetahuan dasar sosiologi dan menerapkan konsep dasar sosiologi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1</v>
      </c>
      <c r="P35" s="28" t="str">
        <f t="shared" si="9"/>
        <v>Sangat terampil dalam menalar gejala sosial dan mengolah realitas hubungan sosial dalam masyarakat</v>
      </c>
      <c r="Q35" s="39"/>
      <c r="R35" s="39" t="s">
        <v>9</v>
      </c>
      <c r="S35" s="18"/>
      <c r="T35" s="1">
        <v>72</v>
      </c>
      <c r="U35" s="1">
        <v>74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125638</v>
      </c>
      <c r="C36" s="19" t="s">
        <v>141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memahami pengetahuan dasar sosiologi dan menerapkan konsep dasar sosiologi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1</v>
      </c>
      <c r="P36" s="28" t="str">
        <f t="shared" si="9"/>
        <v>Sangat terampil dalam menalar gejala sosial dan mengolah realitas hubungan sosial dalam masyarakat</v>
      </c>
      <c r="Q36" s="39"/>
      <c r="R36" s="39" t="s">
        <v>9</v>
      </c>
      <c r="S36" s="18"/>
      <c r="T36" s="1">
        <v>84</v>
      </c>
      <c r="U36" s="1">
        <v>70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125654</v>
      </c>
      <c r="C37" s="19" t="s">
        <v>142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2</v>
      </c>
      <c r="J37" s="28" t="str">
        <f t="shared" si="4"/>
        <v>Memiliki kemampuan memahami pengetahuan dasar sosiologi namun perlu peningkatan menerapkan konsep dasar sosiologi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1</v>
      </c>
      <c r="P37" s="28" t="str">
        <f t="shared" si="9"/>
        <v>Sangat terampil dalam menalar gejala sosial dan mengolah realitas hubungan sosial dalam masyarakat</v>
      </c>
      <c r="Q37" s="39"/>
      <c r="R37" s="39" t="s">
        <v>9</v>
      </c>
      <c r="S37" s="18"/>
      <c r="T37" s="1">
        <v>70</v>
      </c>
      <c r="U37" s="1">
        <v>70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76</v>
      </c>
      <c r="AH37" s="1">
        <v>74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125670</v>
      </c>
      <c r="C38" s="19" t="s">
        <v>143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memahami pengetahuan dasar sosiologi namun perlu peningkatan menerapkan konsep dasar sosiologi</v>
      </c>
      <c r="K38" s="28">
        <f t="shared" si="5"/>
        <v>75</v>
      </c>
      <c r="L38" s="28" t="str">
        <f t="shared" si="6"/>
        <v>C</v>
      </c>
      <c r="M38" s="28">
        <f t="shared" si="7"/>
        <v>75</v>
      </c>
      <c r="N38" s="28" t="str">
        <f t="shared" si="8"/>
        <v>C</v>
      </c>
      <c r="O38" s="36">
        <v>2</v>
      </c>
      <c r="P38" s="28" t="str">
        <f t="shared" si="9"/>
        <v>Sangat terampil dalam  mengolah realitas hubungan sosial dalam masyarakat</v>
      </c>
      <c r="Q38" s="39"/>
      <c r="R38" s="39" t="s">
        <v>9</v>
      </c>
      <c r="S38" s="18"/>
      <c r="T38" s="1">
        <v>70</v>
      </c>
      <c r="U38" s="1">
        <v>73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125686</v>
      </c>
      <c r="C39" s="19" t="s">
        <v>144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2</v>
      </c>
      <c r="J39" s="28" t="str">
        <f t="shared" si="4"/>
        <v>Memiliki kemampuan memahami pengetahuan dasar sosiologi namun perlu peningkatan menerapkan konsep dasar sosiologi</v>
      </c>
      <c r="K39" s="28">
        <f t="shared" si="5"/>
        <v>71</v>
      </c>
      <c r="L39" s="28" t="str">
        <f t="shared" si="6"/>
        <v>C</v>
      </c>
      <c r="M39" s="28">
        <f t="shared" si="7"/>
        <v>71</v>
      </c>
      <c r="N39" s="28" t="str">
        <f t="shared" si="8"/>
        <v>C</v>
      </c>
      <c r="O39" s="36">
        <v>2</v>
      </c>
      <c r="P39" s="28" t="str">
        <f t="shared" si="9"/>
        <v>Sangat terampil dalam  mengolah realitas hubungan sosial dalam masyarakat</v>
      </c>
      <c r="Q39" s="39"/>
      <c r="R39" s="39" t="s">
        <v>9</v>
      </c>
      <c r="S39" s="18"/>
      <c r="T39" s="1">
        <v>66</v>
      </c>
      <c r="U39" s="1">
        <v>70</v>
      </c>
      <c r="V39" s="1">
        <v>74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73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125702</v>
      </c>
      <c r="C40" s="19" t="s">
        <v>145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2</v>
      </c>
      <c r="J40" s="28" t="str">
        <f t="shared" si="4"/>
        <v>Memiliki kemampuan memahami pengetahuan dasar sosiologi namun perlu peningkatan menerapkan konsep dasar sosiologi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1</v>
      </c>
      <c r="P40" s="28" t="str">
        <f t="shared" si="9"/>
        <v>Sangat terampil dalam menalar gejala sosial dan mengolah realitas hubungan sosial dalam masyarakat</v>
      </c>
      <c r="Q40" s="39"/>
      <c r="R40" s="39" t="s">
        <v>9</v>
      </c>
      <c r="S40" s="18"/>
      <c r="T40" s="1">
        <v>73</v>
      </c>
      <c r="U40" s="1">
        <v>74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125718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memahami pengetahuan dasar sosiologi dan menerapkan konsep dasar sosiologi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1</v>
      </c>
      <c r="P41" s="28" t="str">
        <f t="shared" si="9"/>
        <v>Sangat terampil dalam menalar gejala sosial dan mengolah realitas hubungan sosial dalam masyarakat</v>
      </c>
      <c r="Q41" s="39"/>
      <c r="R41" s="39" t="s">
        <v>8</v>
      </c>
      <c r="S41" s="18"/>
      <c r="T41" s="1">
        <v>86</v>
      </c>
      <c r="U41" s="1">
        <v>70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125734</v>
      </c>
      <c r="C42" s="19" t="s">
        <v>147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memahami pengetahuan dasar sosiologi dan menerapkan konsep dasar sosiologi</v>
      </c>
      <c r="K42" s="28">
        <f t="shared" si="5"/>
        <v>78.333333333333329</v>
      </c>
      <c r="L42" s="28" t="str">
        <f t="shared" si="6"/>
        <v>B</v>
      </c>
      <c r="M42" s="28">
        <f t="shared" si="7"/>
        <v>78.333333333333329</v>
      </c>
      <c r="N42" s="28" t="str">
        <f t="shared" si="8"/>
        <v>B</v>
      </c>
      <c r="O42" s="36">
        <v>1</v>
      </c>
      <c r="P42" s="28" t="str">
        <f t="shared" si="9"/>
        <v>Sangat terampil dalam menalar gejala sosial dan mengolah realitas hubungan sosial dalam masyarakat</v>
      </c>
      <c r="Q42" s="39"/>
      <c r="R42" s="39" t="s">
        <v>8</v>
      </c>
      <c r="S42" s="18"/>
      <c r="T42" s="1">
        <v>70</v>
      </c>
      <c r="U42" s="1">
        <v>82</v>
      </c>
      <c r="V42" s="1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77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125750</v>
      </c>
      <c r="C43" s="19" t="s">
        <v>148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2</v>
      </c>
      <c r="J43" s="28" t="str">
        <f t="shared" si="4"/>
        <v>Memiliki kemampuan memahami pengetahuan dasar sosiologi namun perlu peningkatan menerapkan konsep dasar sosiologi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v>1</v>
      </c>
      <c r="P43" s="28" t="str">
        <f t="shared" si="9"/>
        <v>Sangat terampil dalam menalar gejala sosial dan mengolah realitas hubungan sosial dalam masyarakat</v>
      </c>
      <c r="Q43" s="39"/>
      <c r="R43" s="39" t="s">
        <v>9</v>
      </c>
      <c r="S43" s="18"/>
      <c r="T43" s="1">
        <v>70</v>
      </c>
      <c r="U43" s="1">
        <v>70</v>
      </c>
      <c r="V43" s="1">
        <v>73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77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125766</v>
      </c>
      <c r="C44" s="19" t="s">
        <v>149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2</v>
      </c>
      <c r="J44" s="28" t="str">
        <f t="shared" si="4"/>
        <v>Memiliki kemampuan memahami pengetahuan dasar sosiologi namun perlu peningkatan menerapkan konsep dasar sosiologi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v>1</v>
      </c>
      <c r="P44" s="28" t="str">
        <f t="shared" si="9"/>
        <v>Sangat terampil dalam menalar gejala sosial dan mengolah realitas hubungan sosial dalam masyarakat</v>
      </c>
      <c r="Q44" s="39"/>
      <c r="R44" s="39" t="s">
        <v>9</v>
      </c>
      <c r="S44" s="18"/>
      <c r="T44" s="1">
        <v>72</v>
      </c>
      <c r="U44" s="1">
        <v>70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125782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memahami pengetahuan dasar sosiologi dan menerapkan konsep dasar sosiologi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1</v>
      </c>
      <c r="P45" s="28" t="str">
        <f t="shared" si="9"/>
        <v>Sangat terampil dalam menalar gejala sosial dan mengolah realitas hubungan sosial dalam masyarakat</v>
      </c>
      <c r="Q45" s="39"/>
      <c r="R45" s="39" t="s">
        <v>8</v>
      </c>
      <c r="S45" s="18"/>
      <c r="T45" s="1">
        <v>86</v>
      </c>
      <c r="U45" s="1">
        <v>82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1" activePane="bottomRight" state="frozen"/>
      <selection pane="topRight"/>
      <selection pane="bottomLeft"/>
      <selection pane="bottomRight" activeCell="G46" sqref="G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125815</v>
      </c>
      <c r="C11" s="19" t="s">
        <v>152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pengetahuan dasar sosiologi namun perlu peningkatan menerapkan konsep dasar sosiologi</v>
      </c>
      <c r="K11" s="28">
        <f t="shared" ref="K11:K50" si="5">IF((COUNTA(AF11:AO11)&gt;0),AVERAGE(AF11:AO11),"")</f>
        <v>81.333333333333329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menalar gejala sosial dan mengolah realitas hubungan sosial dalam masyarakat</v>
      </c>
      <c r="Q11" s="39"/>
      <c r="R11" s="39" t="s">
        <v>9</v>
      </c>
      <c r="S11" s="18"/>
      <c r="T11" s="1">
        <v>70</v>
      </c>
      <c r="U11" s="1">
        <v>76</v>
      </c>
      <c r="V11" s="1">
        <v>74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125831</v>
      </c>
      <c r="C12" s="19" t="s">
        <v>153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2</v>
      </c>
      <c r="J12" s="28" t="str">
        <f t="shared" si="4"/>
        <v>Memiliki kemampuan memahami pengetahuan dasar sosiologi namun perlu peningkatan menerapkan konsep dasar sosiologi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1</v>
      </c>
      <c r="P12" s="28" t="str">
        <f t="shared" si="9"/>
        <v>Sangat terampil dalam menalar gejala sosial dan mengolah realitas hubungan sosial dalam masyarakat</v>
      </c>
      <c r="Q12" s="39"/>
      <c r="R12" s="39" t="s">
        <v>9</v>
      </c>
      <c r="S12" s="18"/>
      <c r="T12" s="1">
        <v>74</v>
      </c>
      <c r="U12" s="1">
        <v>72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125847</v>
      </c>
      <c r="C13" s="19" t="s">
        <v>154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2</v>
      </c>
      <c r="J13" s="28" t="str">
        <f t="shared" si="4"/>
        <v>Memiliki kemampuan memahami pengetahuan dasar sosiologi namun perlu peningkatan menerapkan konsep dasar sosiologi</v>
      </c>
      <c r="K13" s="28">
        <f t="shared" si="5"/>
        <v>72.666666666666671</v>
      </c>
      <c r="L13" s="28" t="str">
        <f t="shared" si="6"/>
        <v>C</v>
      </c>
      <c r="M13" s="28">
        <f t="shared" si="7"/>
        <v>72.666666666666671</v>
      </c>
      <c r="N13" s="28" t="str">
        <f t="shared" si="8"/>
        <v>C</v>
      </c>
      <c r="O13" s="36">
        <v>2</v>
      </c>
      <c r="P13" s="28" t="str">
        <f t="shared" si="9"/>
        <v>Sangat terampil dalam  mengolah realitas hubungan sosial dalam masyarakat</v>
      </c>
      <c r="Q13" s="39"/>
      <c r="R13" s="39" t="s">
        <v>9</v>
      </c>
      <c r="S13" s="18"/>
      <c r="T13" s="1">
        <v>70</v>
      </c>
      <c r="U13" s="1">
        <v>70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74</v>
      </c>
      <c r="AG13" s="1">
        <v>72</v>
      </c>
      <c r="AH13" s="1">
        <v>72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226</v>
      </c>
      <c r="FJ13" s="41">
        <v>43561</v>
      </c>
      <c r="FK13" s="41">
        <v>43571</v>
      </c>
    </row>
    <row r="14" spans="1:167" x14ac:dyDescent="0.25">
      <c r="A14" s="19">
        <v>4</v>
      </c>
      <c r="B14" s="19">
        <v>125863</v>
      </c>
      <c r="C14" s="19" t="s">
        <v>155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2</v>
      </c>
      <c r="J14" s="28" t="str">
        <f t="shared" si="4"/>
        <v>Memiliki kemampuan memahami pengetahuan dasar sosiologi namun perlu peningkatan menerapkan konsep dasar sosiologi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1</v>
      </c>
      <c r="P14" s="28" t="str">
        <f t="shared" si="9"/>
        <v>Sangat terampil dalam menalar gejala sosial dan mengolah realitas hubungan sosial dalam masyarakat</v>
      </c>
      <c r="Q14" s="39"/>
      <c r="R14" s="39" t="s">
        <v>9</v>
      </c>
      <c r="S14" s="18"/>
      <c r="T14" s="1">
        <v>70</v>
      </c>
      <c r="U14" s="1">
        <v>72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125879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Memiliki kemampuan memahami pengetahuan dasar sosiologi dan menerapkan konsep dasar sosiologi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Sangat terampil dalam menalar gejala sosial dan mengolah realitas hubungan sosial dalam masyarakat</v>
      </c>
      <c r="Q15" s="39"/>
      <c r="R15" s="39" t="s">
        <v>8</v>
      </c>
      <c r="S15" s="18"/>
      <c r="T15" s="1">
        <v>82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224</v>
      </c>
      <c r="FI15" s="43" t="s">
        <v>227</v>
      </c>
      <c r="FJ15" s="41">
        <v>43562</v>
      </c>
      <c r="FK15" s="41">
        <v>43572</v>
      </c>
    </row>
    <row r="16" spans="1:167" x14ac:dyDescent="0.25">
      <c r="A16" s="19">
        <v>6</v>
      </c>
      <c r="B16" s="19">
        <v>125895</v>
      </c>
      <c r="C16" s="19" t="s">
        <v>157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2</v>
      </c>
      <c r="J16" s="28" t="str">
        <f t="shared" si="4"/>
        <v>Memiliki kemampuan memahami pengetahuan dasar sosiologi namun perlu peningkatan menerapkan konsep dasar sosiologi</v>
      </c>
      <c r="K16" s="28">
        <f t="shared" si="5"/>
        <v>79.333333333333329</v>
      </c>
      <c r="L16" s="28" t="str">
        <f t="shared" si="6"/>
        <v>B</v>
      </c>
      <c r="M16" s="28">
        <f t="shared" si="7"/>
        <v>79.333333333333329</v>
      </c>
      <c r="N16" s="28" t="str">
        <f t="shared" si="8"/>
        <v>B</v>
      </c>
      <c r="O16" s="36">
        <v>1</v>
      </c>
      <c r="P16" s="28" t="str">
        <f t="shared" si="9"/>
        <v>Sangat terampil dalam menalar gejala sosial dan mengolah realitas hubungan sosial dalam masyarakat</v>
      </c>
      <c r="Q16" s="39"/>
      <c r="R16" s="39" t="s">
        <v>9</v>
      </c>
      <c r="S16" s="18"/>
      <c r="T16" s="1">
        <v>72</v>
      </c>
      <c r="U16" s="1">
        <v>70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125911</v>
      </c>
      <c r="C17" s="19" t="s">
        <v>158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2</v>
      </c>
      <c r="J17" s="28" t="str">
        <f t="shared" si="4"/>
        <v>Memiliki kemampuan memahami pengetahuan dasar sosiologi namun perlu peningkatan menerapkan konsep dasar sosiologi</v>
      </c>
      <c r="K17" s="28">
        <f t="shared" si="5"/>
        <v>79.333333333333329</v>
      </c>
      <c r="L17" s="28" t="str">
        <f t="shared" si="6"/>
        <v>B</v>
      </c>
      <c r="M17" s="28">
        <f t="shared" si="7"/>
        <v>79.333333333333329</v>
      </c>
      <c r="N17" s="28" t="str">
        <f t="shared" si="8"/>
        <v>B</v>
      </c>
      <c r="O17" s="36">
        <v>1</v>
      </c>
      <c r="P17" s="28" t="str">
        <f t="shared" si="9"/>
        <v>Sangat terampil dalam menalar gejala sosial dan mengolah realitas hubungan sosial dalam masyarakat</v>
      </c>
      <c r="Q17" s="39"/>
      <c r="R17" s="39" t="s">
        <v>9</v>
      </c>
      <c r="S17" s="18"/>
      <c r="T17" s="1">
        <v>70</v>
      </c>
      <c r="U17" s="1">
        <v>74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43563</v>
      </c>
      <c r="FK17" s="41">
        <v>43573</v>
      </c>
    </row>
    <row r="18" spans="1:167" x14ac:dyDescent="0.25">
      <c r="A18" s="19">
        <v>8</v>
      </c>
      <c r="B18" s="19">
        <v>125927</v>
      </c>
      <c r="C18" s="19" t="s">
        <v>159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memahami pengetahuan dasar sosiologi dan menerapkan konsep dasar sosiologi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1</v>
      </c>
      <c r="P18" s="28" t="str">
        <f t="shared" si="9"/>
        <v>Sangat terampil dalam menalar gejala sosial dan mengolah realitas hubungan sosial dalam masyarakat</v>
      </c>
      <c r="Q18" s="39"/>
      <c r="R18" s="39" t="s">
        <v>9</v>
      </c>
      <c r="S18" s="18"/>
      <c r="T18" s="1">
        <v>71</v>
      </c>
      <c r="U18" s="1">
        <v>82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125943</v>
      </c>
      <c r="C19" s="19" t="s">
        <v>160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2</v>
      </c>
      <c r="J19" s="28" t="str">
        <f t="shared" si="4"/>
        <v>Memiliki kemampuan memahami pengetahuan dasar sosiologi namun perlu peningkatan menerapkan konsep dasar sosiologi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Sangat terampil dalam menalar gejala sosial dan mengolah realitas hubungan sosial dalam masyarakat</v>
      </c>
      <c r="Q19" s="39"/>
      <c r="R19" s="39" t="s">
        <v>9</v>
      </c>
      <c r="S19" s="18"/>
      <c r="T19" s="1">
        <v>70</v>
      </c>
      <c r="U19" s="1">
        <v>74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43564</v>
      </c>
      <c r="FK19" s="41">
        <v>43574</v>
      </c>
    </row>
    <row r="20" spans="1:167" x14ac:dyDescent="0.25">
      <c r="A20" s="19">
        <v>10</v>
      </c>
      <c r="B20" s="19">
        <v>125959</v>
      </c>
      <c r="C20" s="19" t="s">
        <v>161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2</v>
      </c>
      <c r="J20" s="28" t="str">
        <f t="shared" si="4"/>
        <v>Memiliki kemampuan memahami pengetahuan dasar sosiologi namun perlu peningkatan menerapkan konsep dasar sosiologi</v>
      </c>
      <c r="K20" s="28">
        <f t="shared" si="5"/>
        <v>79.666666666666671</v>
      </c>
      <c r="L20" s="28" t="str">
        <f t="shared" si="6"/>
        <v>B</v>
      </c>
      <c r="M20" s="28">
        <f t="shared" si="7"/>
        <v>79.666666666666671</v>
      </c>
      <c r="N20" s="28" t="str">
        <f t="shared" si="8"/>
        <v>B</v>
      </c>
      <c r="O20" s="36">
        <v>1</v>
      </c>
      <c r="P20" s="28" t="str">
        <f t="shared" si="9"/>
        <v>Sangat terampil dalam menalar gejala sosial dan mengolah realitas hubungan sosial dalam masyarakat</v>
      </c>
      <c r="Q20" s="39"/>
      <c r="R20" s="39" t="s">
        <v>9</v>
      </c>
      <c r="S20" s="18"/>
      <c r="T20" s="1">
        <v>70</v>
      </c>
      <c r="U20" s="1">
        <v>72</v>
      </c>
      <c r="V20" s="1">
        <v>74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125975</v>
      </c>
      <c r="C21" s="19" t="s">
        <v>162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memahami pengetahuan dasar sosiologi dan menerapkan konsep dasar sosiologi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1</v>
      </c>
      <c r="P21" s="28" t="str">
        <f t="shared" si="9"/>
        <v>Sangat terampil dalam menalar gejala sosial dan mengolah realitas hubungan sosial dalam masyarakat</v>
      </c>
      <c r="Q21" s="39"/>
      <c r="R21" s="39" t="s">
        <v>9</v>
      </c>
      <c r="S21" s="18"/>
      <c r="T21" s="1">
        <v>71</v>
      </c>
      <c r="U21" s="1">
        <v>82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43565</v>
      </c>
      <c r="FK21" s="41">
        <v>43575</v>
      </c>
    </row>
    <row r="22" spans="1:167" x14ac:dyDescent="0.25">
      <c r="A22" s="19">
        <v>12</v>
      </c>
      <c r="B22" s="19">
        <v>125991</v>
      </c>
      <c r="C22" s="19" t="s">
        <v>163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2</v>
      </c>
      <c r="J22" s="28" t="str">
        <f t="shared" si="4"/>
        <v>Memiliki kemampuan memahami pengetahuan dasar sosiologi namun perlu peningkatan menerapkan konsep dasar sosiologi</v>
      </c>
      <c r="K22" s="28">
        <f t="shared" si="5"/>
        <v>79.333333333333329</v>
      </c>
      <c r="L22" s="28" t="str">
        <f t="shared" si="6"/>
        <v>B</v>
      </c>
      <c r="M22" s="28">
        <f t="shared" si="7"/>
        <v>79.333333333333329</v>
      </c>
      <c r="N22" s="28" t="str">
        <f t="shared" si="8"/>
        <v>B</v>
      </c>
      <c r="O22" s="36">
        <v>1</v>
      </c>
      <c r="P22" s="28" t="str">
        <f t="shared" si="9"/>
        <v>Sangat terampil dalam menalar gejala sosial dan mengolah realitas hubungan sosial dalam masyarakat</v>
      </c>
      <c r="Q22" s="39"/>
      <c r="R22" s="39" t="s">
        <v>9</v>
      </c>
      <c r="S22" s="18"/>
      <c r="T22" s="1">
        <v>70</v>
      </c>
      <c r="U22" s="1">
        <v>78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126007</v>
      </c>
      <c r="C23" s="19" t="s">
        <v>164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2</v>
      </c>
      <c r="J23" s="28" t="str">
        <f t="shared" si="4"/>
        <v>Memiliki kemampuan memahami pengetahuan dasar sosiologi namun perlu peningkatan menerapkan konsep dasar sosiologi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1</v>
      </c>
      <c r="P23" s="28" t="str">
        <f t="shared" si="9"/>
        <v>Sangat terampil dalam menalar gejala sosial dan mengolah realitas hubungan sosial dalam masyarakat</v>
      </c>
      <c r="Q23" s="39"/>
      <c r="R23" s="39" t="s">
        <v>9</v>
      </c>
      <c r="S23" s="18"/>
      <c r="T23" s="1">
        <v>70</v>
      </c>
      <c r="U23" s="1">
        <v>70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74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43566</v>
      </c>
      <c r="FK23" s="41">
        <v>43576</v>
      </c>
    </row>
    <row r="24" spans="1:167" x14ac:dyDescent="0.25">
      <c r="A24" s="19">
        <v>14</v>
      </c>
      <c r="B24" s="19">
        <v>126023</v>
      </c>
      <c r="C24" s="19" t="s">
        <v>165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memahami pengetahuan dasar sosiologi dan menerapkan konsep dasar sosiologi</v>
      </c>
      <c r="K24" s="28">
        <f t="shared" si="5"/>
        <v>79.333333333333329</v>
      </c>
      <c r="L24" s="28" t="str">
        <f t="shared" si="6"/>
        <v>B</v>
      </c>
      <c r="M24" s="28">
        <f t="shared" si="7"/>
        <v>79.333333333333329</v>
      </c>
      <c r="N24" s="28" t="str">
        <f t="shared" si="8"/>
        <v>B</v>
      </c>
      <c r="O24" s="36">
        <v>1</v>
      </c>
      <c r="P24" s="28" t="str">
        <f t="shared" si="9"/>
        <v>Sangat terampil dalam menalar gejala sosial dan mengolah realitas hubungan sosial dalam masyarakat</v>
      </c>
      <c r="Q24" s="39"/>
      <c r="R24" s="39" t="s">
        <v>9</v>
      </c>
      <c r="S24" s="18"/>
      <c r="T24" s="1">
        <v>70</v>
      </c>
      <c r="U24" s="1">
        <v>78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126039</v>
      </c>
      <c r="C25" s="19" t="s">
        <v>166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memahami pengetahuan dasar sosiologi dan menerapkan konsep dasar sosiologi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1</v>
      </c>
      <c r="P25" s="28" t="str">
        <f t="shared" si="9"/>
        <v>Sangat terampil dalam menalar gejala sosial dan mengolah realitas hubungan sosial dalam masyarakat</v>
      </c>
      <c r="Q25" s="39"/>
      <c r="R25" s="39" t="s">
        <v>9</v>
      </c>
      <c r="S25" s="18"/>
      <c r="T25" s="1">
        <v>86</v>
      </c>
      <c r="U25" s="1">
        <v>76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43567</v>
      </c>
      <c r="FK25" s="41">
        <v>43577</v>
      </c>
    </row>
    <row r="26" spans="1:167" x14ac:dyDescent="0.25">
      <c r="A26" s="19">
        <v>16</v>
      </c>
      <c r="B26" s="19">
        <v>126055</v>
      </c>
      <c r="C26" s="19" t="s">
        <v>167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2</v>
      </c>
      <c r="J26" s="28" t="str">
        <f t="shared" si="4"/>
        <v>Memiliki kemampuan memahami pengetahuan dasar sosiologi namun perlu peningkatan menerapkan konsep dasar sosiologi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Sangat terampil dalam menalar gejala sosial dan mengolah realitas hubungan sosial dalam masyarakat</v>
      </c>
      <c r="Q26" s="39"/>
      <c r="R26" s="39" t="s">
        <v>9</v>
      </c>
      <c r="S26" s="18"/>
      <c r="T26" s="1">
        <v>70</v>
      </c>
      <c r="U26" s="1">
        <v>74</v>
      </c>
      <c r="V26" s="1">
        <v>72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126071</v>
      </c>
      <c r="C27" s="19" t="s">
        <v>168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2</v>
      </c>
      <c r="J27" s="28" t="str">
        <f t="shared" si="4"/>
        <v>Memiliki kemampuan memahami pengetahuan dasar sosiologi namun perlu peningkatan menerapkan konsep dasar sosiologi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1</v>
      </c>
      <c r="P27" s="28" t="str">
        <f t="shared" si="9"/>
        <v>Sangat terampil dalam menalar gejala sosial dan mengolah realitas hubungan sosial dalam masyarakat</v>
      </c>
      <c r="Q27" s="39"/>
      <c r="R27" s="39" t="s">
        <v>9</v>
      </c>
      <c r="S27" s="18"/>
      <c r="T27" s="1">
        <v>70</v>
      </c>
      <c r="U27" s="1">
        <v>70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76</v>
      </c>
      <c r="AH27" s="1">
        <v>74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43568</v>
      </c>
      <c r="FK27" s="41">
        <v>43578</v>
      </c>
    </row>
    <row r="28" spans="1:167" x14ac:dyDescent="0.25">
      <c r="A28" s="19">
        <v>18</v>
      </c>
      <c r="B28" s="19">
        <v>126087</v>
      </c>
      <c r="C28" s="19" t="s">
        <v>169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Memiliki kemampuan memahami pengetahuan dasar sosiologi dan menerapkan konsep dasar sosiologi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1</v>
      </c>
      <c r="P28" s="28" t="str">
        <f t="shared" si="9"/>
        <v>Sangat terampil dalam menalar gejala sosial dan mengolah realitas hubungan sosial dalam masyarakat</v>
      </c>
      <c r="Q28" s="39"/>
      <c r="R28" s="39" t="s">
        <v>9</v>
      </c>
      <c r="S28" s="18"/>
      <c r="T28" s="1">
        <v>71</v>
      </c>
      <c r="U28" s="1">
        <v>86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79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126103</v>
      </c>
      <c r="C29" s="19" t="s">
        <v>170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2</v>
      </c>
      <c r="J29" s="28" t="str">
        <f t="shared" si="4"/>
        <v>Memiliki kemampuan memahami pengetahuan dasar sosiologi namun perlu peningkatan menerapkan konsep dasar sosiologi</v>
      </c>
      <c r="K29" s="28">
        <f t="shared" si="5"/>
        <v>76.333333333333329</v>
      </c>
      <c r="L29" s="28" t="str">
        <f t="shared" si="6"/>
        <v>B</v>
      </c>
      <c r="M29" s="28">
        <f t="shared" si="7"/>
        <v>76.333333333333329</v>
      </c>
      <c r="N29" s="28" t="str">
        <f t="shared" si="8"/>
        <v>B</v>
      </c>
      <c r="O29" s="36">
        <v>1</v>
      </c>
      <c r="P29" s="28" t="str">
        <f t="shared" si="9"/>
        <v>Sangat terampil dalam menalar gejala sosial dan mengolah realitas hubungan sosial dalam masyarakat</v>
      </c>
      <c r="Q29" s="39"/>
      <c r="R29" s="39" t="s">
        <v>9</v>
      </c>
      <c r="S29" s="18"/>
      <c r="T29" s="1">
        <v>70</v>
      </c>
      <c r="U29" s="1">
        <v>70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43569</v>
      </c>
      <c r="FK29" s="41">
        <v>43579</v>
      </c>
    </row>
    <row r="30" spans="1:167" x14ac:dyDescent="0.25">
      <c r="A30" s="19">
        <v>20</v>
      </c>
      <c r="B30" s="19">
        <v>126119</v>
      </c>
      <c r="C30" s="19" t="s">
        <v>171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2</v>
      </c>
      <c r="J30" s="28" t="str">
        <f t="shared" si="4"/>
        <v>Memiliki kemampuan memahami pengetahuan dasar sosiologi namun perlu peningkatan menerapkan konsep dasar sosiologi</v>
      </c>
      <c r="K30" s="28">
        <f t="shared" si="5"/>
        <v>77.333333333333329</v>
      </c>
      <c r="L30" s="28" t="str">
        <f t="shared" si="6"/>
        <v>B</v>
      </c>
      <c r="M30" s="28">
        <f t="shared" si="7"/>
        <v>77.333333333333329</v>
      </c>
      <c r="N30" s="28" t="str">
        <f t="shared" si="8"/>
        <v>B</v>
      </c>
      <c r="O30" s="36">
        <v>1</v>
      </c>
      <c r="P30" s="28" t="str">
        <f t="shared" si="9"/>
        <v>Sangat terampil dalam menalar gejala sosial dan mengolah realitas hubungan sosial dalam masyarakat</v>
      </c>
      <c r="Q30" s="39"/>
      <c r="R30" s="39" t="s">
        <v>8</v>
      </c>
      <c r="S30" s="18"/>
      <c r="T30" s="1">
        <v>70</v>
      </c>
      <c r="U30" s="1">
        <v>72</v>
      </c>
      <c r="V30" s="1">
        <v>71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77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126135</v>
      </c>
      <c r="C31" s="19" t="s">
        <v>172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>
        <v>2</v>
      </c>
      <c r="J31" s="28" t="str">
        <f t="shared" si="4"/>
        <v>Memiliki kemampuan memahami pengetahuan dasar sosiologi namun perlu peningkatan menerapkan konsep dasar sosiologi</v>
      </c>
      <c r="K31" s="28">
        <f t="shared" si="5"/>
        <v>76.333333333333329</v>
      </c>
      <c r="L31" s="28" t="str">
        <f t="shared" si="6"/>
        <v>B</v>
      </c>
      <c r="M31" s="28">
        <f t="shared" si="7"/>
        <v>76.333333333333329</v>
      </c>
      <c r="N31" s="28" t="str">
        <f t="shared" si="8"/>
        <v>B</v>
      </c>
      <c r="O31" s="36">
        <v>1</v>
      </c>
      <c r="P31" s="28" t="str">
        <f t="shared" si="9"/>
        <v>Sangat terampil dalam menalar gejala sosial dan mengolah realitas hubungan sosial dalam masyarakat</v>
      </c>
      <c r="Q31" s="39"/>
      <c r="R31" s="39" t="s">
        <v>9</v>
      </c>
      <c r="S31" s="18"/>
      <c r="T31" s="1">
        <v>70</v>
      </c>
      <c r="U31" s="1">
        <v>74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43570</v>
      </c>
      <c r="FK31" s="41">
        <v>43580</v>
      </c>
    </row>
    <row r="32" spans="1:167" x14ac:dyDescent="0.25">
      <c r="A32" s="19">
        <v>22</v>
      </c>
      <c r="B32" s="19">
        <v>126151</v>
      </c>
      <c r="C32" s="19" t="s">
        <v>173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2</v>
      </c>
      <c r="J32" s="28" t="str">
        <f t="shared" si="4"/>
        <v>Memiliki kemampuan memahami pengetahuan dasar sosiologi namun perlu peningkatan menerapkan konsep dasar sosiologi</v>
      </c>
      <c r="K32" s="28">
        <f t="shared" si="5"/>
        <v>76.666666666666671</v>
      </c>
      <c r="L32" s="28" t="str">
        <f t="shared" si="6"/>
        <v>B</v>
      </c>
      <c r="M32" s="28">
        <f t="shared" si="7"/>
        <v>76.666666666666671</v>
      </c>
      <c r="N32" s="28" t="str">
        <f t="shared" si="8"/>
        <v>B</v>
      </c>
      <c r="O32" s="36">
        <v>1</v>
      </c>
      <c r="P32" s="28" t="str">
        <f t="shared" si="9"/>
        <v>Sangat terampil dalam menalar gejala sosial dan mengolah realitas hubungan sosial dalam masyarakat</v>
      </c>
      <c r="Q32" s="39"/>
      <c r="R32" s="39" t="s">
        <v>9</v>
      </c>
      <c r="S32" s="18"/>
      <c r="T32" s="1">
        <v>71</v>
      </c>
      <c r="U32" s="1">
        <v>78</v>
      </c>
      <c r="V32" s="1">
        <v>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126167</v>
      </c>
      <c r="C33" s="19" t="s">
        <v>174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1</v>
      </c>
      <c r="J33" s="28" t="str">
        <f t="shared" si="4"/>
        <v>Memiliki kemampuan memahami pengetahuan dasar sosiologi dan menerapkan konsep dasar sosiologi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1</v>
      </c>
      <c r="P33" s="28" t="str">
        <f t="shared" si="9"/>
        <v>Sangat terampil dalam menalar gejala sosial dan mengolah realitas hubungan sosial dalam masyarakat</v>
      </c>
      <c r="Q33" s="39"/>
      <c r="R33" s="39" t="s">
        <v>9</v>
      </c>
      <c r="S33" s="18"/>
      <c r="T33" s="1">
        <v>71</v>
      </c>
      <c r="U33" s="1">
        <v>78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79</v>
      </c>
      <c r="AH33" s="1">
        <v>81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126183</v>
      </c>
      <c r="C34" s="19" t="s">
        <v>175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2</v>
      </c>
      <c r="J34" s="28" t="str">
        <f t="shared" si="4"/>
        <v>Memiliki kemampuan memahami pengetahuan dasar sosiologi namun perlu peningkatan menerapkan konsep dasar sosiologi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1</v>
      </c>
      <c r="P34" s="28" t="str">
        <f t="shared" si="9"/>
        <v>Sangat terampil dalam menalar gejala sosial dan mengolah realitas hubungan sosial dalam masyarakat</v>
      </c>
      <c r="Q34" s="39"/>
      <c r="R34" s="39" t="s">
        <v>9</v>
      </c>
      <c r="S34" s="18"/>
      <c r="T34" s="1">
        <v>70</v>
      </c>
      <c r="U34" s="1">
        <v>70</v>
      </c>
      <c r="V34" s="1">
        <v>73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126199</v>
      </c>
      <c r="C35" s="19" t="s">
        <v>176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2</v>
      </c>
      <c r="J35" s="28" t="str">
        <f t="shared" si="4"/>
        <v>Memiliki kemampuan memahami pengetahuan dasar sosiologi namun perlu peningkatan menerapkan konsep dasar sosiologi</v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>
        <v>2</v>
      </c>
      <c r="P35" s="28" t="str">
        <f t="shared" si="9"/>
        <v>Sangat terampil dalam  mengolah realitas hubungan sosial dalam masyarakat</v>
      </c>
      <c r="Q35" s="39"/>
      <c r="R35" s="39" t="s">
        <v>9</v>
      </c>
      <c r="S35" s="18"/>
      <c r="T35" s="1">
        <v>66</v>
      </c>
      <c r="U35" s="1">
        <v>74</v>
      </c>
      <c r="V35" s="1">
        <v>71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>
        <v>74</v>
      </c>
      <c r="AH35" s="1">
        <v>70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126215</v>
      </c>
      <c r="C36" s="19" t="s">
        <v>177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2</v>
      </c>
      <c r="J36" s="28" t="str">
        <f t="shared" si="4"/>
        <v>Memiliki kemampuan memahami pengetahuan dasar sosiologi namun perlu peningkatan menerapkan konsep dasar sosiologi</v>
      </c>
      <c r="K36" s="28">
        <f t="shared" si="5"/>
        <v>74</v>
      </c>
      <c r="L36" s="28" t="str">
        <f t="shared" si="6"/>
        <v>C</v>
      </c>
      <c r="M36" s="28">
        <f t="shared" si="7"/>
        <v>74</v>
      </c>
      <c r="N36" s="28" t="str">
        <f t="shared" si="8"/>
        <v>C</v>
      </c>
      <c r="O36" s="36">
        <v>2</v>
      </c>
      <c r="P36" s="28" t="str">
        <f t="shared" si="9"/>
        <v>Sangat terampil dalam  mengolah realitas hubungan sosial dalam masyarakat</v>
      </c>
      <c r="Q36" s="39"/>
      <c r="R36" s="39" t="s">
        <v>9</v>
      </c>
      <c r="S36" s="18"/>
      <c r="T36" s="1">
        <v>70</v>
      </c>
      <c r="U36" s="1">
        <v>70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75</v>
      </c>
      <c r="AH36" s="1">
        <v>72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126231</v>
      </c>
      <c r="C37" s="19" t="s">
        <v>178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2</v>
      </c>
      <c r="J37" s="28" t="str">
        <f t="shared" si="4"/>
        <v>Memiliki kemampuan memahami pengetahuan dasar sosiologi namun perlu peningkatan menerapkan konsep dasar sosiologi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Sangat terampil dalam menalar gejala sosial dan mengolah realitas hubungan sosial dalam masyarakat</v>
      </c>
      <c r="Q37" s="39"/>
      <c r="R37" s="39" t="s">
        <v>9</v>
      </c>
      <c r="S37" s="18"/>
      <c r="T37" s="1">
        <v>72</v>
      </c>
      <c r="U37" s="1">
        <v>72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126247</v>
      </c>
      <c r="C38" s="19" t="s">
        <v>179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memahami pengetahuan dasar sosiologi namun perlu peningkatan menerapkan konsep dasar sosiologi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1</v>
      </c>
      <c r="P38" s="28" t="str">
        <f t="shared" si="9"/>
        <v>Sangat terampil dalam menalar gejala sosial dan mengolah realitas hubungan sosial dalam masyarakat</v>
      </c>
      <c r="Q38" s="39"/>
      <c r="R38" s="39" t="s">
        <v>9</v>
      </c>
      <c r="S38" s="18"/>
      <c r="T38" s="1">
        <v>70</v>
      </c>
      <c r="U38" s="1">
        <v>72</v>
      </c>
      <c r="V38" s="1">
        <v>71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126263</v>
      </c>
      <c r="C39" s="19" t="s">
        <v>180</v>
      </c>
      <c r="D39" s="18"/>
      <c r="E39" s="28">
        <f t="shared" si="0"/>
        <v>72</v>
      </c>
      <c r="F39" s="28" t="str">
        <f t="shared" si="1"/>
        <v>C</v>
      </c>
      <c r="G39" s="28">
        <f t="shared" si="2"/>
        <v>72</v>
      </c>
      <c r="H39" s="28" t="str">
        <f t="shared" si="3"/>
        <v>C</v>
      </c>
      <c r="I39" s="36">
        <v>2</v>
      </c>
      <c r="J39" s="28" t="str">
        <f t="shared" si="4"/>
        <v>Memiliki kemampuan memahami pengetahuan dasar sosiologi namun perlu peningkatan menerapkan konsep dasar sosiologi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1</v>
      </c>
      <c r="P39" s="28" t="str">
        <f t="shared" si="9"/>
        <v>Sangat terampil dalam menalar gejala sosial dan mengolah realitas hubungan sosial dalam masyarakat</v>
      </c>
      <c r="Q39" s="39"/>
      <c r="R39" s="39" t="s">
        <v>9</v>
      </c>
      <c r="S39" s="18"/>
      <c r="T39" s="1">
        <v>70</v>
      </c>
      <c r="U39" s="1">
        <v>72</v>
      </c>
      <c r="V39" s="1">
        <v>74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126279</v>
      </c>
      <c r="C40" s="19" t="s">
        <v>181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2</v>
      </c>
      <c r="J40" s="28" t="str">
        <f t="shared" si="4"/>
        <v>Memiliki kemampuan memahami pengetahuan dasar sosiologi namun perlu peningkatan menerapkan konsep dasar sosiologi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dalam menalar gejala sosial dan mengolah realitas hubungan sosial dalam masyarakat</v>
      </c>
      <c r="Q40" s="39"/>
      <c r="R40" s="39" t="s">
        <v>9</v>
      </c>
      <c r="S40" s="18"/>
      <c r="T40" s="1">
        <v>70</v>
      </c>
      <c r="U40" s="1">
        <v>72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126295</v>
      </c>
      <c r="C41" s="19" t="s">
        <v>182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2</v>
      </c>
      <c r="J41" s="28" t="str">
        <f t="shared" si="4"/>
        <v>Memiliki kemampuan memahami pengetahuan dasar sosiologi namun perlu peningkatan menerapkan konsep dasar sosiologi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1</v>
      </c>
      <c r="P41" s="28" t="str">
        <f t="shared" si="9"/>
        <v>Sangat terampil dalam menalar gejala sosial dan mengolah realitas hubungan sosial dalam masyarakat</v>
      </c>
      <c r="Q41" s="39"/>
      <c r="R41" s="39" t="s">
        <v>9</v>
      </c>
      <c r="S41" s="18"/>
      <c r="T41" s="1">
        <v>72</v>
      </c>
      <c r="U41" s="1">
        <v>72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126311</v>
      </c>
      <c r="C42" s="19" t="s">
        <v>183</v>
      </c>
      <c r="D42" s="18"/>
      <c r="E42" s="28">
        <f t="shared" si="0"/>
        <v>74</v>
      </c>
      <c r="F42" s="28" t="str">
        <f t="shared" si="1"/>
        <v>C</v>
      </c>
      <c r="G42" s="28">
        <f t="shared" si="2"/>
        <v>74</v>
      </c>
      <c r="H42" s="28" t="str">
        <f t="shared" si="3"/>
        <v>C</v>
      </c>
      <c r="I42" s="36">
        <v>2</v>
      </c>
      <c r="J42" s="28" t="str">
        <f t="shared" si="4"/>
        <v>Memiliki kemampuan memahami pengetahuan dasar sosiologi namun perlu peningkatan menerapkan konsep dasar sosiologi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1</v>
      </c>
      <c r="P42" s="28" t="str">
        <f t="shared" si="9"/>
        <v>Sangat terampil dalam menalar gejala sosial dan mengolah realitas hubungan sosial dalam masyarakat</v>
      </c>
      <c r="Q42" s="39"/>
      <c r="R42" s="39" t="s">
        <v>9</v>
      </c>
      <c r="S42" s="18"/>
      <c r="T42" s="1">
        <v>74</v>
      </c>
      <c r="U42" s="1">
        <v>70</v>
      </c>
      <c r="V42" s="1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126327</v>
      </c>
      <c r="C43" s="19" t="s">
        <v>184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memahami pengetahuan dasar sosiologi namun perlu peningkatan menerapkan konsep dasar sosiologi</v>
      </c>
      <c r="K43" s="28">
        <f t="shared" si="5"/>
        <v>79</v>
      </c>
      <c r="L43" s="28" t="str">
        <f t="shared" si="6"/>
        <v>B</v>
      </c>
      <c r="M43" s="28">
        <f t="shared" si="7"/>
        <v>79</v>
      </c>
      <c r="N43" s="28" t="str">
        <f t="shared" si="8"/>
        <v>B</v>
      </c>
      <c r="O43" s="36">
        <v>1</v>
      </c>
      <c r="P43" s="28" t="str">
        <f t="shared" si="9"/>
        <v>Sangat terampil dalam menalar gejala sosial dan mengolah realitas hubungan sosial dalam masyarakat</v>
      </c>
      <c r="Q43" s="39"/>
      <c r="R43" s="39" t="s">
        <v>9</v>
      </c>
      <c r="S43" s="18"/>
      <c r="T43" s="1">
        <v>72</v>
      </c>
      <c r="U43" s="1">
        <v>72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78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126343</v>
      </c>
      <c r="C44" s="19" t="s">
        <v>185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>Memiliki kemampuan memahami pengetahuan dasar sosiologi dan menerapkan konsep dasar sosiologi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1</v>
      </c>
      <c r="P44" s="28" t="str">
        <f t="shared" si="9"/>
        <v>Sangat terampil dalam menalar gejala sosial dan mengolah realitas hubungan sosial dalam masyarakat</v>
      </c>
      <c r="Q44" s="39"/>
      <c r="R44" s="39" t="s">
        <v>9</v>
      </c>
      <c r="S44" s="18"/>
      <c r="T44" s="1">
        <v>72</v>
      </c>
      <c r="U44" s="1">
        <v>80</v>
      </c>
      <c r="V44" s="1">
        <v>77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126359</v>
      </c>
      <c r="C45" s="19" t="s">
        <v>186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2</v>
      </c>
      <c r="J45" s="28" t="str">
        <f t="shared" si="4"/>
        <v>Memiliki kemampuan memahami pengetahuan dasar sosiologi namun perlu peningkatan menerapkan konsep dasar sosiologi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1</v>
      </c>
      <c r="P45" s="28" t="str">
        <f t="shared" si="9"/>
        <v>Sangat terampil dalam menalar gejala sosial dan mengolah realitas hubungan sosial dalam masyarakat</v>
      </c>
      <c r="Q45" s="39"/>
      <c r="R45" s="39" t="s">
        <v>9</v>
      </c>
      <c r="S45" s="18"/>
      <c r="T45" s="1">
        <v>70</v>
      </c>
      <c r="U45" s="1">
        <v>74</v>
      </c>
      <c r="V45" s="1">
        <v>72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126375</v>
      </c>
      <c r="C46" s="19" t="s">
        <v>187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>
        <v>2</v>
      </c>
      <c r="J46" s="28" t="str">
        <f t="shared" si="4"/>
        <v>Memiliki kemampuan memahami pengetahuan dasar sosiologi namun perlu peningkatan menerapkan konsep dasar sosiologi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1</v>
      </c>
      <c r="P46" s="28" t="str">
        <f t="shared" si="9"/>
        <v>Sangat terampil dalam menalar gejala sosial dan mengolah realitas hubungan sosial dalam masyarakat</v>
      </c>
      <c r="Q46" s="39"/>
      <c r="R46" s="39" t="s">
        <v>9</v>
      </c>
      <c r="S46" s="18"/>
      <c r="T46" s="1">
        <v>70</v>
      </c>
      <c r="U46" s="1">
        <v>70</v>
      </c>
      <c r="V46" s="1">
        <v>73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73.833333333333329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6" sqref="J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126390</v>
      </c>
      <c r="C11" s="19" t="s">
        <v>189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pengetahuan dasar sosiologi namun perlu peningkatan menerapkan konsep dasar sosiologi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menalar gejala sosial dan mengolah realitas hubungan sosial dalam masyarakat</v>
      </c>
      <c r="Q11" s="39"/>
      <c r="R11" s="39" t="s">
        <v>9</v>
      </c>
      <c r="S11" s="18"/>
      <c r="T11" s="1">
        <v>70</v>
      </c>
      <c r="U11" s="1">
        <v>72</v>
      </c>
      <c r="V11" s="1">
        <v>74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126406</v>
      </c>
      <c r="C12" s="19" t="s">
        <v>190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Memiliki kemampuan memahami pengetahuan dasar sosiologi namun perlu peningkatan menerapkan konsep dasar sosiologi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2</v>
      </c>
      <c r="P12" s="28" t="str">
        <f t="shared" si="9"/>
        <v>Sangat terampil dalam  mengolah realitas hubungan sosial dalam masyarakat</v>
      </c>
      <c r="Q12" s="39"/>
      <c r="R12" s="39" t="s">
        <v>9</v>
      </c>
      <c r="S12" s="18"/>
      <c r="T12" s="1">
        <v>70</v>
      </c>
      <c r="U12" s="1">
        <v>72</v>
      </c>
      <c r="V12" s="1">
        <v>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77</v>
      </c>
      <c r="AH12" s="1">
        <v>71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126422</v>
      </c>
      <c r="C13" s="19" t="s">
        <v>191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2</v>
      </c>
      <c r="J13" s="28" t="str">
        <f t="shared" si="4"/>
        <v>Memiliki kemampuan memahami pengetahuan dasar sosiologi namun perlu peningkatan menerapkan konsep dasar sosiologi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1</v>
      </c>
      <c r="P13" s="28" t="str">
        <f t="shared" si="9"/>
        <v>Sangat terampil dalam menalar gejala sosial dan mengolah realitas hubungan sosial dalam masyarakat</v>
      </c>
      <c r="Q13" s="39"/>
      <c r="R13" s="39" t="s">
        <v>9</v>
      </c>
      <c r="S13" s="18"/>
      <c r="T13" s="1">
        <v>70</v>
      </c>
      <c r="U13" s="1">
        <v>78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226</v>
      </c>
      <c r="FJ13" s="41">
        <v>43581</v>
      </c>
      <c r="FK13" s="41">
        <v>43591</v>
      </c>
    </row>
    <row r="14" spans="1:167" x14ac:dyDescent="0.25">
      <c r="A14" s="19">
        <v>4</v>
      </c>
      <c r="B14" s="19">
        <v>126438</v>
      </c>
      <c r="C14" s="19" t="s">
        <v>192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2</v>
      </c>
      <c r="J14" s="28" t="str">
        <f t="shared" si="4"/>
        <v>Memiliki kemampuan memahami pengetahuan dasar sosiologi namun perlu peningkatan menerapkan konsep dasar sosiologi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1</v>
      </c>
      <c r="P14" s="28" t="str">
        <f t="shared" si="9"/>
        <v>Sangat terampil dalam menalar gejala sosial dan mengolah realitas hubungan sosial dalam masyarakat</v>
      </c>
      <c r="Q14" s="39"/>
      <c r="R14" s="39" t="s">
        <v>9</v>
      </c>
      <c r="S14" s="18"/>
      <c r="T14" s="1">
        <v>74</v>
      </c>
      <c r="U14" s="1">
        <v>70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74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126454</v>
      </c>
      <c r="C15" s="19" t="s">
        <v>193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2</v>
      </c>
      <c r="J15" s="28" t="str">
        <f t="shared" si="4"/>
        <v>Memiliki kemampuan memahami pengetahuan dasar sosiologi namun perlu peningkatan menerapkan konsep dasar sosiologi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1</v>
      </c>
      <c r="P15" s="28" t="str">
        <f t="shared" si="9"/>
        <v>Sangat terampil dalam menalar gejala sosial dan mengolah realitas hubungan sosial dalam masyarakat</v>
      </c>
      <c r="Q15" s="39"/>
      <c r="R15" s="39" t="s">
        <v>8</v>
      </c>
      <c r="S15" s="18"/>
      <c r="T15" s="1">
        <v>73</v>
      </c>
      <c r="U15" s="1">
        <v>70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224</v>
      </c>
      <c r="FI15" s="43" t="s">
        <v>227</v>
      </c>
      <c r="FJ15" s="41">
        <v>43582</v>
      </c>
      <c r="FK15" s="41">
        <v>43592</v>
      </c>
    </row>
    <row r="16" spans="1:167" x14ac:dyDescent="0.25">
      <c r="A16" s="19">
        <v>6</v>
      </c>
      <c r="B16" s="19">
        <v>126470</v>
      </c>
      <c r="C16" s="19" t="s">
        <v>194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2</v>
      </c>
      <c r="J16" s="28" t="str">
        <f t="shared" si="4"/>
        <v>Memiliki kemampuan memahami pengetahuan dasar sosiologi namun perlu peningkatan menerapkan konsep dasar sosiologi</v>
      </c>
      <c r="K16" s="28">
        <f t="shared" si="5"/>
        <v>74</v>
      </c>
      <c r="L16" s="28" t="str">
        <f t="shared" si="6"/>
        <v>C</v>
      </c>
      <c r="M16" s="28">
        <f t="shared" si="7"/>
        <v>74</v>
      </c>
      <c r="N16" s="28" t="str">
        <f t="shared" si="8"/>
        <v>C</v>
      </c>
      <c r="O16" s="36">
        <v>2</v>
      </c>
      <c r="P16" s="28" t="str">
        <f t="shared" si="9"/>
        <v>Sangat terampil dalam  mengolah realitas hubungan sosial dalam masyarakat</v>
      </c>
      <c r="Q16" s="39"/>
      <c r="R16" s="39" t="s">
        <v>9</v>
      </c>
      <c r="S16" s="18"/>
      <c r="T16" s="1">
        <v>70</v>
      </c>
      <c r="U16" s="1">
        <v>70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75</v>
      </c>
      <c r="AH16" s="1">
        <v>72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126486</v>
      </c>
      <c r="C17" s="19" t="s">
        <v>195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2</v>
      </c>
      <c r="J17" s="28" t="str">
        <f t="shared" si="4"/>
        <v>Memiliki kemampuan memahami pengetahuan dasar sosiologi namun perlu peningkatan menerapkan konsep dasar sosiologi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1</v>
      </c>
      <c r="P17" s="28" t="str">
        <f t="shared" si="9"/>
        <v>Sangat terampil dalam menalar gejala sosial dan mengolah realitas hubungan sosial dalam masyarakat</v>
      </c>
      <c r="Q17" s="39"/>
      <c r="R17" s="39" t="s">
        <v>9</v>
      </c>
      <c r="S17" s="18"/>
      <c r="T17" s="1">
        <v>70</v>
      </c>
      <c r="U17" s="1">
        <v>70</v>
      </c>
      <c r="V17" s="1">
        <v>73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76</v>
      </c>
      <c r="AH17" s="1">
        <v>74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43583</v>
      </c>
      <c r="FK17" s="41">
        <v>43593</v>
      </c>
    </row>
    <row r="18" spans="1:167" x14ac:dyDescent="0.25">
      <c r="A18" s="19">
        <v>8</v>
      </c>
      <c r="B18" s="19">
        <v>126502</v>
      </c>
      <c r="C18" s="19" t="s">
        <v>196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v>2</v>
      </c>
      <c r="J18" s="28" t="str">
        <f t="shared" si="4"/>
        <v>Memiliki kemampuan memahami pengetahuan dasar sosiologi namun perlu peningkatan menerapkan konsep dasar sosiologi</v>
      </c>
      <c r="K18" s="28">
        <f t="shared" si="5"/>
        <v>74.666666666666671</v>
      </c>
      <c r="L18" s="28" t="str">
        <f t="shared" si="6"/>
        <v>C</v>
      </c>
      <c r="M18" s="28">
        <f t="shared" si="7"/>
        <v>74.666666666666671</v>
      </c>
      <c r="N18" s="28" t="str">
        <f t="shared" si="8"/>
        <v>C</v>
      </c>
      <c r="O18" s="36">
        <v>2</v>
      </c>
      <c r="P18" s="28" t="str">
        <f t="shared" si="9"/>
        <v>Sangat terampil dalam  mengolah realitas hubungan sosial dalam masyarakat</v>
      </c>
      <c r="Q18" s="39"/>
      <c r="R18" s="39" t="s">
        <v>9</v>
      </c>
      <c r="S18" s="18"/>
      <c r="T18" s="1">
        <v>73</v>
      </c>
      <c r="U18" s="1">
        <v>70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75</v>
      </c>
      <c r="AH18" s="1">
        <v>74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126534</v>
      </c>
      <c r="C19" s="19" t="s">
        <v>197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>Memiliki kemampuan memahami pengetahuan dasar sosiologi dan menerapkan konsep dasar sosiologi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dalam menalar gejala sosial dan mengolah realitas hubungan sosial dalam masyarakat</v>
      </c>
      <c r="Q19" s="39"/>
      <c r="R19" s="39" t="s">
        <v>9</v>
      </c>
      <c r="S19" s="18"/>
      <c r="T19" s="1">
        <v>76</v>
      </c>
      <c r="U19" s="1">
        <v>74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43584</v>
      </c>
      <c r="FK19" s="41">
        <v>43594</v>
      </c>
    </row>
    <row r="20" spans="1:167" x14ac:dyDescent="0.25">
      <c r="A20" s="19">
        <v>10</v>
      </c>
      <c r="B20" s="19">
        <v>126550</v>
      </c>
      <c r="C20" s="19" t="s">
        <v>198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2</v>
      </c>
      <c r="J20" s="28" t="str">
        <f t="shared" si="4"/>
        <v>Memiliki kemampuan memahami pengetahuan dasar sosiologi namun perlu peningkatan menerapkan konsep dasar sosiologi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Sangat terampil dalam menalar gejala sosial dan mengolah realitas hubungan sosial dalam masyarakat</v>
      </c>
      <c r="Q20" s="39"/>
      <c r="R20" s="39" t="s">
        <v>9</v>
      </c>
      <c r="S20" s="18"/>
      <c r="T20" s="1">
        <v>72</v>
      </c>
      <c r="U20" s="1">
        <v>70</v>
      </c>
      <c r="V20" s="1">
        <v>74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77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126566</v>
      </c>
      <c r="C21" s="19" t="s">
        <v>199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>
        <v>2</v>
      </c>
      <c r="J21" s="28" t="str">
        <f t="shared" si="4"/>
        <v>Memiliki kemampuan memahami pengetahuan dasar sosiologi namun perlu peningkatan menerapkan konsep dasar sosiologi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Sangat terampil dalam menalar gejala sosial dan mengolah realitas hubungan sosial dalam masyarakat</v>
      </c>
      <c r="Q21" s="39"/>
      <c r="R21" s="39" t="s">
        <v>9</v>
      </c>
      <c r="S21" s="18"/>
      <c r="T21" s="1">
        <v>70</v>
      </c>
      <c r="U21" s="1">
        <v>70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43585</v>
      </c>
      <c r="FK21" s="41">
        <v>43595</v>
      </c>
    </row>
    <row r="22" spans="1:167" x14ac:dyDescent="0.25">
      <c r="A22" s="19">
        <v>12</v>
      </c>
      <c r="B22" s="19">
        <v>126582</v>
      </c>
      <c r="C22" s="19" t="s">
        <v>200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72</v>
      </c>
      <c r="H22" s="28" t="str">
        <f t="shared" si="3"/>
        <v>C</v>
      </c>
      <c r="I22" s="36">
        <v>2</v>
      </c>
      <c r="J22" s="28" t="str">
        <f t="shared" si="4"/>
        <v>Memiliki kemampuan memahami pengetahuan dasar sosiologi namun perlu peningkatan menerapkan konsep dasar sosiologi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1</v>
      </c>
      <c r="P22" s="28" t="str">
        <f t="shared" si="9"/>
        <v>Sangat terampil dalam menalar gejala sosial dan mengolah realitas hubungan sosial dalam masyarakat</v>
      </c>
      <c r="Q22" s="39"/>
      <c r="R22" s="39" t="s">
        <v>9</v>
      </c>
      <c r="S22" s="18"/>
      <c r="T22" s="1">
        <v>70</v>
      </c>
      <c r="U22" s="1">
        <v>72</v>
      </c>
      <c r="V22" s="1">
        <v>74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126598</v>
      </c>
      <c r="C23" s="19" t="s">
        <v>201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2</v>
      </c>
      <c r="J23" s="28" t="str">
        <f t="shared" si="4"/>
        <v>Memiliki kemampuan memahami pengetahuan dasar sosiologi namun perlu peningkatan menerapkan konsep dasar sosiologi</v>
      </c>
      <c r="K23" s="28">
        <f t="shared" si="5"/>
        <v>74</v>
      </c>
      <c r="L23" s="28" t="str">
        <f t="shared" si="6"/>
        <v>C</v>
      </c>
      <c r="M23" s="28">
        <f t="shared" si="7"/>
        <v>74</v>
      </c>
      <c r="N23" s="28" t="str">
        <f t="shared" si="8"/>
        <v>C</v>
      </c>
      <c r="O23" s="36">
        <v>2</v>
      </c>
      <c r="P23" s="28" t="str">
        <f t="shared" si="9"/>
        <v>Sangat terampil dalam  mengolah realitas hubungan sosial dalam masyarakat</v>
      </c>
      <c r="Q23" s="39"/>
      <c r="R23" s="39" t="s">
        <v>9</v>
      </c>
      <c r="S23" s="18"/>
      <c r="T23" s="1">
        <v>71</v>
      </c>
      <c r="U23" s="1">
        <v>70</v>
      </c>
      <c r="V23" s="1">
        <v>72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73</v>
      </c>
      <c r="AG23" s="1">
        <v>73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43586</v>
      </c>
      <c r="FK23" s="41">
        <v>43596</v>
      </c>
    </row>
    <row r="24" spans="1:167" x14ac:dyDescent="0.25">
      <c r="A24" s="19">
        <v>14</v>
      </c>
      <c r="B24" s="19">
        <v>126614</v>
      </c>
      <c r="C24" s="19" t="s">
        <v>202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2</v>
      </c>
      <c r="J24" s="28" t="str">
        <f t="shared" si="4"/>
        <v>Memiliki kemampuan memahami pengetahuan dasar sosiologi namun perlu peningkatan menerapkan konsep dasar sosiologi</v>
      </c>
      <c r="K24" s="28">
        <f t="shared" si="5"/>
        <v>73.333333333333329</v>
      </c>
      <c r="L24" s="28" t="str">
        <f t="shared" si="6"/>
        <v>C</v>
      </c>
      <c r="M24" s="28">
        <f t="shared" si="7"/>
        <v>73.333333333333329</v>
      </c>
      <c r="N24" s="28" t="str">
        <f t="shared" si="8"/>
        <v>C</v>
      </c>
      <c r="O24" s="36">
        <v>2</v>
      </c>
      <c r="P24" s="28" t="str">
        <f t="shared" si="9"/>
        <v>Sangat terampil dalam  mengolah realitas hubungan sosial dalam masyarakat</v>
      </c>
      <c r="Q24" s="39"/>
      <c r="R24" s="39" t="s">
        <v>9</v>
      </c>
      <c r="S24" s="18"/>
      <c r="T24" s="1">
        <v>70</v>
      </c>
      <c r="U24" s="1">
        <v>76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75</v>
      </c>
      <c r="AH24" s="1">
        <v>70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126630</v>
      </c>
      <c r="C25" s="19" t="s">
        <v>203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2</v>
      </c>
      <c r="J25" s="28" t="str">
        <f t="shared" si="4"/>
        <v>Memiliki kemampuan memahami pengetahuan dasar sosiologi namun perlu peningkatan menerapkan konsep dasar sosiologi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1</v>
      </c>
      <c r="P25" s="28" t="str">
        <f t="shared" si="9"/>
        <v>Sangat terampil dalam menalar gejala sosial dan mengolah realitas hubungan sosial dalam masyarakat</v>
      </c>
      <c r="Q25" s="39"/>
      <c r="R25" s="39" t="s">
        <v>9</v>
      </c>
      <c r="S25" s="18"/>
      <c r="T25" s="1">
        <v>70</v>
      </c>
      <c r="U25" s="1">
        <v>72</v>
      </c>
      <c r="V25" s="1">
        <v>71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75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43587</v>
      </c>
      <c r="FK25" s="41">
        <v>43597</v>
      </c>
    </row>
    <row r="26" spans="1:167" x14ac:dyDescent="0.25">
      <c r="A26" s="19">
        <v>16</v>
      </c>
      <c r="B26" s="19">
        <v>126646</v>
      </c>
      <c r="C26" s="19" t="s">
        <v>204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2</v>
      </c>
      <c r="J26" s="28" t="str">
        <f t="shared" si="4"/>
        <v>Memiliki kemampuan memahami pengetahuan dasar sosiologi namun perlu peningkatan menerapkan konsep dasar sosiologi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1</v>
      </c>
      <c r="P26" s="28" t="str">
        <f t="shared" si="9"/>
        <v>Sangat terampil dalam menalar gejala sosial dan mengolah realitas hubungan sosial dalam masyarakat</v>
      </c>
      <c r="Q26" s="39"/>
      <c r="R26" s="39" t="s">
        <v>9</v>
      </c>
      <c r="S26" s="18"/>
      <c r="T26" s="1">
        <v>75</v>
      </c>
      <c r="U26" s="1">
        <v>72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126662</v>
      </c>
      <c r="C27" s="19" t="s">
        <v>205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>Memiliki kemampuan memahami pengetahuan dasar sosiologi dan menerapkan konsep dasar sosiologi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1</v>
      </c>
      <c r="P27" s="28" t="str">
        <f t="shared" si="9"/>
        <v>Sangat terampil dalam menalar gejala sosial dan mengolah realitas hubungan sosial dalam masyarakat</v>
      </c>
      <c r="Q27" s="39"/>
      <c r="R27" s="39" t="s">
        <v>8</v>
      </c>
      <c r="S27" s="18"/>
      <c r="T27" s="1">
        <v>70</v>
      </c>
      <c r="U27" s="1">
        <v>80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77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43588</v>
      </c>
      <c r="FK27" s="41">
        <v>43598</v>
      </c>
    </row>
    <row r="28" spans="1:167" x14ac:dyDescent="0.25">
      <c r="A28" s="19">
        <v>18</v>
      </c>
      <c r="B28" s="19">
        <v>126678</v>
      </c>
      <c r="C28" s="19" t="s">
        <v>206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2</v>
      </c>
      <c r="J28" s="28" t="str">
        <f t="shared" si="4"/>
        <v>Memiliki kemampuan memahami pengetahuan dasar sosiologi namun perlu peningkatan menerapkan konsep dasar sosiologi</v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>
        <v>2</v>
      </c>
      <c r="P28" s="28" t="str">
        <f t="shared" si="9"/>
        <v>Sangat terampil dalam  mengolah realitas hubungan sosial dalam masyarakat</v>
      </c>
      <c r="Q28" s="39"/>
      <c r="R28" s="39" t="s">
        <v>9</v>
      </c>
      <c r="S28" s="18"/>
      <c r="T28" s="1">
        <v>70</v>
      </c>
      <c r="U28" s="1">
        <v>70</v>
      </c>
      <c r="V28" s="1">
        <v>74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74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126694</v>
      </c>
      <c r="C29" s="19" t="s">
        <v>207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2</v>
      </c>
      <c r="J29" s="28" t="str">
        <f t="shared" si="4"/>
        <v>Memiliki kemampuan memahami pengetahuan dasar sosiologi namun perlu peningkatan menerapkan konsep dasar sosiologi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v>2</v>
      </c>
      <c r="P29" s="28" t="str">
        <f t="shared" si="9"/>
        <v>Sangat terampil dalam  mengolah realitas hubungan sosial dalam masyarakat</v>
      </c>
      <c r="Q29" s="39"/>
      <c r="R29" s="39" t="s">
        <v>9</v>
      </c>
      <c r="S29" s="18"/>
      <c r="T29" s="1">
        <v>70</v>
      </c>
      <c r="U29" s="1">
        <v>70</v>
      </c>
      <c r="V29" s="1">
        <v>73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72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43589</v>
      </c>
      <c r="FK29" s="41">
        <v>43599</v>
      </c>
    </row>
    <row r="30" spans="1:167" x14ac:dyDescent="0.25">
      <c r="A30" s="19">
        <v>20</v>
      </c>
      <c r="B30" s="19">
        <v>126710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pengetahuan dasar sosiologi namun perlu peningkatan menerapkan konsep dasar sosiologi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dalam menalar gejala sosial dan mengolah realitas hubungan sosial dalam masyarakat</v>
      </c>
      <c r="Q30" s="39"/>
      <c r="R30" s="39" t="s">
        <v>9</v>
      </c>
      <c r="S30" s="18"/>
      <c r="T30" s="1">
        <v>79</v>
      </c>
      <c r="U30" s="1">
        <v>76</v>
      </c>
      <c r="V30" s="1">
        <v>73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126726</v>
      </c>
      <c r="C31" s="19" t="s">
        <v>209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kemampuan memahami pengetahuan dasar sosiologi dan menerapkan konsep dasar sosiologi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dalam menalar gejala sosial dan mengolah realitas hubungan sosial dalam masyarakat</v>
      </c>
      <c r="Q31" s="39"/>
      <c r="R31" s="39" t="s">
        <v>9</v>
      </c>
      <c r="S31" s="18"/>
      <c r="T31" s="1">
        <v>80</v>
      </c>
      <c r="U31" s="1">
        <v>72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79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43590</v>
      </c>
      <c r="FK31" s="41">
        <v>43600</v>
      </c>
    </row>
    <row r="32" spans="1:167" x14ac:dyDescent="0.25">
      <c r="A32" s="19">
        <v>22</v>
      </c>
      <c r="B32" s="19">
        <v>126742</v>
      </c>
      <c r="C32" s="19" t="s">
        <v>210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>
        <v>2</v>
      </c>
      <c r="J32" s="28" t="str">
        <f t="shared" si="4"/>
        <v>Memiliki kemampuan memahami pengetahuan dasar sosiologi namun perlu peningkatan menerapkan konsep dasar sosiologi</v>
      </c>
      <c r="K32" s="28">
        <f t="shared" si="5"/>
        <v>75</v>
      </c>
      <c r="L32" s="28" t="str">
        <f t="shared" si="6"/>
        <v>C</v>
      </c>
      <c r="M32" s="28">
        <f t="shared" si="7"/>
        <v>75</v>
      </c>
      <c r="N32" s="28" t="str">
        <f t="shared" si="8"/>
        <v>C</v>
      </c>
      <c r="O32" s="36">
        <v>2</v>
      </c>
      <c r="P32" s="28" t="str">
        <f t="shared" si="9"/>
        <v>Sangat terampil dalam  mengolah realitas hubungan sosial dalam masyarakat</v>
      </c>
      <c r="Q32" s="39"/>
      <c r="R32" s="39" t="s">
        <v>9</v>
      </c>
      <c r="S32" s="18"/>
      <c r="T32" s="1">
        <v>73</v>
      </c>
      <c r="U32" s="1">
        <v>70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73</v>
      </c>
      <c r="AG32" s="1">
        <v>73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126758</v>
      </c>
      <c r="C33" s="19" t="s">
        <v>211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2</v>
      </c>
      <c r="J33" s="28" t="str">
        <f t="shared" si="4"/>
        <v>Memiliki kemampuan memahami pengetahuan dasar sosiologi namun perlu peningkatan menerapkan konsep dasar sosiologi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dalam menalar gejala sosial dan mengolah realitas hubungan sosial dalam masyarakat</v>
      </c>
      <c r="Q33" s="39"/>
      <c r="R33" s="39" t="s">
        <v>9</v>
      </c>
      <c r="S33" s="18"/>
      <c r="T33" s="1">
        <v>74</v>
      </c>
      <c r="U33" s="1">
        <v>70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126774</v>
      </c>
      <c r="C34" s="19" t="s">
        <v>212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memahami pengetahuan dasar sosiologi dan menerapkan konsep dasar sosiologi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1</v>
      </c>
      <c r="P34" s="28" t="str">
        <f t="shared" si="9"/>
        <v>Sangat terampil dalam menalar gejala sosial dan mengolah realitas hubungan sosial dalam masyarakat</v>
      </c>
      <c r="Q34" s="39"/>
      <c r="R34" s="39" t="s">
        <v>9</v>
      </c>
      <c r="S34" s="18"/>
      <c r="T34" s="1">
        <v>88</v>
      </c>
      <c r="U34" s="1">
        <v>70</v>
      </c>
      <c r="V34" s="1">
        <v>74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126790</v>
      </c>
      <c r="C35" s="19" t="s">
        <v>213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2</v>
      </c>
      <c r="J35" s="28" t="str">
        <f t="shared" si="4"/>
        <v>Memiliki kemampuan memahami pengetahuan dasar sosiologi namun perlu peningkatan menerapkan konsep dasar sosiologi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1</v>
      </c>
      <c r="P35" s="28" t="str">
        <f t="shared" si="9"/>
        <v>Sangat terampil dalam menalar gejala sosial dan mengolah realitas hubungan sosial dalam masyarakat</v>
      </c>
      <c r="Q35" s="39"/>
      <c r="R35" s="39" t="s">
        <v>9</v>
      </c>
      <c r="S35" s="18"/>
      <c r="T35" s="1">
        <v>70</v>
      </c>
      <c r="U35" s="1">
        <v>70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126806</v>
      </c>
      <c r="C36" s="19" t="s">
        <v>214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2</v>
      </c>
      <c r="J36" s="28" t="str">
        <f t="shared" si="4"/>
        <v>Memiliki kemampuan memahami pengetahuan dasar sosiologi namun perlu peningkatan menerapkan konsep dasar sosiologi</v>
      </c>
      <c r="K36" s="28">
        <f t="shared" si="5"/>
        <v>77.333333333333329</v>
      </c>
      <c r="L36" s="28" t="str">
        <f t="shared" si="6"/>
        <v>B</v>
      </c>
      <c r="M36" s="28">
        <f t="shared" si="7"/>
        <v>77.333333333333329</v>
      </c>
      <c r="N36" s="28" t="str">
        <f t="shared" si="8"/>
        <v>B</v>
      </c>
      <c r="O36" s="36">
        <v>1</v>
      </c>
      <c r="P36" s="28" t="str">
        <f t="shared" si="9"/>
        <v>Sangat terampil dalam menalar gejala sosial dan mengolah realitas hubungan sosial dalam masyarakat</v>
      </c>
      <c r="Q36" s="39"/>
      <c r="R36" s="39" t="s">
        <v>9</v>
      </c>
      <c r="S36" s="18"/>
      <c r="T36" s="1">
        <v>74</v>
      </c>
      <c r="U36" s="1">
        <v>72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126822</v>
      </c>
      <c r="C37" s="19" t="s">
        <v>215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2</v>
      </c>
      <c r="J37" s="28" t="str">
        <f t="shared" si="4"/>
        <v>Memiliki kemampuan memahami pengetahuan dasar sosiologi namun perlu peningkatan menerapkan konsep dasar sosiologi</v>
      </c>
      <c r="K37" s="28">
        <f t="shared" si="5"/>
        <v>73</v>
      </c>
      <c r="L37" s="28" t="str">
        <f t="shared" si="6"/>
        <v>C</v>
      </c>
      <c r="M37" s="28">
        <f t="shared" si="7"/>
        <v>73</v>
      </c>
      <c r="N37" s="28" t="str">
        <f t="shared" si="8"/>
        <v>C</v>
      </c>
      <c r="O37" s="36">
        <v>2</v>
      </c>
      <c r="P37" s="28" t="str">
        <f t="shared" si="9"/>
        <v>Sangat terampil dalam  mengolah realitas hubungan sosial dalam masyarakat</v>
      </c>
      <c r="Q37" s="39"/>
      <c r="R37" s="39" t="s">
        <v>9</v>
      </c>
      <c r="S37" s="18"/>
      <c r="T37" s="1">
        <v>70</v>
      </c>
      <c r="U37" s="1">
        <v>70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>
        <v>72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126838</v>
      </c>
      <c r="C38" s="19" t="s">
        <v>216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2</v>
      </c>
      <c r="J38" s="28" t="str">
        <f t="shared" si="4"/>
        <v>Memiliki kemampuan memahami pengetahuan dasar sosiologi namun perlu peningkatan menerapkan konsep dasar sosiologi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1</v>
      </c>
      <c r="P38" s="28" t="str">
        <f t="shared" si="9"/>
        <v>Sangat terampil dalam menalar gejala sosial dan mengolah realitas hubungan sosial dalam masyarakat</v>
      </c>
      <c r="Q38" s="39"/>
      <c r="R38" s="39" t="s">
        <v>9</v>
      </c>
      <c r="S38" s="18"/>
      <c r="T38" s="1">
        <v>70</v>
      </c>
      <c r="U38" s="1">
        <v>72</v>
      </c>
      <c r="V38" s="1">
        <v>71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75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126854</v>
      </c>
      <c r="C39" s="19" t="s">
        <v>217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>
        <v>2</v>
      </c>
      <c r="J39" s="28" t="str">
        <f t="shared" si="4"/>
        <v>Memiliki kemampuan memahami pengetahuan dasar sosiologi namun perlu peningkatan menerapkan konsep dasar sosiologi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1</v>
      </c>
      <c r="P39" s="28" t="str">
        <f t="shared" si="9"/>
        <v>Sangat terampil dalam menalar gejala sosial dan mengolah realitas hubungan sosial dalam masyarakat</v>
      </c>
      <c r="Q39" s="39"/>
      <c r="R39" s="39" t="s">
        <v>9</v>
      </c>
      <c r="S39" s="18"/>
      <c r="T39" s="1">
        <v>70</v>
      </c>
      <c r="U39" s="1">
        <v>72</v>
      </c>
      <c r="V39" s="1">
        <v>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75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126870</v>
      </c>
      <c r="C40" s="19" t="s">
        <v>218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memahami pengetahuan dasar sosiologi dan menerapkan konsep dasar sosiologi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dalam menalar gejala sosial dan mengolah realitas hubungan sosial dalam masyarakat</v>
      </c>
      <c r="Q40" s="39"/>
      <c r="R40" s="39" t="s">
        <v>9</v>
      </c>
      <c r="S40" s="18"/>
      <c r="T40" s="1">
        <v>88</v>
      </c>
      <c r="U40" s="1">
        <v>72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77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126886</v>
      </c>
      <c r="C41" s="19" t="s">
        <v>219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>
        <v>2</v>
      </c>
      <c r="J41" s="28" t="str">
        <f t="shared" si="4"/>
        <v>Memiliki kemampuan memahami pengetahuan dasar sosiologi namun perlu peningkatan menerapkan konsep dasar sosiologi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1</v>
      </c>
      <c r="P41" s="28" t="str">
        <f t="shared" si="9"/>
        <v>Sangat terampil dalam menalar gejala sosial dan mengolah realitas hubungan sosial dalam masyarakat</v>
      </c>
      <c r="Q41" s="39"/>
      <c r="R41" s="39" t="s">
        <v>9</v>
      </c>
      <c r="S41" s="18"/>
      <c r="T41" s="1">
        <v>70</v>
      </c>
      <c r="U41" s="1">
        <v>70</v>
      </c>
      <c r="V41" s="1">
        <v>73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126902</v>
      </c>
      <c r="C42" s="19" t="s">
        <v>220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>Memiliki kemampuan memahami pengetahuan dasar sosiologi dan menerapkan konsep dasar sosiologi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1</v>
      </c>
      <c r="P42" s="28" t="str">
        <f t="shared" si="9"/>
        <v>Sangat terampil dalam menalar gejala sosial dan mengolah realitas hubungan sosial dalam masyarakat</v>
      </c>
      <c r="Q42" s="39"/>
      <c r="R42" s="39" t="s">
        <v>9</v>
      </c>
      <c r="S42" s="18"/>
      <c r="T42" s="1">
        <v>88</v>
      </c>
      <c r="U42" s="1">
        <v>70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77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126918</v>
      </c>
      <c r="C43" s="19" t="s">
        <v>221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memahami pengetahuan dasar sosiologi dan menerapkan konsep dasar sosiologi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Sangat terampil dalam menalar gejala sosial dan mengolah realitas hubungan sosial dalam masyarakat</v>
      </c>
      <c r="Q43" s="39"/>
      <c r="R43" s="39" t="s">
        <v>9</v>
      </c>
      <c r="S43" s="18"/>
      <c r="T43" s="1">
        <v>70</v>
      </c>
      <c r="U43" s="1">
        <v>84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78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126934</v>
      </c>
      <c r="C44" s="19" t="s">
        <v>222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2</v>
      </c>
      <c r="J44" s="28" t="str">
        <f t="shared" si="4"/>
        <v>Memiliki kemampuan memahami pengetahuan dasar sosiologi namun perlu peningkatan menerapkan konsep dasar sosiologi</v>
      </c>
      <c r="K44" s="28">
        <f t="shared" si="5"/>
        <v>76.666666666666671</v>
      </c>
      <c r="L44" s="28" t="str">
        <f t="shared" si="6"/>
        <v>B</v>
      </c>
      <c r="M44" s="28">
        <f t="shared" si="7"/>
        <v>76.666666666666671</v>
      </c>
      <c r="N44" s="28" t="str">
        <f t="shared" si="8"/>
        <v>B</v>
      </c>
      <c r="O44" s="36">
        <v>1</v>
      </c>
      <c r="P44" s="28" t="str">
        <f t="shared" si="9"/>
        <v>Sangat terampil dalam menalar gejala sosial dan mengolah realitas hubungan sosial dalam masyarakat</v>
      </c>
      <c r="Q44" s="39"/>
      <c r="R44" s="39" t="s">
        <v>9</v>
      </c>
      <c r="S44" s="18"/>
      <c r="T44" s="1">
        <v>70</v>
      </c>
      <c r="U44" s="1">
        <v>72</v>
      </c>
      <c r="V44" s="1">
        <v>71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126950</v>
      </c>
      <c r="C45" s="19" t="s">
        <v>223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2</v>
      </c>
      <c r="J45" s="28" t="str">
        <f t="shared" si="4"/>
        <v>Memiliki kemampuan memahami pengetahuan dasar sosiologi namun perlu peningkatan menerapkan konsep dasar sosiologi</v>
      </c>
      <c r="K45" s="28">
        <f t="shared" si="5"/>
        <v>77.333333333333329</v>
      </c>
      <c r="L45" s="28" t="str">
        <f t="shared" si="6"/>
        <v>B</v>
      </c>
      <c r="M45" s="28">
        <f t="shared" si="7"/>
        <v>77.333333333333329</v>
      </c>
      <c r="N45" s="28" t="str">
        <f t="shared" si="8"/>
        <v>B</v>
      </c>
      <c r="O45" s="36">
        <v>1</v>
      </c>
      <c r="P45" s="28" t="str">
        <f t="shared" si="9"/>
        <v>Sangat terampil dalam menalar gejala sosial dan mengolah realitas hubungan sosial dalam masyarakat</v>
      </c>
      <c r="Q45" s="39"/>
      <c r="R45" s="39" t="s">
        <v>9</v>
      </c>
      <c r="S45" s="18"/>
      <c r="T45" s="1">
        <v>70</v>
      </c>
      <c r="U45" s="1">
        <v>70</v>
      </c>
      <c r="V45" s="1">
        <v>76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72.971428571428575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cp:lastPrinted>2019-12-11T01:27:08Z</cp:lastPrinted>
  <dcterms:created xsi:type="dcterms:W3CDTF">2015-09-01T09:01:01Z</dcterms:created>
  <dcterms:modified xsi:type="dcterms:W3CDTF">2019-12-11T01:30:18Z</dcterms:modified>
  <cp:category/>
</cp:coreProperties>
</file>