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/>
  </bookViews>
  <sheets>
    <sheet name="X-MIPA 6" sheetId="1" r:id="rId1"/>
  </sheets>
  <calcPr calcId="145621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2" i="1" l="1"/>
  <c r="K53" i="1"/>
</calcChain>
</file>

<file path=xl/sharedStrings.xml><?xml version="1.0" encoding="utf-8"?>
<sst xmlns="http://schemas.openxmlformats.org/spreadsheetml/2006/main" count="111" uniqueCount="82">
  <si>
    <t>DAFTAR NILAI SISWA SMAN 9 SEMARANG SEMESTER GASAL TAHUN PELAJARAN 2019/2020</t>
  </si>
  <si>
    <t>Guru :</t>
  </si>
  <si>
    <t>I Nyoman Wedhu</t>
  </si>
  <si>
    <t>Kelas X-MIPA 6</t>
  </si>
  <si>
    <t>Mapel :</t>
  </si>
  <si>
    <t>Pendidikan Agama dan Budi Pekerti [ Kelompok A (Wajib) ]</t>
  </si>
  <si>
    <t>didownload 13/12/2019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</si>
  <si>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</si>
  <si>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</si>
  <si>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</si>
  <si>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</si>
  <si>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</si>
  <si>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</si>
  <si>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</si>
  <si>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</si>
  <si>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</si>
  <si>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</si>
  <si>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</si>
  <si>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</si>
  <si>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</si>
  <si>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</si>
  <si>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</si>
  <si>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</si>
  <si>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</si>
  <si>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</si>
  <si>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</si>
  <si>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</si>
  <si>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</si>
  <si>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</si>
  <si>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</si>
  <si>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</si>
  <si>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</si>
  <si>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</si>
  <si>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</si>
  <si>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</si>
  <si>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</si>
  <si>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</si>
  <si>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</si>
  <si>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</si>
  <si>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</si>
  <si>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</si>
  <si>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</si>
  <si>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</si>
  <si>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</si>
  <si>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</si>
  <si>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</si>
  <si>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</si>
  <si>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</si>
  <si>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</si>
  <si>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</si>
  <si>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</si>
  <si>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</si>
  <si>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</si>
  <si>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</si>
  <si>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</si>
  <si>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NI NYOMAN AYU KEMALA KOMANG</t>
  </si>
  <si>
    <t>Predikat &amp; Deskripsi Pengetahuan</t>
  </si>
  <si>
    <t>ACUAN MENGISI DESKRIPSI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</si>
  <si>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</si>
  <si>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</si>
  <si>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</si>
  <si>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</si>
  <si>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</si>
  <si>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</si>
  <si>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</si>
  <si>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</si>
  <si>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Sanga baik, dapat mengingat, mengetahui, menerapkan, menganalisis dan mengevaluasi semua kompetensi dasar</t>
  </si>
  <si>
    <t>Sangat terampil, dapat mengingat, mengetahui, menerapkan, menganalisis dan mengevaluasi semua kompetensi dasar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</si>
  <si>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</si>
  <si>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</si>
  <si>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</si>
  <si>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</si>
  <si>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</si>
  <si>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</si>
  <si>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</si>
  <si>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</si>
  <si>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</si>
  <si>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</si>
  <si>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</si>
  <si>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</si>
  <si>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</si>
  <si>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99998877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</si>
</sst>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F12" sqref="AF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1087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1087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130291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Sanga baik, dapat mengingat, mengetahui, menerapkan, menganalisis dan mengevaluasi semua kompetensi dasar</v>
      </c>
      <c r="K11" s="28">
        <f t="shared" ref="K11:K50" si="5">IF((COUNTA(AF11:AO11)&gt;0),AVERAGE(AF11:AO11),"")</f>
        <v>91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terampil, dapat mengingat, mengetahui, menerapkan, menganalisis dan mengevaluasi semua kompetensi dasar</v>
      </c>
      <c r="Q11" s="39"/>
      <c r="R11" s="39" t="s">
        <v>8</v>
      </c>
      <c r="S11" s="18"/>
      <c r="T11" s="1">
        <v>90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91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/>
      <c r="B12" s="19"/>
      <c r="C12" s="19"/>
      <c r="D12" s="18"/>
      <c r="E12" s="28" t="str">
        <f t="shared" si="0"/>
        <v/>
      </c>
      <c r="F12" s="28" t="str">
        <f t="shared" si="1"/>
        <v/>
      </c>
      <c r="G12" s="28" t="str">
        <f t="shared" si="2"/>
        <v/>
      </c>
      <c r="H12" s="28" t="str">
        <f t="shared" si="3"/>
        <v/>
      </c>
      <c r="I12" s="36"/>
      <c r="J12" s="28" t="str">
        <f t="shared" si="4"/>
        <v/>
      </c>
      <c r="K12" s="28" t="str">
        <f t="shared" si="5"/>
        <v/>
      </c>
      <c r="L12" s="28" t="str">
        <f t="shared" si="6"/>
        <v/>
      </c>
      <c r="M12" s="28" t="str">
        <f t="shared" si="7"/>
        <v/>
      </c>
      <c r="N12" s="28" t="str">
        <f t="shared" si="8"/>
        <v/>
      </c>
      <c r="O12" s="36"/>
      <c r="P12" s="28" t="str">
        <f t="shared" si="9"/>
        <v/>
      </c>
      <c r="Q12" s="39"/>
      <c r="R12" s="39"/>
      <c r="S12" s="18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58</v>
      </c>
      <c r="FD12" s="2" t="s">
        <v>59</v>
      </c>
      <c r="FE12" s="2" t="s">
        <v>60</v>
      </c>
      <c r="FG12" s="9" t="s">
        <v>61</v>
      </c>
      <c r="FH12" s="7" t="s">
        <v>62</v>
      </c>
      <c r="FI12" s="8" t="s">
        <v>63</v>
      </c>
      <c r="FJ12" s="7" t="s">
        <v>64</v>
      </c>
      <c r="FK12" s="8" t="s">
        <v>65</v>
      </c>
    </row>
    <row r="13" spans="1:167" x14ac:dyDescent="0.25">
      <c r="A13" s="19"/>
      <c r="B13" s="19"/>
      <c r="C13" s="19"/>
      <c r="D13" s="18"/>
      <c r="E13" s="28" t="str">
        <f t="shared" si="0"/>
        <v/>
      </c>
      <c r="F13" s="28" t="str">
        <f t="shared" si="1"/>
        <v/>
      </c>
      <c r="G13" s="28" t="str">
        <f t="shared" si="2"/>
        <v/>
      </c>
      <c r="H13" s="28" t="str">
        <f t="shared" si="3"/>
        <v/>
      </c>
      <c r="I13" s="36"/>
      <c r="J13" s="28" t="str">
        <f t="shared" si="4"/>
        <v/>
      </c>
      <c r="K13" s="28" t="str">
        <f t="shared" si="5"/>
        <v/>
      </c>
      <c r="L13" s="28" t="str">
        <f t="shared" si="6"/>
        <v/>
      </c>
      <c r="M13" s="28" t="str">
        <f t="shared" si="7"/>
        <v/>
      </c>
      <c r="N13" s="28" t="str">
        <f t="shared" si="8"/>
        <v/>
      </c>
      <c r="O13" s="36"/>
      <c r="P13" s="28" t="str">
        <f t="shared" si="9"/>
        <v/>
      </c>
      <c r="Q13" s="39"/>
      <c r="R13" s="39"/>
      <c r="S13" s="18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66</v>
      </c>
      <c r="FI13" s="43" t="s">
        <v>67</v>
      </c>
      <c r="FJ13" s="41">
        <v>53501</v>
      </c>
      <c r="FK13" s="41">
        <v>53511</v>
      </c>
    </row>
    <row r="14" spans="1:167" x14ac:dyDescent="0.25">
      <c r="A14" s="19"/>
      <c r="B14" s="19"/>
      <c r="C14" s="19"/>
      <c r="D14" s="18"/>
      <c r="E14" s="28" t="str">
        <f t="shared" si="0"/>
        <v/>
      </c>
      <c r="F14" s="28" t="str">
        <f t="shared" si="1"/>
        <v/>
      </c>
      <c r="G14" s="28" t="str">
        <f t="shared" si="2"/>
        <v/>
      </c>
      <c r="H14" s="28" t="str">
        <f t="shared" si="3"/>
        <v/>
      </c>
      <c r="I14" s="36"/>
      <c r="J14" s="28" t="str">
        <f t="shared" si="4"/>
        <v/>
      </c>
      <c r="K14" s="28" t="str">
        <f t="shared" si="5"/>
        <v/>
      </c>
      <c r="L14" s="28" t="str">
        <f t="shared" si="6"/>
        <v/>
      </c>
      <c r="M14" s="28" t="str">
        <f t="shared" si="7"/>
        <v/>
      </c>
      <c r="N14" s="28" t="str">
        <f t="shared" si="8"/>
        <v/>
      </c>
      <c r="O14" s="36"/>
      <c r="P14" s="28" t="str">
        <f t="shared" si="9"/>
        <v/>
      </c>
      <c r="Q14" s="39"/>
      <c r="R14" s="39"/>
      <c r="S14" s="1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/>
      <c r="B15" s="19"/>
      <c r="C15" s="19"/>
      <c r="D15" s="18"/>
      <c r="E15" s="28" t="str">
        <f t="shared" si="0"/>
        <v/>
      </c>
      <c r="F15" s="28" t="str">
        <f t="shared" si="1"/>
        <v/>
      </c>
      <c r="G15" s="28" t="str">
        <f t="shared" si="2"/>
        <v/>
      </c>
      <c r="H15" s="28" t="str">
        <f t="shared" si="3"/>
        <v/>
      </c>
      <c r="I15" s="36"/>
      <c r="J15" s="28" t="str">
        <f t="shared" si="4"/>
        <v/>
      </c>
      <c r="K15" s="28" t="str">
        <f t="shared" si="5"/>
        <v/>
      </c>
      <c r="L15" s="28" t="str">
        <f t="shared" si="6"/>
        <v/>
      </c>
      <c r="M15" s="28" t="str">
        <f t="shared" si="7"/>
        <v/>
      </c>
      <c r="N15" s="28" t="str">
        <f t="shared" si="8"/>
        <v/>
      </c>
      <c r="O15" s="36"/>
      <c r="P15" s="28" t="str">
        <f t="shared" si="9"/>
        <v/>
      </c>
      <c r="Q15" s="39"/>
      <c r="R15" s="39"/>
      <c r="S15" s="1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/>
      <c r="FI15" s="43"/>
      <c r="FJ15" s="41">
        <v>53502</v>
      </c>
      <c r="FK15" s="41">
        <v>53512</v>
      </c>
    </row>
    <row r="16" spans="1:167" x14ac:dyDescent="0.25">
      <c r="A16" s="19"/>
      <c r="B16" s="19"/>
      <c r="C16" s="19"/>
      <c r="D16" s="18"/>
      <c r="E16" s="28" t="str">
        <f t="shared" si="0"/>
        <v/>
      </c>
      <c r="F16" s="28" t="str">
        <f t="shared" si="1"/>
        <v/>
      </c>
      <c r="G16" s="28" t="str">
        <f t="shared" si="2"/>
        <v/>
      </c>
      <c r="H16" s="28" t="str">
        <f t="shared" si="3"/>
        <v/>
      </c>
      <c r="I16" s="36"/>
      <c r="J16" s="28" t="str">
        <f t="shared" si="4"/>
        <v/>
      </c>
      <c r="K16" s="28" t="str">
        <f t="shared" si="5"/>
        <v/>
      </c>
      <c r="L16" s="28" t="str">
        <f t="shared" si="6"/>
        <v/>
      </c>
      <c r="M16" s="28" t="str">
        <f t="shared" si="7"/>
        <v/>
      </c>
      <c r="N16" s="28" t="str">
        <f t="shared" si="8"/>
        <v/>
      </c>
      <c r="O16" s="36"/>
      <c r="P16" s="28" t="str">
        <f t="shared" si="9"/>
        <v/>
      </c>
      <c r="Q16" s="39"/>
      <c r="R16" s="39"/>
      <c r="S16" s="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/>
      <c r="B17" s="19"/>
      <c r="C17" s="19"/>
      <c r="D17" s="18"/>
      <c r="E17" s="28" t="str">
        <f t="shared" si="0"/>
        <v/>
      </c>
      <c r="F17" s="28" t="str">
        <f t="shared" si="1"/>
        <v/>
      </c>
      <c r="G17" s="28" t="str">
        <f t="shared" si="2"/>
        <v/>
      </c>
      <c r="H17" s="28" t="str">
        <f t="shared" si="3"/>
        <v/>
      </c>
      <c r="I17" s="36"/>
      <c r="J17" s="28" t="str">
        <f t="shared" si="4"/>
        <v/>
      </c>
      <c r="K17" s="28" t="str">
        <f t="shared" si="5"/>
        <v/>
      </c>
      <c r="L17" s="28" t="str">
        <f t="shared" si="6"/>
        <v/>
      </c>
      <c r="M17" s="28" t="str">
        <f t="shared" si="7"/>
        <v/>
      </c>
      <c r="N17" s="28" t="str">
        <f t="shared" si="8"/>
        <v/>
      </c>
      <c r="O17" s="36"/>
      <c r="P17" s="28" t="str">
        <f t="shared" si="9"/>
        <v/>
      </c>
      <c r="Q17" s="39"/>
      <c r="R17" s="39"/>
      <c r="S17" s="1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53503</v>
      </c>
      <c r="FK17" s="41">
        <v>53513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53504</v>
      </c>
      <c r="FK19" s="41">
        <v>53514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53505</v>
      </c>
      <c r="FK21" s="41">
        <v>53515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53506</v>
      </c>
      <c r="FK23" s="41">
        <v>53516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68</v>
      </c>
      <c r="FD25" s="68"/>
      <c r="FE25" s="68"/>
      <c r="FG25" s="42">
        <v>7</v>
      </c>
      <c r="FH25" s="43"/>
      <c r="FI25" s="43"/>
      <c r="FJ25" s="41">
        <v>53507</v>
      </c>
      <c r="FK25" s="41">
        <v>53517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58</v>
      </c>
      <c r="FD26" s="4" t="s">
        <v>59</v>
      </c>
      <c r="FE26" s="4" t="s">
        <v>60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53508</v>
      </c>
      <c r="FK27" s="41">
        <v>53518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53509</v>
      </c>
      <c r="FK29" s="41">
        <v>53519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53510</v>
      </c>
      <c r="FK31" s="41">
        <v>53520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69</v>
      </c>
      <c r="D52" s="18"/>
      <c r="E52" s="18"/>
      <c r="F52" s="18" t="s">
        <v>70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71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72</v>
      </c>
      <c r="D53" s="18"/>
      <c r="E53" s="18"/>
      <c r="F53" s="18" t="s">
        <v>73</v>
      </c>
      <c r="G53" s="18"/>
      <c r="H53" s="18"/>
      <c r="I53" s="38"/>
      <c r="J53" s="30"/>
      <c r="K53" s="18">
        <f>IF(COUNTBLANK($G$11:$G$50)=40,"",MIN($G$11:$G$50))</f>
        <v>90</v>
      </c>
      <c r="L53" s="18"/>
      <c r="M53" s="18"/>
      <c r="N53" s="18"/>
      <c r="O53" s="37"/>
      <c r="P53" s="18"/>
      <c r="Q53" s="37" t="s">
        <v>74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75</v>
      </c>
      <c r="G54" s="18"/>
      <c r="H54" s="18"/>
      <c r="I54" s="38"/>
      <c r="J54" s="30"/>
      <c r="K54" s="18">
        <f>IF(COUNTBLANK($G$11:$G$50)=40,"",AVERAGE($G$11:$G$50))</f>
        <v>90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76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77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78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79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80</v>
      </c>
      <c r="R57" s="37" t="s">
        <v>81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X-MIPA 6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ACER</cp:lastModifiedBy>
  <dcterms:created xsi:type="dcterms:W3CDTF">2015-09-01T09:01:01Z</dcterms:created>
  <dcterms:modified xsi:type="dcterms:W3CDTF">2019-12-13T02:08:13Z</dcterms:modified>
</cp:coreProperties>
</file>