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5975" windowHeight="679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G50" i="7"/>
  <c r="H50" i="7" s="1"/>
  <c r="F50" i="7"/>
  <c r="E50" i="7"/>
  <c r="R49" i="7"/>
  <c r="Q49" i="7"/>
  <c r="P49" i="7"/>
  <c r="M49" i="7"/>
  <c r="N49" i="7" s="1"/>
  <c r="K49" i="7"/>
  <c r="L49" i="7" s="1"/>
  <c r="J49" i="7"/>
  <c r="G49" i="7"/>
  <c r="H49" i="7" s="1"/>
  <c r="F49" i="7"/>
  <c r="E49" i="7"/>
  <c r="R48" i="7"/>
  <c r="Q48" i="7"/>
  <c r="P48" i="7"/>
  <c r="M48" i="7"/>
  <c r="N48" i="7" s="1"/>
  <c r="K48" i="7"/>
  <c r="L48" i="7" s="1"/>
  <c r="J48" i="7"/>
  <c r="G48" i="7"/>
  <c r="H48" i="7" s="1"/>
  <c r="F48" i="7"/>
  <c r="E48" i="7"/>
  <c r="R47" i="7"/>
  <c r="Q47" i="7"/>
  <c r="P47" i="7"/>
  <c r="M47" i="7"/>
  <c r="N47" i="7" s="1"/>
  <c r="K47" i="7"/>
  <c r="L47" i="7" s="1"/>
  <c r="J47" i="7"/>
  <c r="G47" i="7"/>
  <c r="H47" i="7" s="1"/>
  <c r="F47" i="7"/>
  <c r="E47" i="7"/>
  <c r="R46" i="7"/>
  <c r="Q46" i="7"/>
  <c r="P46" i="7"/>
  <c r="M46" i="7"/>
  <c r="N46" i="7" s="1"/>
  <c r="K46" i="7"/>
  <c r="L46" i="7" s="1"/>
  <c r="J46" i="7"/>
  <c r="G46" i="7"/>
  <c r="H46" i="7" s="1"/>
  <c r="E46" i="7"/>
  <c r="F46" i="7" s="1"/>
  <c r="R45" i="7"/>
  <c r="Q45" i="7"/>
  <c r="P45" i="7"/>
  <c r="M45" i="7"/>
  <c r="N45" i="7" s="1"/>
  <c r="K45" i="7"/>
  <c r="L45" i="7" s="1"/>
  <c r="J45" i="7"/>
  <c r="G45" i="7"/>
  <c r="H45" i="7" s="1"/>
  <c r="E45" i="7"/>
  <c r="F45" i="7" s="1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M43" i="7"/>
  <c r="N43" i="7" s="1"/>
  <c r="K43" i="7"/>
  <c r="L43" i="7" s="1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M41" i="7"/>
  <c r="N41" i="7" s="1"/>
  <c r="K41" i="7"/>
  <c r="L41" i="7" s="1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K37" i="7"/>
  <c r="L37" i="7" s="1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M35" i="7"/>
  <c r="N35" i="7" s="1"/>
  <c r="K35" i="7"/>
  <c r="L35" i="7" s="1"/>
  <c r="J35" i="7"/>
  <c r="G35" i="7"/>
  <c r="H35" i="7" s="1"/>
  <c r="E35" i="7"/>
  <c r="F35" i="7" s="1"/>
  <c r="R34" i="7"/>
  <c r="Q34" i="7"/>
  <c r="P34" i="7"/>
  <c r="M34" i="7"/>
  <c r="N34" i="7" s="1"/>
  <c r="L34" i="7"/>
  <c r="K34" i="7"/>
  <c r="J34" i="7"/>
  <c r="G34" i="7"/>
  <c r="H34" i="7" s="1"/>
  <c r="E34" i="7"/>
  <c r="F34" i="7" s="1"/>
  <c r="R33" i="7"/>
  <c r="Q33" i="7"/>
  <c r="P33" i="7"/>
  <c r="N33" i="7"/>
  <c r="M33" i="7"/>
  <c r="L33" i="7"/>
  <c r="K33" i="7"/>
  <c r="J33" i="7"/>
  <c r="G33" i="7"/>
  <c r="H33" i="7" s="1"/>
  <c r="E33" i="7"/>
  <c r="F33" i="7" s="1"/>
  <c r="R32" i="7"/>
  <c r="Q32" i="7"/>
  <c r="P32" i="7"/>
  <c r="N32" i="7"/>
  <c r="M32" i="7"/>
  <c r="L32" i="7"/>
  <c r="K32" i="7"/>
  <c r="J32" i="7"/>
  <c r="G32" i="7"/>
  <c r="H32" i="7" s="1"/>
  <c r="E32" i="7"/>
  <c r="F32" i="7" s="1"/>
  <c r="R31" i="7"/>
  <c r="Q31" i="7"/>
  <c r="P31" i="7"/>
  <c r="N31" i="7"/>
  <c r="M31" i="7"/>
  <c r="L31" i="7"/>
  <c r="K31" i="7"/>
  <c r="J31" i="7"/>
  <c r="G31" i="7"/>
  <c r="H31" i="7" s="1"/>
  <c r="E31" i="7"/>
  <c r="F31" i="7" s="1"/>
  <c r="R30" i="7"/>
  <c r="Q30" i="7"/>
  <c r="P30" i="7"/>
  <c r="N30" i="7"/>
  <c r="M30" i="7"/>
  <c r="L30" i="7"/>
  <c r="K30" i="7"/>
  <c r="J30" i="7"/>
  <c r="G30" i="7"/>
  <c r="H30" i="7" s="1"/>
  <c r="E30" i="7"/>
  <c r="F30" i="7" s="1"/>
  <c r="R29" i="7"/>
  <c r="Q29" i="7"/>
  <c r="P29" i="7"/>
  <c r="N29" i="7"/>
  <c r="M29" i="7"/>
  <c r="L29" i="7"/>
  <c r="K29" i="7"/>
  <c r="J29" i="7"/>
  <c r="G29" i="7"/>
  <c r="H29" i="7" s="1"/>
  <c r="E29" i="7"/>
  <c r="F29" i="7" s="1"/>
  <c r="R28" i="7"/>
  <c r="Q28" i="7"/>
  <c r="P28" i="7"/>
  <c r="N28" i="7"/>
  <c r="M28" i="7"/>
  <c r="L28" i="7"/>
  <c r="K28" i="7"/>
  <c r="J28" i="7"/>
  <c r="G28" i="7"/>
  <c r="H28" i="7" s="1"/>
  <c r="E28" i="7"/>
  <c r="F28" i="7" s="1"/>
  <c r="R27" i="7"/>
  <c r="Q27" i="7"/>
  <c r="P27" i="7"/>
  <c r="N27" i="7"/>
  <c r="M27" i="7"/>
  <c r="L27" i="7"/>
  <c r="K27" i="7"/>
  <c r="J27" i="7"/>
  <c r="G27" i="7"/>
  <c r="H27" i="7" s="1"/>
  <c r="E27" i="7"/>
  <c r="F27" i="7" s="1"/>
  <c r="R26" i="7"/>
  <c r="Q26" i="7"/>
  <c r="P26" i="7"/>
  <c r="N26" i="7"/>
  <c r="M26" i="7"/>
  <c r="L26" i="7"/>
  <c r="K26" i="7"/>
  <c r="J26" i="7"/>
  <c r="G26" i="7"/>
  <c r="H26" i="7" s="1"/>
  <c r="E26" i="7"/>
  <c r="F26" i="7" s="1"/>
  <c r="R25" i="7"/>
  <c r="Q25" i="7"/>
  <c r="P25" i="7"/>
  <c r="N25" i="7"/>
  <c r="M25" i="7"/>
  <c r="L25" i="7"/>
  <c r="K25" i="7"/>
  <c r="J25" i="7"/>
  <c r="G25" i="7"/>
  <c r="H25" i="7" s="1"/>
  <c r="E25" i="7"/>
  <c r="F25" i="7" s="1"/>
  <c r="R24" i="7"/>
  <c r="Q24" i="7"/>
  <c r="P24" i="7"/>
  <c r="N24" i="7"/>
  <c r="M24" i="7"/>
  <c r="L24" i="7"/>
  <c r="K24" i="7"/>
  <c r="J24" i="7"/>
  <c r="G24" i="7"/>
  <c r="H24" i="7" s="1"/>
  <c r="E24" i="7"/>
  <c r="F24" i="7" s="1"/>
  <c r="R23" i="7"/>
  <c r="Q23" i="7"/>
  <c r="P23" i="7"/>
  <c r="N23" i="7"/>
  <c r="M23" i="7"/>
  <c r="L23" i="7"/>
  <c r="K23" i="7"/>
  <c r="J23" i="7"/>
  <c r="G23" i="7"/>
  <c r="H23" i="7" s="1"/>
  <c r="E23" i="7"/>
  <c r="F23" i="7" s="1"/>
  <c r="R22" i="7"/>
  <c r="Q22" i="7"/>
  <c r="P22" i="7"/>
  <c r="N22" i="7"/>
  <c r="M22" i="7"/>
  <c r="L22" i="7"/>
  <c r="K22" i="7"/>
  <c r="J22" i="7"/>
  <c r="G22" i="7"/>
  <c r="H22" i="7" s="1"/>
  <c r="E22" i="7"/>
  <c r="F22" i="7" s="1"/>
  <c r="R21" i="7"/>
  <c r="Q21" i="7"/>
  <c r="P21" i="7"/>
  <c r="N21" i="7"/>
  <c r="M21" i="7"/>
  <c r="L21" i="7"/>
  <c r="K21" i="7"/>
  <c r="J21" i="7"/>
  <c r="G21" i="7"/>
  <c r="H21" i="7" s="1"/>
  <c r="E21" i="7"/>
  <c r="F21" i="7" s="1"/>
  <c r="R20" i="7"/>
  <c r="Q20" i="7"/>
  <c r="P20" i="7"/>
  <c r="N20" i="7"/>
  <c r="M20" i="7"/>
  <c r="L20" i="7"/>
  <c r="K20" i="7"/>
  <c r="J20" i="7"/>
  <c r="G20" i="7"/>
  <c r="H20" i="7" s="1"/>
  <c r="E20" i="7"/>
  <c r="F20" i="7" s="1"/>
  <c r="R19" i="7"/>
  <c r="Q19" i="7"/>
  <c r="P19" i="7"/>
  <c r="N19" i="7"/>
  <c r="M19" i="7"/>
  <c r="L19" i="7"/>
  <c r="K19" i="7"/>
  <c r="J19" i="7"/>
  <c r="G19" i="7"/>
  <c r="H19" i="7" s="1"/>
  <c r="E19" i="7"/>
  <c r="F19" i="7" s="1"/>
  <c r="R18" i="7"/>
  <c r="Q18" i="7"/>
  <c r="P18" i="7"/>
  <c r="N18" i="7"/>
  <c r="M18" i="7"/>
  <c r="L18" i="7"/>
  <c r="K18" i="7"/>
  <c r="J18" i="7"/>
  <c r="G18" i="7"/>
  <c r="H18" i="7" s="1"/>
  <c r="E18" i="7"/>
  <c r="F18" i="7" s="1"/>
  <c r="R17" i="7"/>
  <c r="Q17" i="7"/>
  <c r="P17" i="7"/>
  <c r="N17" i="7"/>
  <c r="M17" i="7"/>
  <c r="L17" i="7"/>
  <c r="K17" i="7"/>
  <c r="J17" i="7"/>
  <c r="G17" i="7"/>
  <c r="H17" i="7" s="1"/>
  <c r="E17" i="7"/>
  <c r="F17" i="7" s="1"/>
  <c r="R16" i="7"/>
  <c r="Q16" i="7"/>
  <c r="P16" i="7"/>
  <c r="N16" i="7"/>
  <c r="M16" i="7"/>
  <c r="L16" i="7"/>
  <c r="K16" i="7"/>
  <c r="J16" i="7"/>
  <c r="G16" i="7"/>
  <c r="H16" i="7" s="1"/>
  <c r="E16" i="7"/>
  <c r="F16" i="7" s="1"/>
  <c r="R15" i="7"/>
  <c r="Q15" i="7"/>
  <c r="P15" i="7"/>
  <c r="N15" i="7"/>
  <c r="M15" i="7"/>
  <c r="L15" i="7"/>
  <c r="K15" i="7"/>
  <c r="J15" i="7"/>
  <c r="G15" i="7"/>
  <c r="H15" i="7" s="1"/>
  <c r="E15" i="7"/>
  <c r="F15" i="7" s="1"/>
  <c r="R14" i="7"/>
  <c r="Q14" i="7"/>
  <c r="P14" i="7"/>
  <c r="N14" i="7"/>
  <c r="M14" i="7"/>
  <c r="L14" i="7"/>
  <c r="K14" i="7"/>
  <c r="J14" i="7"/>
  <c r="G14" i="7"/>
  <c r="H14" i="7" s="1"/>
  <c r="E14" i="7"/>
  <c r="F14" i="7" s="1"/>
  <c r="R13" i="7"/>
  <c r="Q13" i="7"/>
  <c r="P13" i="7"/>
  <c r="N13" i="7"/>
  <c r="M13" i="7"/>
  <c r="L13" i="7"/>
  <c r="K13" i="7"/>
  <c r="J13" i="7"/>
  <c r="G13" i="7"/>
  <c r="H13" i="7" s="1"/>
  <c r="E13" i="7"/>
  <c r="F13" i="7" s="1"/>
  <c r="R12" i="7"/>
  <c r="Q12" i="7"/>
  <c r="P12" i="7"/>
  <c r="N12" i="7"/>
  <c r="M12" i="7"/>
  <c r="L12" i="7"/>
  <c r="K12" i="7"/>
  <c r="J12" i="7"/>
  <c r="G12" i="7"/>
  <c r="H12" i="7" s="1"/>
  <c r="E12" i="7"/>
  <c r="F12" i="7" s="1"/>
  <c r="R11" i="7"/>
  <c r="Q11" i="7"/>
  <c r="P11" i="7"/>
  <c r="N11" i="7"/>
  <c r="M11" i="7"/>
  <c r="L11" i="7"/>
  <c r="K11" i="7"/>
  <c r="J11" i="7"/>
  <c r="G11" i="7"/>
  <c r="E11" i="7"/>
  <c r="F11" i="7" s="1"/>
  <c r="K55" i="6"/>
  <c r="R50" i="6"/>
  <c r="Q50" i="6"/>
  <c r="P50" i="6"/>
  <c r="N50" i="6"/>
  <c r="M50" i="6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M46" i="6"/>
  <c r="N46" i="6" s="1"/>
  <c r="K46" i="6"/>
  <c r="L46" i="6" s="1"/>
  <c r="J46" i="6"/>
  <c r="G46" i="6"/>
  <c r="H46" i="6" s="1"/>
  <c r="E46" i="6"/>
  <c r="F46" i="6" s="1"/>
  <c r="R45" i="6"/>
  <c r="Q45" i="6"/>
  <c r="P45" i="6"/>
  <c r="M45" i="6"/>
  <c r="N45" i="6" s="1"/>
  <c r="K45" i="6"/>
  <c r="L45" i="6" s="1"/>
  <c r="J45" i="6"/>
  <c r="G45" i="6"/>
  <c r="H45" i="6" s="1"/>
  <c r="E45" i="6"/>
  <c r="F45" i="6" s="1"/>
  <c r="R44" i="6"/>
  <c r="Q44" i="6"/>
  <c r="P44" i="6"/>
  <c r="M44" i="6"/>
  <c r="N44" i="6" s="1"/>
  <c r="K44" i="6"/>
  <c r="L44" i="6" s="1"/>
  <c r="J44" i="6"/>
  <c r="G44" i="6"/>
  <c r="H44" i="6" s="1"/>
  <c r="E44" i="6"/>
  <c r="F44" i="6" s="1"/>
  <c r="R43" i="6"/>
  <c r="Q43" i="6"/>
  <c r="P43" i="6"/>
  <c r="M43" i="6"/>
  <c r="N43" i="6" s="1"/>
  <c r="K43" i="6"/>
  <c r="L43" i="6" s="1"/>
  <c r="J43" i="6"/>
  <c r="G43" i="6"/>
  <c r="H43" i="6" s="1"/>
  <c r="E43" i="6"/>
  <c r="F43" i="6" s="1"/>
  <c r="R42" i="6"/>
  <c r="Q42" i="6"/>
  <c r="P42" i="6"/>
  <c r="M42" i="6"/>
  <c r="N42" i="6" s="1"/>
  <c r="K42" i="6"/>
  <c r="L42" i="6" s="1"/>
  <c r="J42" i="6"/>
  <c r="G42" i="6"/>
  <c r="H42" i="6" s="1"/>
  <c r="E42" i="6"/>
  <c r="F42" i="6" s="1"/>
  <c r="R41" i="6"/>
  <c r="Q41" i="6"/>
  <c r="P41" i="6"/>
  <c r="M41" i="6"/>
  <c r="N41" i="6" s="1"/>
  <c r="K41" i="6"/>
  <c r="L41" i="6" s="1"/>
  <c r="J41" i="6"/>
  <c r="G41" i="6"/>
  <c r="H41" i="6" s="1"/>
  <c r="E41" i="6"/>
  <c r="F41" i="6" s="1"/>
  <c r="R40" i="6"/>
  <c r="Q40" i="6"/>
  <c r="P40" i="6"/>
  <c r="M40" i="6"/>
  <c r="N40" i="6" s="1"/>
  <c r="K40" i="6"/>
  <c r="L40" i="6" s="1"/>
  <c r="J40" i="6"/>
  <c r="G40" i="6"/>
  <c r="H40" i="6" s="1"/>
  <c r="E40" i="6"/>
  <c r="F40" i="6" s="1"/>
  <c r="R39" i="6"/>
  <c r="Q39" i="6"/>
  <c r="P39" i="6"/>
  <c r="M39" i="6"/>
  <c r="N39" i="6" s="1"/>
  <c r="K39" i="6"/>
  <c r="L39" i="6" s="1"/>
  <c r="J39" i="6"/>
  <c r="G39" i="6"/>
  <c r="H39" i="6" s="1"/>
  <c r="E39" i="6"/>
  <c r="F39" i="6" s="1"/>
  <c r="R38" i="6"/>
  <c r="Q38" i="6"/>
  <c r="P38" i="6"/>
  <c r="M38" i="6"/>
  <c r="N38" i="6" s="1"/>
  <c r="K38" i="6"/>
  <c r="L38" i="6" s="1"/>
  <c r="J38" i="6"/>
  <c r="G38" i="6"/>
  <c r="H38" i="6" s="1"/>
  <c r="E38" i="6"/>
  <c r="F38" i="6" s="1"/>
  <c r="R37" i="6"/>
  <c r="Q37" i="6"/>
  <c r="P37" i="6"/>
  <c r="M37" i="6"/>
  <c r="N37" i="6" s="1"/>
  <c r="K37" i="6"/>
  <c r="L37" i="6" s="1"/>
  <c r="J37" i="6"/>
  <c r="G37" i="6"/>
  <c r="H37" i="6" s="1"/>
  <c r="E37" i="6"/>
  <c r="F37" i="6" s="1"/>
  <c r="R36" i="6"/>
  <c r="Q36" i="6"/>
  <c r="P36" i="6"/>
  <c r="M36" i="6"/>
  <c r="N36" i="6" s="1"/>
  <c r="K36" i="6"/>
  <c r="L36" i="6" s="1"/>
  <c r="J36" i="6"/>
  <c r="G36" i="6"/>
  <c r="H36" i="6" s="1"/>
  <c r="E36" i="6"/>
  <c r="F36" i="6" s="1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M34" i="6"/>
  <c r="N34" i="6" s="1"/>
  <c r="K34" i="6"/>
  <c r="L34" i="6" s="1"/>
  <c r="J34" i="6"/>
  <c r="G34" i="6"/>
  <c r="H34" i="6" s="1"/>
  <c r="E34" i="6"/>
  <c r="F34" i="6" s="1"/>
  <c r="R33" i="6"/>
  <c r="Q33" i="6"/>
  <c r="P33" i="6"/>
  <c r="M33" i="6"/>
  <c r="N33" i="6" s="1"/>
  <c r="K33" i="6"/>
  <c r="L33" i="6" s="1"/>
  <c r="J33" i="6"/>
  <c r="G33" i="6"/>
  <c r="H33" i="6" s="1"/>
  <c r="E33" i="6"/>
  <c r="F33" i="6" s="1"/>
  <c r="R32" i="6"/>
  <c r="Q32" i="6"/>
  <c r="P32" i="6"/>
  <c r="M32" i="6"/>
  <c r="N32" i="6" s="1"/>
  <c r="K32" i="6"/>
  <c r="L32" i="6" s="1"/>
  <c r="J32" i="6"/>
  <c r="G32" i="6"/>
  <c r="H32" i="6" s="1"/>
  <c r="E32" i="6"/>
  <c r="F32" i="6" s="1"/>
  <c r="R31" i="6"/>
  <c r="Q31" i="6"/>
  <c r="P31" i="6"/>
  <c r="M31" i="6"/>
  <c r="N31" i="6" s="1"/>
  <c r="K31" i="6"/>
  <c r="L31" i="6" s="1"/>
  <c r="J31" i="6"/>
  <c r="G31" i="6"/>
  <c r="H31" i="6" s="1"/>
  <c r="E31" i="6"/>
  <c r="F31" i="6" s="1"/>
  <c r="R30" i="6"/>
  <c r="Q30" i="6"/>
  <c r="P30" i="6"/>
  <c r="M30" i="6"/>
  <c r="N30" i="6" s="1"/>
  <c r="K30" i="6"/>
  <c r="L30" i="6" s="1"/>
  <c r="J30" i="6"/>
  <c r="G30" i="6"/>
  <c r="H30" i="6" s="1"/>
  <c r="E30" i="6"/>
  <c r="F30" i="6" s="1"/>
  <c r="R29" i="6"/>
  <c r="Q29" i="6"/>
  <c r="P29" i="6"/>
  <c r="M29" i="6"/>
  <c r="N29" i="6" s="1"/>
  <c r="K29" i="6"/>
  <c r="L29" i="6" s="1"/>
  <c r="J29" i="6"/>
  <c r="G29" i="6"/>
  <c r="H29" i="6" s="1"/>
  <c r="E29" i="6"/>
  <c r="F29" i="6" s="1"/>
  <c r="R28" i="6"/>
  <c r="Q28" i="6"/>
  <c r="P28" i="6"/>
  <c r="M28" i="6"/>
  <c r="N28" i="6" s="1"/>
  <c r="K28" i="6"/>
  <c r="L28" i="6" s="1"/>
  <c r="J28" i="6"/>
  <c r="G28" i="6"/>
  <c r="H28" i="6" s="1"/>
  <c r="E28" i="6"/>
  <c r="F28" i="6" s="1"/>
  <c r="R27" i="6"/>
  <c r="Q27" i="6"/>
  <c r="P27" i="6"/>
  <c r="M27" i="6"/>
  <c r="N27" i="6" s="1"/>
  <c r="K27" i="6"/>
  <c r="L27" i="6" s="1"/>
  <c r="J27" i="6"/>
  <c r="G27" i="6"/>
  <c r="H27" i="6" s="1"/>
  <c r="E27" i="6"/>
  <c r="F27" i="6" s="1"/>
  <c r="R26" i="6"/>
  <c r="Q26" i="6"/>
  <c r="P26" i="6"/>
  <c r="M26" i="6"/>
  <c r="N26" i="6" s="1"/>
  <c r="K26" i="6"/>
  <c r="L26" i="6" s="1"/>
  <c r="J26" i="6"/>
  <c r="G26" i="6"/>
  <c r="H26" i="6" s="1"/>
  <c r="E26" i="6"/>
  <c r="F26" i="6" s="1"/>
  <c r="R25" i="6"/>
  <c r="Q25" i="6"/>
  <c r="P25" i="6"/>
  <c r="M25" i="6"/>
  <c r="N25" i="6" s="1"/>
  <c r="K25" i="6"/>
  <c r="L25" i="6" s="1"/>
  <c r="J25" i="6"/>
  <c r="G25" i="6"/>
  <c r="H25" i="6" s="1"/>
  <c r="E25" i="6"/>
  <c r="F25" i="6" s="1"/>
  <c r="R24" i="6"/>
  <c r="Q24" i="6"/>
  <c r="P24" i="6"/>
  <c r="M24" i="6"/>
  <c r="N24" i="6" s="1"/>
  <c r="K24" i="6"/>
  <c r="L24" i="6" s="1"/>
  <c r="J24" i="6"/>
  <c r="G24" i="6"/>
  <c r="H24" i="6" s="1"/>
  <c r="E24" i="6"/>
  <c r="F24" i="6" s="1"/>
  <c r="R23" i="6"/>
  <c r="Q23" i="6"/>
  <c r="P23" i="6"/>
  <c r="M23" i="6"/>
  <c r="N23" i="6" s="1"/>
  <c r="K23" i="6"/>
  <c r="L23" i="6" s="1"/>
  <c r="J23" i="6"/>
  <c r="G23" i="6"/>
  <c r="H23" i="6" s="1"/>
  <c r="E23" i="6"/>
  <c r="F23" i="6" s="1"/>
  <c r="R22" i="6"/>
  <c r="Q22" i="6"/>
  <c r="P22" i="6"/>
  <c r="M22" i="6"/>
  <c r="N22" i="6" s="1"/>
  <c r="K22" i="6"/>
  <c r="L22" i="6" s="1"/>
  <c r="J22" i="6"/>
  <c r="G22" i="6"/>
  <c r="H22" i="6" s="1"/>
  <c r="E22" i="6"/>
  <c r="F22" i="6" s="1"/>
  <c r="R21" i="6"/>
  <c r="Q21" i="6"/>
  <c r="P21" i="6"/>
  <c r="M21" i="6"/>
  <c r="N21" i="6" s="1"/>
  <c r="K21" i="6"/>
  <c r="L21" i="6" s="1"/>
  <c r="J21" i="6"/>
  <c r="G21" i="6"/>
  <c r="H21" i="6" s="1"/>
  <c r="E21" i="6"/>
  <c r="F21" i="6" s="1"/>
  <c r="R20" i="6"/>
  <c r="Q20" i="6"/>
  <c r="P20" i="6"/>
  <c r="M20" i="6"/>
  <c r="N20" i="6" s="1"/>
  <c r="K20" i="6"/>
  <c r="L20" i="6" s="1"/>
  <c r="J20" i="6"/>
  <c r="G20" i="6"/>
  <c r="H20" i="6" s="1"/>
  <c r="E20" i="6"/>
  <c r="F20" i="6" s="1"/>
  <c r="R19" i="6"/>
  <c r="Q19" i="6"/>
  <c r="P19" i="6"/>
  <c r="M19" i="6"/>
  <c r="N19" i="6" s="1"/>
  <c r="K19" i="6"/>
  <c r="L19" i="6" s="1"/>
  <c r="J19" i="6"/>
  <c r="G19" i="6"/>
  <c r="H19" i="6" s="1"/>
  <c r="E19" i="6"/>
  <c r="F19" i="6" s="1"/>
  <c r="R18" i="6"/>
  <c r="Q18" i="6"/>
  <c r="P18" i="6"/>
  <c r="M18" i="6"/>
  <c r="N18" i="6" s="1"/>
  <c r="K18" i="6"/>
  <c r="L18" i="6" s="1"/>
  <c r="J18" i="6"/>
  <c r="G18" i="6"/>
  <c r="H18" i="6" s="1"/>
  <c r="E18" i="6"/>
  <c r="F18" i="6" s="1"/>
  <c r="R17" i="6"/>
  <c r="Q17" i="6"/>
  <c r="P17" i="6"/>
  <c r="M17" i="6"/>
  <c r="N17" i="6" s="1"/>
  <c r="K17" i="6"/>
  <c r="L17" i="6" s="1"/>
  <c r="J17" i="6"/>
  <c r="G17" i="6"/>
  <c r="H17" i="6" s="1"/>
  <c r="E17" i="6"/>
  <c r="F17" i="6" s="1"/>
  <c r="R16" i="6"/>
  <c r="Q16" i="6"/>
  <c r="P16" i="6"/>
  <c r="M16" i="6"/>
  <c r="N16" i="6" s="1"/>
  <c r="K16" i="6"/>
  <c r="L16" i="6" s="1"/>
  <c r="J16" i="6"/>
  <c r="G16" i="6"/>
  <c r="H16" i="6" s="1"/>
  <c r="E16" i="6"/>
  <c r="F16" i="6" s="1"/>
  <c r="R15" i="6"/>
  <c r="Q15" i="6"/>
  <c r="P15" i="6"/>
  <c r="M15" i="6"/>
  <c r="N15" i="6" s="1"/>
  <c r="K15" i="6"/>
  <c r="L15" i="6" s="1"/>
  <c r="J15" i="6"/>
  <c r="G15" i="6"/>
  <c r="H15" i="6" s="1"/>
  <c r="E15" i="6"/>
  <c r="F15" i="6" s="1"/>
  <c r="R14" i="6"/>
  <c r="Q14" i="6"/>
  <c r="P14" i="6"/>
  <c r="M14" i="6"/>
  <c r="N14" i="6" s="1"/>
  <c r="K14" i="6"/>
  <c r="L14" i="6" s="1"/>
  <c r="J14" i="6"/>
  <c r="G14" i="6"/>
  <c r="H14" i="6" s="1"/>
  <c r="E14" i="6"/>
  <c r="F14" i="6" s="1"/>
  <c r="R13" i="6"/>
  <c r="Q13" i="6"/>
  <c r="P13" i="6"/>
  <c r="M13" i="6"/>
  <c r="N13" i="6" s="1"/>
  <c r="K13" i="6"/>
  <c r="L13" i="6" s="1"/>
  <c r="J13" i="6"/>
  <c r="G13" i="6"/>
  <c r="H13" i="6" s="1"/>
  <c r="E13" i="6"/>
  <c r="F13" i="6" s="1"/>
  <c r="R12" i="6"/>
  <c r="Q12" i="6"/>
  <c r="P12" i="6"/>
  <c r="M12" i="6"/>
  <c r="N12" i="6" s="1"/>
  <c r="K12" i="6"/>
  <c r="L12" i="6" s="1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H43" i="5"/>
  <c r="G43" i="5"/>
  <c r="F43" i="5"/>
  <c r="E43" i="5"/>
  <c r="R42" i="5"/>
  <c r="Q42" i="5"/>
  <c r="P42" i="5"/>
  <c r="M42" i="5"/>
  <c r="N42" i="5" s="1"/>
  <c r="K42" i="5"/>
  <c r="L42" i="5" s="1"/>
  <c r="J42" i="5"/>
  <c r="H42" i="5"/>
  <c r="G42" i="5"/>
  <c r="F42" i="5"/>
  <c r="E42" i="5"/>
  <c r="R41" i="5"/>
  <c r="Q41" i="5"/>
  <c r="P41" i="5"/>
  <c r="M41" i="5"/>
  <c r="N41" i="5" s="1"/>
  <c r="K41" i="5"/>
  <c r="L41" i="5" s="1"/>
  <c r="J41" i="5"/>
  <c r="H41" i="5"/>
  <c r="G41" i="5"/>
  <c r="F41" i="5"/>
  <c r="E41" i="5"/>
  <c r="R40" i="5"/>
  <c r="Q40" i="5"/>
  <c r="P40" i="5"/>
  <c r="M40" i="5"/>
  <c r="N40" i="5" s="1"/>
  <c r="K40" i="5"/>
  <c r="L40" i="5" s="1"/>
  <c r="J40" i="5"/>
  <c r="H40" i="5"/>
  <c r="G40" i="5"/>
  <c r="F40" i="5"/>
  <c r="E40" i="5"/>
  <c r="R39" i="5"/>
  <c r="Q39" i="5"/>
  <c r="P39" i="5"/>
  <c r="M39" i="5"/>
  <c r="N39" i="5" s="1"/>
  <c r="K39" i="5"/>
  <c r="L39" i="5" s="1"/>
  <c r="J39" i="5"/>
  <c r="H39" i="5"/>
  <c r="G39" i="5"/>
  <c r="F39" i="5"/>
  <c r="E39" i="5"/>
  <c r="R38" i="5"/>
  <c r="Q38" i="5"/>
  <c r="P38" i="5"/>
  <c r="M38" i="5"/>
  <c r="N38" i="5" s="1"/>
  <c r="K38" i="5"/>
  <c r="L38" i="5" s="1"/>
  <c r="J38" i="5"/>
  <c r="H38" i="5"/>
  <c r="G38" i="5"/>
  <c r="F38" i="5"/>
  <c r="E38" i="5"/>
  <c r="R37" i="5"/>
  <c r="Q37" i="5"/>
  <c r="P37" i="5"/>
  <c r="M37" i="5"/>
  <c r="N37" i="5" s="1"/>
  <c r="K37" i="5"/>
  <c r="L37" i="5" s="1"/>
  <c r="J37" i="5"/>
  <c r="H37" i="5"/>
  <c r="G37" i="5"/>
  <c r="F37" i="5"/>
  <c r="E37" i="5"/>
  <c r="R36" i="5"/>
  <c r="Q36" i="5"/>
  <c r="P36" i="5"/>
  <c r="M36" i="5"/>
  <c r="N36" i="5" s="1"/>
  <c r="K36" i="5"/>
  <c r="L36" i="5" s="1"/>
  <c r="J36" i="5"/>
  <c r="H36" i="5"/>
  <c r="G36" i="5"/>
  <c r="F36" i="5"/>
  <c r="E36" i="5"/>
  <c r="R35" i="5"/>
  <c r="Q35" i="5"/>
  <c r="P35" i="5"/>
  <c r="M35" i="5"/>
  <c r="N35" i="5" s="1"/>
  <c r="K35" i="5"/>
  <c r="L35" i="5" s="1"/>
  <c r="J35" i="5"/>
  <c r="H35" i="5"/>
  <c r="G35" i="5"/>
  <c r="F35" i="5"/>
  <c r="E35" i="5"/>
  <c r="R34" i="5"/>
  <c r="Q34" i="5"/>
  <c r="P34" i="5"/>
  <c r="M34" i="5"/>
  <c r="N34" i="5" s="1"/>
  <c r="K34" i="5"/>
  <c r="L34" i="5" s="1"/>
  <c r="J34" i="5"/>
  <c r="H34" i="5"/>
  <c r="G34" i="5"/>
  <c r="F34" i="5"/>
  <c r="E34" i="5"/>
  <c r="R33" i="5"/>
  <c r="Q33" i="5"/>
  <c r="P33" i="5"/>
  <c r="M33" i="5"/>
  <c r="N33" i="5" s="1"/>
  <c r="K33" i="5"/>
  <c r="L33" i="5" s="1"/>
  <c r="J33" i="5"/>
  <c r="H33" i="5"/>
  <c r="G33" i="5"/>
  <c r="F33" i="5"/>
  <c r="E33" i="5"/>
  <c r="R32" i="5"/>
  <c r="Q32" i="5"/>
  <c r="P32" i="5"/>
  <c r="M32" i="5"/>
  <c r="N32" i="5" s="1"/>
  <c r="K32" i="5"/>
  <c r="L32" i="5" s="1"/>
  <c r="J32" i="5"/>
  <c r="H32" i="5"/>
  <c r="G32" i="5"/>
  <c r="F32" i="5"/>
  <c r="E32" i="5"/>
  <c r="R31" i="5"/>
  <c r="Q31" i="5"/>
  <c r="P31" i="5"/>
  <c r="M31" i="5"/>
  <c r="N31" i="5" s="1"/>
  <c r="K31" i="5"/>
  <c r="L31" i="5" s="1"/>
  <c r="J31" i="5"/>
  <c r="H31" i="5"/>
  <c r="G31" i="5"/>
  <c r="F31" i="5"/>
  <c r="E31" i="5"/>
  <c r="R30" i="5"/>
  <c r="Q30" i="5"/>
  <c r="P30" i="5"/>
  <c r="M30" i="5"/>
  <c r="N30" i="5" s="1"/>
  <c r="K30" i="5"/>
  <c r="L30" i="5" s="1"/>
  <c r="J30" i="5"/>
  <c r="H30" i="5"/>
  <c r="G30" i="5"/>
  <c r="F30" i="5"/>
  <c r="E30" i="5"/>
  <c r="R29" i="5"/>
  <c r="Q29" i="5"/>
  <c r="P29" i="5"/>
  <c r="M29" i="5"/>
  <c r="N29" i="5" s="1"/>
  <c r="K29" i="5"/>
  <c r="L29" i="5" s="1"/>
  <c r="J29" i="5"/>
  <c r="H29" i="5"/>
  <c r="G29" i="5"/>
  <c r="F29" i="5"/>
  <c r="E29" i="5"/>
  <c r="R28" i="5"/>
  <c r="Q28" i="5"/>
  <c r="P28" i="5"/>
  <c r="M28" i="5"/>
  <c r="N28" i="5" s="1"/>
  <c r="K28" i="5"/>
  <c r="L28" i="5" s="1"/>
  <c r="J28" i="5"/>
  <c r="H28" i="5"/>
  <c r="G28" i="5"/>
  <c r="F28" i="5"/>
  <c r="E28" i="5"/>
  <c r="R27" i="5"/>
  <c r="Q27" i="5"/>
  <c r="P27" i="5"/>
  <c r="M27" i="5"/>
  <c r="N27" i="5" s="1"/>
  <c r="K27" i="5"/>
  <c r="L27" i="5" s="1"/>
  <c r="J27" i="5"/>
  <c r="H27" i="5"/>
  <c r="G27" i="5"/>
  <c r="F27" i="5"/>
  <c r="E27" i="5"/>
  <c r="R26" i="5"/>
  <c r="Q26" i="5"/>
  <c r="P26" i="5"/>
  <c r="M26" i="5"/>
  <c r="N26" i="5" s="1"/>
  <c r="K26" i="5"/>
  <c r="L26" i="5" s="1"/>
  <c r="J26" i="5"/>
  <c r="H26" i="5"/>
  <c r="G26" i="5"/>
  <c r="F26" i="5"/>
  <c r="E26" i="5"/>
  <c r="R25" i="5"/>
  <c r="Q25" i="5"/>
  <c r="P25" i="5"/>
  <c r="M25" i="5"/>
  <c r="N25" i="5" s="1"/>
  <c r="K25" i="5"/>
  <c r="L25" i="5" s="1"/>
  <c r="J25" i="5"/>
  <c r="H25" i="5"/>
  <c r="G25" i="5"/>
  <c r="F25" i="5"/>
  <c r="E25" i="5"/>
  <c r="R24" i="5"/>
  <c r="Q24" i="5"/>
  <c r="P24" i="5"/>
  <c r="M24" i="5"/>
  <c r="N24" i="5" s="1"/>
  <c r="K24" i="5"/>
  <c r="L24" i="5" s="1"/>
  <c r="J24" i="5"/>
  <c r="H24" i="5"/>
  <c r="G24" i="5"/>
  <c r="F24" i="5"/>
  <c r="E24" i="5"/>
  <c r="R23" i="5"/>
  <c r="Q23" i="5"/>
  <c r="P23" i="5"/>
  <c r="M23" i="5"/>
  <c r="N23" i="5" s="1"/>
  <c r="K23" i="5"/>
  <c r="L23" i="5" s="1"/>
  <c r="J23" i="5"/>
  <c r="H23" i="5"/>
  <c r="G23" i="5"/>
  <c r="F23" i="5"/>
  <c r="E23" i="5"/>
  <c r="R22" i="5"/>
  <c r="Q22" i="5"/>
  <c r="P22" i="5"/>
  <c r="M22" i="5"/>
  <c r="N22" i="5" s="1"/>
  <c r="K22" i="5"/>
  <c r="L22" i="5" s="1"/>
  <c r="J22" i="5"/>
  <c r="H22" i="5"/>
  <c r="G22" i="5"/>
  <c r="F22" i="5"/>
  <c r="E22" i="5"/>
  <c r="R21" i="5"/>
  <c r="Q21" i="5"/>
  <c r="P21" i="5"/>
  <c r="M21" i="5"/>
  <c r="N21" i="5" s="1"/>
  <c r="K21" i="5"/>
  <c r="L21" i="5" s="1"/>
  <c r="J21" i="5"/>
  <c r="H21" i="5"/>
  <c r="G21" i="5"/>
  <c r="F21" i="5"/>
  <c r="E21" i="5"/>
  <c r="R20" i="5"/>
  <c r="Q20" i="5"/>
  <c r="P20" i="5"/>
  <c r="M20" i="5"/>
  <c r="N20" i="5" s="1"/>
  <c r="K20" i="5"/>
  <c r="L20" i="5" s="1"/>
  <c r="J20" i="5"/>
  <c r="H20" i="5"/>
  <c r="G20" i="5"/>
  <c r="F20" i="5"/>
  <c r="E20" i="5"/>
  <c r="R19" i="5"/>
  <c r="Q19" i="5"/>
  <c r="P19" i="5"/>
  <c r="M19" i="5"/>
  <c r="N19" i="5" s="1"/>
  <c r="K19" i="5"/>
  <c r="L19" i="5" s="1"/>
  <c r="J19" i="5"/>
  <c r="H19" i="5"/>
  <c r="G19" i="5"/>
  <c r="F19" i="5"/>
  <c r="E19" i="5"/>
  <c r="R18" i="5"/>
  <c r="Q18" i="5"/>
  <c r="P18" i="5"/>
  <c r="M18" i="5"/>
  <c r="N18" i="5" s="1"/>
  <c r="K18" i="5"/>
  <c r="L18" i="5" s="1"/>
  <c r="J18" i="5"/>
  <c r="H18" i="5"/>
  <c r="G18" i="5"/>
  <c r="F18" i="5"/>
  <c r="E18" i="5"/>
  <c r="R17" i="5"/>
  <c r="Q17" i="5"/>
  <c r="P17" i="5"/>
  <c r="M17" i="5"/>
  <c r="N17" i="5" s="1"/>
  <c r="K17" i="5"/>
  <c r="L17" i="5" s="1"/>
  <c r="J17" i="5"/>
  <c r="H17" i="5"/>
  <c r="G17" i="5"/>
  <c r="F17" i="5"/>
  <c r="E17" i="5"/>
  <c r="R16" i="5"/>
  <c r="Q16" i="5"/>
  <c r="P16" i="5"/>
  <c r="M16" i="5"/>
  <c r="N16" i="5" s="1"/>
  <c r="K16" i="5"/>
  <c r="L16" i="5" s="1"/>
  <c r="J16" i="5"/>
  <c r="H16" i="5"/>
  <c r="G16" i="5"/>
  <c r="F16" i="5"/>
  <c r="E16" i="5"/>
  <c r="R15" i="5"/>
  <c r="Q15" i="5"/>
  <c r="P15" i="5"/>
  <c r="M15" i="5"/>
  <c r="N15" i="5" s="1"/>
  <c r="K15" i="5"/>
  <c r="L15" i="5" s="1"/>
  <c r="J15" i="5"/>
  <c r="H15" i="5"/>
  <c r="G15" i="5"/>
  <c r="F15" i="5"/>
  <c r="E15" i="5"/>
  <c r="R14" i="5"/>
  <c r="Q14" i="5"/>
  <c r="P14" i="5"/>
  <c r="M14" i="5"/>
  <c r="N14" i="5" s="1"/>
  <c r="K14" i="5"/>
  <c r="L14" i="5" s="1"/>
  <c r="J14" i="5"/>
  <c r="H14" i="5"/>
  <c r="G14" i="5"/>
  <c r="F14" i="5"/>
  <c r="E14" i="5"/>
  <c r="R13" i="5"/>
  <c r="Q13" i="5"/>
  <c r="P13" i="5"/>
  <c r="M13" i="5"/>
  <c r="N13" i="5" s="1"/>
  <c r="K13" i="5"/>
  <c r="L13" i="5" s="1"/>
  <c r="J13" i="5"/>
  <c r="H13" i="5"/>
  <c r="G13" i="5"/>
  <c r="F13" i="5"/>
  <c r="E13" i="5"/>
  <c r="R12" i="5"/>
  <c r="Q12" i="5"/>
  <c r="P12" i="5"/>
  <c r="M12" i="5"/>
  <c r="N12" i="5" s="1"/>
  <c r="K12" i="5"/>
  <c r="L12" i="5" s="1"/>
  <c r="J12" i="5"/>
  <c r="H12" i="5"/>
  <c r="G12" i="5"/>
  <c r="F12" i="5"/>
  <c r="E12" i="5"/>
  <c r="R11" i="5"/>
  <c r="Q11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F48" i="4"/>
  <c r="E48" i="4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G46" i="4"/>
  <c r="H46" i="4" s="1"/>
  <c r="F46" i="4"/>
  <c r="E46" i="4"/>
  <c r="R45" i="4"/>
  <c r="Q45" i="4"/>
  <c r="P45" i="4"/>
  <c r="M45" i="4"/>
  <c r="N45" i="4" s="1"/>
  <c r="K45" i="4"/>
  <c r="L45" i="4" s="1"/>
  <c r="J45" i="4"/>
  <c r="G45" i="4"/>
  <c r="H45" i="4" s="1"/>
  <c r="F45" i="4"/>
  <c r="E45" i="4"/>
  <c r="R44" i="4"/>
  <c r="Q44" i="4"/>
  <c r="P44" i="4"/>
  <c r="M44" i="4"/>
  <c r="N44" i="4" s="1"/>
  <c r="K44" i="4"/>
  <c r="L44" i="4" s="1"/>
  <c r="J44" i="4"/>
  <c r="G44" i="4"/>
  <c r="H44" i="4" s="1"/>
  <c r="F44" i="4"/>
  <c r="E44" i="4"/>
  <c r="R43" i="4"/>
  <c r="Q43" i="4"/>
  <c r="P43" i="4"/>
  <c r="M43" i="4"/>
  <c r="N43" i="4" s="1"/>
  <c r="K43" i="4"/>
  <c r="L43" i="4" s="1"/>
  <c r="J43" i="4"/>
  <c r="G43" i="4"/>
  <c r="H43" i="4" s="1"/>
  <c r="F43" i="4"/>
  <c r="E43" i="4"/>
  <c r="R42" i="4"/>
  <c r="Q42" i="4"/>
  <c r="P42" i="4"/>
  <c r="M42" i="4"/>
  <c r="N42" i="4" s="1"/>
  <c r="K42" i="4"/>
  <c r="L42" i="4" s="1"/>
  <c r="J42" i="4"/>
  <c r="G42" i="4"/>
  <c r="H42" i="4" s="1"/>
  <c r="F42" i="4"/>
  <c r="E42" i="4"/>
  <c r="R41" i="4"/>
  <c r="Q41" i="4"/>
  <c r="P41" i="4"/>
  <c r="M41" i="4"/>
  <c r="N41" i="4" s="1"/>
  <c r="K41" i="4"/>
  <c r="L41" i="4" s="1"/>
  <c r="J41" i="4"/>
  <c r="G41" i="4"/>
  <c r="H41" i="4" s="1"/>
  <c r="F41" i="4"/>
  <c r="E41" i="4"/>
  <c r="R40" i="4"/>
  <c r="Q40" i="4"/>
  <c r="P40" i="4"/>
  <c r="M40" i="4"/>
  <c r="N40" i="4" s="1"/>
  <c r="K40" i="4"/>
  <c r="L40" i="4" s="1"/>
  <c r="J40" i="4"/>
  <c r="G40" i="4"/>
  <c r="H40" i="4" s="1"/>
  <c r="F40" i="4"/>
  <c r="E40" i="4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F38" i="4"/>
  <c r="E38" i="4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F36" i="4"/>
  <c r="E36" i="4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F34" i="4"/>
  <c r="E34" i="4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F32" i="4"/>
  <c r="E32" i="4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F30" i="4"/>
  <c r="E30" i="4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F28" i="4"/>
  <c r="E28" i="4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F26" i="4"/>
  <c r="E26" i="4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F24" i="4"/>
  <c r="E24" i="4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F22" i="4"/>
  <c r="E22" i="4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F20" i="4"/>
  <c r="E20" i="4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F18" i="4"/>
  <c r="E18" i="4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F16" i="4"/>
  <c r="E16" i="4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F14" i="4"/>
  <c r="E14" i="4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H11" i="4" s="1"/>
  <c r="E11" i="4"/>
  <c r="F11" i="4" s="1"/>
  <c r="K55" i="3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M36" i="2"/>
  <c r="N36" i="2" s="1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K53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4" i="4" l="1"/>
  <c r="K53" i="4"/>
  <c r="K52" i="2"/>
  <c r="K54" i="2"/>
  <c r="K54" i="3"/>
  <c r="K52" i="3"/>
  <c r="K52" i="1"/>
  <c r="K54" i="1"/>
  <c r="H11" i="1"/>
  <c r="H11" i="2"/>
  <c r="H11" i="3"/>
  <c r="K53" i="3"/>
  <c r="K54" i="5"/>
  <c r="K52" i="4"/>
  <c r="K52" i="5"/>
  <c r="K53" i="6"/>
  <c r="K54" i="6"/>
  <c r="K52" i="6"/>
  <c r="H11" i="6"/>
  <c r="K53" i="7"/>
  <c r="H11" i="7"/>
  <c r="K54" i="7"/>
  <c r="K52" i="7"/>
</calcChain>
</file>

<file path=xl/sharedStrings.xml><?xml version="1.0" encoding="utf-8"?>
<sst xmlns="http://schemas.openxmlformats.org/spreadsheetml/2006/main" count="1249" uniqueCount="318">
  <si>
    <t>DAFTAR NILAI SISWA SMAN 9 SEMARANG SEMESTER GASAL TAHUN PELAJARAN 2016/2017</t>
  </si>
  <si>
    <t>Guru :</t>
  </si>
  <si>
    <t>Luqman Hakim S.Pd.I</t>
  </si>
  <si>
    <t>Kelas X-MIPA 1</t>
  </si>
  <si>
    <t>Mapel :</t>
  </si>
  <si>
    <t>Pendidikan Agama dan Budi Pekerti [ Kelompok A (Wajib) ]</t>
  </si>
  <si>
    <t>didownload 11/12/2016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</si>
  <si>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</si>
  <si>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</si>
  <si>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</si>
  <si>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</si>
  <si>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</si>
  <si>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</si>
  <si>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</si>
  <si>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</si>
  <si>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</si>
  <si>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</si>
  <si>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</si>
  <si>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</si>
  <si>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</si>
  <si>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</si>
  <si>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</si>
  <si>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</si>
  <si>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</si>
  <si>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</si>
  <si>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</si>
  <si>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</si>
  <si>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</si>
  <si>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</si>
  <si>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</si>
  <si>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</si>
  <si>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</si>
  <si>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</si>
  <si>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</si>
  <si>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</si>
  <si>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</si>
  <si>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</si>
  <si>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</si>
  <si>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</si>
  <si>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</si>
  <si>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</si>
  <si>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</si>
  <si>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</si>
  <si>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</si>
  <si>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</si>
  <si>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</si>
  <si>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</si>
  <si>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</si>
  <si>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</si>
  <si>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</si>
  <si>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</si>
  <si>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</si>
  <si>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</si>
  <si>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</si>
  <si>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</si>
  <si>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</si>
  <si>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</si>
  <si>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</si>
  <si>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</si>
  <si>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</si>
  <si>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</si>
  <si>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</si>
  <si>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</si>
  <si>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</si>
  <si>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</si>
  <si>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</si>
  <si>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</si>
  <si>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</si>
  <si>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</si>
  <si>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</si>
  <si>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</si>
  <si>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</si>
  <si>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</si>
  <si>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</si>
  <si>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</si>
  <si>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</si>
  <si>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</si>
  <si>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</si>
  <si>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</si>
  <si>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</si>
  <si>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</si>
  <si>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</si>
  <si>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</si>
  <si>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</si>
  <si>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</si>
  <si>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</si>
  <si>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</si>
  <si>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</si>
  <si>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</si>
  <si>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</si>
  <si>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</si>
  <si>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</si>
  <si>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</si>
  <si>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</si>
  <si>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</si>
  <si>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</si>
  <si>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</si>
  <si>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</si>
  <si>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</si>
  <si>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</si>
  <si>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</si>
  <si>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</si>
  <si>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</si>
  <si>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</si>
  <si>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</si>
  <si>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</si>
  <si>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</si>
  <si>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</si>
  <si>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</si>
  <si>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</si>
  <si>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</si>
  <si>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</si>
  <si>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</si>
  <si>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</si>
  <si>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</si>
  <si>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</si>
  <si>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</si>
  <si>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</si>
  <si>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</si>
  <si>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</si>
  <si>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</si>
  <si>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</si>
  <si>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</si>
  <si>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</si>
  <si>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</si>
  <si>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</si>
  <si>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</si>
  <si>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</si>
  <si>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</si>
  <si>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</si>
  <si>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</si>
  <si>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</si>
  <si>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MUHAMMAD ALIF MULYA SATRIANA</t>
  </si>
  <si>
    <t>MUHAMMAD REVY OKTAFIANO</t>
  </si>
  <si>
    <t>NADA HUWAIDA</t>
  </si>
  <si>
    <t>NAIKE TIARA FANI</t>
  </si>
  <si>
    <t>PRIMASDIKTA ZIDANE PRADANA. S</t>
  </si>
  <si>
    <t>REZA DWI JAKA UTAMA</t>
  </si>
  <si>
    <t>SEPFIANDA EKA WIDHIRA</t>
  </si>
  <si>
    <t>WINA ELVATIKA SARI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</si>
  <si>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</si>
  <si>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</si>
  <si>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</si>
  <si>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</si>
  <si>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</si>
  <si>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</si>
  <si>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</si>
  <si>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</si>
  <si>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</si>
  <si>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</si>
  <si>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</si>
  <si>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</si>
  <si>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</si>
  <si>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</si>
  <si>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</si>
  <si>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</si>
  <si>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</si>
  <si>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</si>
  <si>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</si>
  <si>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</si>
  <si>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</si>
  <si>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</si>
  <si>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</si>
  <si>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</si>
  <si>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</si>
  <si>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</si>
  <si>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</si>
  <si>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</si>
  <si>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</si>
  <si>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</si>
  <si>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</si>
  <si>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</si>
  <si>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</si>
  <si>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</si>
  <si>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</si>
  <si>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</si>
  <si>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</si>
  <si>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</si>
  <si>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</si>
  <si>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</si>
  <si>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</si>
  <si>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</si>
  <si>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</si>
  <si>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</si>
  <si>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</si>
  <si>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</si>
  <si>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</si>
  <si>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</si>
  <si>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BERRY AR&amp;#039;RAFIQ</t>
  </si>
  <si>
    <t>BRITANIA FITHA TARIZARETA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</si>
  <si>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</si>
  <si>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</si>
  <si>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</si>
  <si>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</si>
  <si>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</si>
  <si>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</si>
  <si>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</si>
  <si>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</si>
  <si>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</si>
  <si>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</si>
  <si>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</si>
  <si>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</si>
  <si>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</si>
  <si>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</si>
  <si>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RIZALDY AKBAR ARYADANI</t>
  </si>
  <si>
    <t>SHINTA NURIYAH GHOZANI</t>
  </si>
  <si>
    <t>VENTINDYA HAPSA DEISMA VIOLITA</t>
  </si>
  <si>
    <t>YAHYA ADITYO NUGROHO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</si>
  <si>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</si>
  <si>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</si>
  <si>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</si>
  <si>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</si>
  <si>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</si>
  <si>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</si>
  <si>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</si>
  <si>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</si>
  <si>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DIANI LESTARI</t>
  </si>
  <si>
    <t>DITA RATNA SARI</t>
  </si>
  <si>
    <t>FIRDA ANGGA RISTA</t>
  </si>
  <si>
    <t>INTAN FITRIYANI</t>
  </si>
  <si>
    <t>JUAN MARCHEVINCO ALFATAH V.</t>
  </si>
  <si>
    <t>JULIA RACHMA HANDAYANI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</si>
  <si>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</si>
  <si>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</si>
  <si>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</si>
  <si>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</si>
  <si>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</si>
  <si>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</si>
  <si>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PRATIWI PUSPITA SARI</t>
  </si>
  <si>
    <t>PUTRI HERWINDA SETIASIH</t>
  </si>
  <si>
    <t>SALSABILA AMANDA TRISTA</t>
  </si>
  <si>
    <t>SEKAR KINASIH</t>
  </si>
  <si>
    <t>TIARA AMALIYAH MURTAFI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</si>
  <si>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</si>
  <si>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</si>
  <si>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</si>
  <si>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</si>
  <si>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</si>
  <si>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</si>
  <si>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</si>
  <si>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</si>
  <si>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</si>
  <si>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</si>
  <si>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</si>
  <si>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</si>
  <si>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</si>
  <si>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</si>
  <si>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</si>
  <si>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</si>
  <si>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</si>
  <si>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</si>
  <si>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</si>
  <si>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</si>
  <si>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</si>
  <si>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</si>
  <si>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</si>
  <si>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</si>
  <si>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</si>
  <si>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</si>
  <si>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</si>
  <si>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</si>
  <si>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</si>
  <si>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</si>
  <si>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</si>
  <si>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</si>
  <si>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</si>
  <si>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</si>
  <si>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</si>
  <si>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</si>
  <si>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</si>
  <si>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</si>
  <si>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</si>
  <si>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</si>
  <si>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</si>
  <si>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</si>
  <si>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</si>
  <si>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</si>
  <si>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</si>
  <si>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</si>
  <si>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</si>
  <si>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</si>
  <si>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</si>
  <si>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</si>
  <si>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</si>
  <si>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</si>
  <si>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</si>
  <si>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</si>
  <si>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</si>
  <si>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</si>
  <si>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</si>
  <si>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</si>
  <si>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</si>
  <si>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</si>
  <si>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</si>
  <si>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</si>
  <si>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</si>
  <si>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</si>
  <si>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</si>
  <si>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</si>
  <si>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</si>
  <si>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</si>
  <si>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</si>
  <si>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</si>
  <si>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</si>
  <si>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</si>
  <si>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</si>
  <si>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</si>
  <si>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</si>
  <si>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</si>
  <si>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</si>
  <si>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</si>
  <si>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</si>
  <si>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kemampuan dalam menganalisis dan  memahami kontrol diri, prasangka baik dan persaudaraan, sebaiknya dalam KD 2 Iman kepada Allah perlu ditingkatkan</t>
  </si>
  <si>
    <t>memiliki kemampuan dalam  menganalisis dan memahami KD 3 konsep menutut ilmu , alangkah baiknya dalam KD 6 perjuangan rasul pada periode Mekah  perlu ditingkatkan</t>
  </si>
  <si>
    <t xml:space="preserve">Memilki kemampuan dalam menganalisis dan  memahami KD 4 etika berpakaian dalam Islam,namun dalam dalam KD 5 perlu ditingkatkan </t>
  </si>
  <si>
    <t xml:space="preserve">Memiliki ketrampampilan dalam membaca  QS Al Hujurat : 10 dan 12 </t>
  </si>
  <si>
    <t>Memiliki ketrampampilan dalam membaca Al Qur'an QS AT Taubat : 122 dan Al Mujadalah : 11 , alangkah sebaiknya kalau  ditingkatkan</t>
  </si>
  <si>
    <t>Memilki ketrampilan dalam membaca QS. An Nur : 31, alangkah bainya kalau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</si>
</sst>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I11" activePane="bottomRight" state="frozen"/>
      <selection pane="topRight"/>
      <selection pane="bottomLeft"/>
      <selection pane="bottomRight" activeCell="FI23" sqref="FI23:FI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10.42578125" customWidth="1"/>
    <col min="163" max="163" width="5" customWidth="1"/>
    <col min="164" max="164" width="140.28515625" bestFit="1" customWidth="1"/>
    <col min="165" max="165" width="118.7109375" bestFit="1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KD 3 konsep menutut ilmu , alangkah baiknya dalam KD 6 perjuangan rasul pada periode Mekah  perlu ditingkatkan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87</v>
      </c>
      <c r="U11" s="1">
        <v>82</v>
      </c>
      <c r="V11" s="1">
        <v>80</v>
      </c>
      <c r="W11" s="1">
        <v>80</v>
      </c>
      <c r="X11" s="1">
        <v>82</v>
      </c>
      <c r="Y11" s="1">
        <v>87</v>
      </c>
      <c r="Z11" s="1"/>
      <c r="AA11" s="1"/>
      <c r="AB11" s="1"/>
      <c r="AC11" s="1">
        <v>80</v>
      </c>
      <c r="AD11" s="1"/>
      <c r="AE11" s="18"/>
      <c r="AF11" s="1">
        <v>82</v>
      </c>
      <c r="AG11" s="1">
        <v>80</v>
      </c>
      <c r="AH11" s="1">
        <v>81</v>
      </c>
      <c r="AI11" s="1">
        <v>82</v>
      </c>
      <c r="AJ11" s="1">
        <v>80</v>
      </c>
      <c r="AK11" s="1">
        <v>81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29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kontrol diri, prasangka baik dan persaudaraan, sebaiknya dalam KD 2 Iman kepada Allah perlu ditingkatkan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AT Taubat : 122 dan Al Mujadalah : 11 , alangkah sebaiknya kalau  ditingkatkan</v>
      </c>
      <c r="Q12" s="19" t="str">
        <f t="shared" si="9"/>
        <v>A</v>
      </c>
      <c r="R12" s="19" t="str">
        <f t="shared" si="10"/>
        <v/>
      </c>
      <c r="S12" s="18"/>
      <c r="T12" s="1">
        <v>96</v>
      </c>
      <c r="U12" s="1">
        <v>82</v>
      </c>
      <c r="V12" s="1">
        <v>80</v>
      </c>
      <c r="W12" s="1">
        <v>83</v>
      </c>
      <c r="X12" s="1">
        <v>85</v>
      </c>
      <c r="Y12" s="1">
        <v>96</v>
      </c>
      <c r="Z12" s="1"/>
      <c r="AA12" s="1"/>
      <c r="AB12" s="1"/>
      <c r="AC12" s="1">
        <v>77</v>
      </c>
      <c r="AD12" s="1"/>
      <c r="AE12" s="18"/>
      <c r="AF12" s="1">
        <v>85</v>
      </c>
      <c r="AG12" s="1">
        <v>82</v>
      </c>
      <c r="AH12" s="1">
        <v>83</v>
      </c>
      <c r="AI12" s="1">
        <v>85</v>
      </c>
      <c r="AJ12" s="1">
        <v>82</v>
      </c>
      <c r="AK12" s="1">
        <v>83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</v>
      </c>
      <c r="C13" s="19" t="s">
        <v>65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kontrol diri, prasangka baik dan persaudaraan, sebaiknya dalam KD 2 Iman kepada Allah perlu ditingkatkan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AT Taubat : 122 dan Al Mujadalah : 11 , alangkah sebaiknya kalau  ditingkatkan</v>
      </c>
      <c r="Q13" s="19" t="str">
        <f t="shared" si="9"/>
        <v>A</v>
      </c>
      <c r="R13" s="19" t="str">
        <f t="shared" si="10"/>
        <v/>
      </c>
      <c r="S13" s="18"/>
      <c r="T13" s="1">
        <v>85</v>
      </c>
      <c r="U13" s="1">
        <v>96</v>
      </c>
      <c r="V13" s="1">
        <v>85</v>
      </c>
      <c r="W13" s="1">
        <v>88</v>
      </c>
      <c r="X13" s="1">
        <v>85</v>
      </c>
      <c r="Y13" s="1">
        <v>85</v>
      </c>
      <c r="Z13" s="1"/>
      <c r="AA13" s="1"/>
      <c r="AB13" s="1"/>
      <c r="AC13" s="1">
        <v>82</v>
      </c>
      <c r="AD13" s="1"/>
      <c r="AE13" s="18"/>
      <c r="AF13" s="1">
        <v>85</v>
      </c>
      <c r="AG13" s="1">
        <v>81</v>
      </c>
      <c r="AH13" s="1">
        <v>84</v>
      </c>
      <c r="AI13" s="1">
        <v>85</v>
      </c>
      <c r="AJ13" s="1">
        <v>81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1881</v>
      </c>
      <c r="FK13" s="74">
        <v>1891</v>
      </c>
    </row>
    <row r="14" spans="1:167" x14ac:dyDescent="0.25">
      <c r="A14" s="19">
        <v>4</v>
      </c>
      <c r="B14" s="19">
        <v>61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85.333333333333329</v>
      </c>
      <c r="L14" s="19" t="str">
        <f t="shared" si="5"/>
        <v>A</v>
      </c>
      <c r="M14" s="19">
        <f t="shared" si="6"/>
        <v>85.333333333333329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Hujurat : 10 dan 12 </v>
      </c>
      <c r="Q14" s="19" t="str">
        <f t="shared" si="9"/>
        <v>A</v>
      </c>
      <c r="R14" s="19" t="str">
        <f t="shared" si="10"/>
        <v/>
      </c>
      <c r="S14" s="18"/>
      <c r="T14" s="1">
        <v>84</v>
      </c>
      <c r="U14" s="1">
        <v>86</v>
      </c>
      <c r="V14" s="1">
        <v>82</v>
      </c>
      <c r="W14" s="1">
        <v>81</v>
      </c>
      <c r="X14" s="1">
        <v>85</v>
      </c>
      <c r="Y14" s="1">
        <v>84</v>
      </c>
      <c r="Z14" s="1"/>
      <c r="AA14" s="1"/>
      <c r="AB14" s="1"/>
      <c r="AC14" s="1">
        <v>78</v>
      </c>
      <c r="AD14" s="1"/>
      <c r="AE14" s="18"/>
      <c r="AF14" s="1">
        <v>85</v>
      </c>
      <c r="AG14" s="1">
        <v>85</v>
      </c>
      <c r="AH14" s="1">
        <v>86</v>
      </c>
      <c r="AI14" s="1">
        <v>85</v>
      </c>
      <c r="AJ14" s="1">
        <v>85</v>
      </c>
      <c r="AK14" s="1">
        <v>86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77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KD 3 konsep menutut ilmu , alangkah baiknya dalam KD 6 perjuangan rasul pada periode Mekah  perlu ditingkatkan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AT Taubat : 122 dan Al Mujadalah : 11 , alangkah sebaiknya kalau  ditingkatkan</v>
      </c>
      <c r="Q15" s="19" t="str">
        <f t="shared" si="9"/>
        <v>A</v>
      </c>
      <c r="R15" s="19" t="str">
        <f t="shared" si="10"/>
        <v/>
      </c>
      <c r="S15" s="18"/>
      <c r="T15" s="1">
        <v>84</v>
      </c>
      <c r="U15" s="1">
        <v>86</v>
      </c>
      <c r="V15" s="1">
        <v>82</v>
      </c>
      <c r="W15" s="1">
        <v>80</v>
      </c>
      <c r="X15" s="1">
        <v>82</v>
      </c>
      <c r="Y15" s="1">
        <v>84</v>
      </c>
      <c r="Z15" s="1"/>
      <c r="AA15" s="1"/>
      <c r="AB15" s="1"/>
      <c r="AC15" s="1">
        <v>70</v>
      </c>
      <c r="AD15" s="1"/>
      <c r="AE15" s="18"/>
      <c r="AF15" s="1">
        <v>82</v>
      </c>
      <c r="AG15" s="1">
        <v>83</v>
      </c>
      <c r="AH15" s="1">
        <v>85</v>
      </c>
      <c r="AI15" s="1">
        <v>82</v>
      </c>
      <c r="AJ15" s="1">
        <v>83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1882</v>
      </c>
      <c r="FK15" s="74">
        <v>1892</v>
      </c>
    </row>
    <row r="16" spans="1:167" x14ac:dyDescent="0.25">
      <c r="A16" s="19">
        <v>6</v>
      </c>
      <c r="B16" s="19">
        <v>93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KD 3 konsep menutut ilmu , alangkah baiknya dalam KD 6 perjuangan rasul pada periode Mekah  perlu ditingkatkan</v>
      </c>
      <c r="K16" s="19">
        <f t="shared" si="4"/>
        <v>82.333333333333329</v>
      </c>
      <c r="L16" s="19" t="str">
        <f t="shared" si="5"/>
        <v>B</v>
      </c>
      <c r="M16" s="19">
        <f t="shared" si="6"/>
        <v>82.333333333333329</v>
      </c>
      <c r="N16" s="19" t="str">
        <f t="shared" si="7"/>
        <v>B</v>
      </c>
      <c r="O16" s="35">
        <v>2</v>
      </c>
      <c r="P16" s="19" t="str">
        <f t="shared" si="8"/>
        <v>Memiliki ketrampampilan dalam membaca Al Qur'an QS AT Taubat : 122 dan Al Mujadalah : 11 , alangkah sebaiknya kalau  ditingkatkan</v>
      </c>
      <c r="Q16" s="19" t="str">
        <f t="shared" si="9"/>
        <v>A</v>
      </c>
      <c r="R16" s="19" t="str">
        <f t="shared" si="10"/>
        <v/>
      </c>
      <c r="S16" s="18"/>
      <c r="T16" s="1">
        <v>84</v>
      </c>
      <c r="U16" s="1">
        <v>80</v>
      </c>
      <c r="V16" s="1">
        <v>65</v>
      </c>
      <c r="W16" s="1">
        <v>80</v>
      </c>
      <c r="X16" s="1">
        <v>82</v>
      </c>
      <c r="Y16" s="1">
        <v>84</v>
      </c>
      <c r="Z16" s="1"/>
      <c r="AA16" s="1"/>
      <c r="AB16" s="1"/>
      <c r="AC16" s="1">
        <v>78</v>
      </c>
      <c r="AD16" s="1"/>
      <c r="AE16" s="18"/>
      <c r="AF16" s="1">
        <v>82</v>
      </c>
      <c r="AG16" s="1">
        <v>81</v>
      </c>
      <c r="AH16" s="1">
        <v>84</v>
      </c>
      <c r="AI16" s="1">
        <v>82</v>
      </c>
      <c r="AJ16" s="1">
        <v>81</v>
      </c>
      <c r="AK16" s="1">
        <v>84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109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KD 3 konsep menutut ilmu , alangkah baiknya dalam KD 6 perjuangan rasul pada periode Mekah  perlu ditingkatkan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80</v>
      </c>
      <c r="V17" s="1">
        <v>82</v>
      </c>
      <c r="W17" s="1">
        <v>80</v>
      </c>
      <c r="X17" s="1">
        <v>83</v>
      </c>
      <c r="Y17" s="1">
        <v>85</v>
      </c>
      <c r="Z17" s="1"/>
      <c r="AA17" s="1"/>
      <c r="AB17" s="1"/>
      <c r="AC17" s="1">
        <v>82</v>
      </c>
      <c r="AD17" s="1"/>
      <c r="AE17" s="18"/>
      <c r="AF17" s="1">
        <v>83</v>
      </c>
      <c r="AG17" s="1">
        <v>84</v>
      </c>
      <c r="AH17" s="1">
        <v>85</v>
      </c>
      <c r="AI17" s="1">
        <v>83</v>
      </c>
      <c r="AJ17" s="1">
        <v>84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1883</v>
      </c>
      <c r="FK17" s="74">
        <v>1893</v>
      </c>
    </row>
    <row r="18" spans="1:167" x14ac:dyDescent="0.25">
      <c r="A18" s="19">
        <v>8</v>
      </c>
      <c r="B18" s="19">
        <v>125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KD 3 konsep menutut ilmu , alangkah baiknya dalam KD 6 perjuangan rasul pada periode Mekah  perlu ditingkatkan</v>
      </c>
      <c r="K18" s="19">
        <f t="shared" si="4"/>
        <v>83.666666666666671</v>
      </c>
      <c r="L18" s="19" t="str">
        <f t="shared" si="5"/>
        <v>B</v>
      </c>
      <c r="M18" s="19">
        <f t="shared" si="6"/>
        <v>83.666666666666671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AT Taubat : 122 dan Al Mujadalah : 11 , alangkah sebaiknya kalau  ditingkatkan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82</v>
      </c>
      <c r="V18" s="1">
        <v>65</v>
      </c>
      <c r="W18" s="1">
        <v>80</v>
      </c>
      <c r="X18" s="1">
        <v>80</v>
      </c>
      <c r="Y18" s="1">
        <v>82</v>
      </c>
      <c r="Z18" s="1"/>
      <c r="AA18" s="1"/>
      <c r="AB18" s="1"/>
      <c r="AC18" s="1">
        <v>70</v>
      </c>
      <c r="AD18" s="1"/>
      <c r="AE18" s="18"/>
      <c r="AF18" s="1">
        <v>80</v>
      </c>
      <c r="AG18" s="1">
        <v>85</v>
      </c>
      <c r="AH18" s="1">
        <v>86</v>
      </c>
      <c r="AI18" s="1">
        <v>80</v>
      </c>
      <c r="AJ18" s="1">
        <v>85</v>
      </c>
      <c r="AK18" s="1">
        <v>86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141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KD 3 konsep menutut ilmu , alangkah baiknya dalam KD 6 perjuangan rasul pada periode Mekah  perlu ditingkatkan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2</v>
      </c>
      <c r="P19" s="19" t="str">
        <f t="shared" si="8"/>
        <v>Memiliki ketrampampilan dalam membaca Al Qur'an QS AT Taubat : 122 dan Al Mujadalah : 11 , alangkah sebaiknya kalau  ditingkatkan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80</v>
      </c>
      <c r="V19" s="1">
        <v>82</v>
      </c>
      <c r="W19" s="1">
        <v>81</v>
      </c>
      <c r="X19" s="1">
        <v>80</v>
      </c>
      <c r="Y19" s="1">
        <v>82</v>
      </c>
      <c r="Z19" s="1"/>
      <c r="AA19" s="1"/>
      <c r="AB19" s="1"/>
      <c r="AC19" s="1">
        <v>67</v>
      </c>
      <c r="AD19" s="1"/>
      <c r="AE19" s="18"/>
      <c r="AF19" s="1">
        <v>80</v>
      </c>
      <c r="AG19" s="1">
        <v>82</v>
      </c>
      <c r="AH19" s="1">
        <v>85</v>
      </c>
      <c r="AI19" s="1">
        <v>80</v>
      </c>
      <c r="AJ19" s="1">
        <v>82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1884</v>
      </c>
      <c r="FK19" s="74">
        <v>1894</v>
      </c>
    </row>
    <row r="20" spans="1:167" x14ac:dyDescent="0.25">
      <c r="A20" s="19">
        <v>10</v>
      </c>
      <c r="B20" s="19">
        <v>157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AT Taubat : 122 dan Al Mujadalah : 11 , alangkah sebaiknya kalau  ditingkatkan</v>
      </c>
      <c r="Q20" s="19" t="str">
        <f t="shared" si="9"/>
        <v>A</v>
      </c>
      <c r="R20" s="19" t="str">
        <f t="shared" si="10"/>
        <v/>
      </c>
      <c r="S20" s="18"/>
      <c r="T20" s="1">
        <v>88</v>
      </c>
      <c r="U20" s="1">
        <v>80</v>
      </c>
      <c r="V20" s="1">
        <v>68</v>
      </c>
      <c r="W20" s="1">
        <v>80</v>
      </c>
      <c r="X20" s="1">
        <v>80</v>
      </c>
      <c r="Y20" s="1">
        <v>88</v>
      </c>
      <c r="Z20" s="1"/>
      <c r="AA20" s="1"/>
      <c r="AB20" s="1"/>
      <c r="AC20" s="1">
        <v>70</v>
      </c>
      <c r="AD20" s="1"/>
      <c r="AE20" s="18"/>
      <c r="AF20" s="1">
        <v>80</v>
      </c>
      <c r="AG20" s="1">
        <v>84</v>
      </c>
      <c r="AH20" s="1">
        <v>85</v>
      </c>
      <c r="AI20" s="1">
        <v>80</v>
      </c>
      <c r="AJ20" s="1">
        <v>84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173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84</v>
      </c>
      <c r="U21" s="1">
        <v>80</v>
      </c>
      <c r="V21" s="1">
        <v>82</v>
      </c>
      <c r="W21" s="1">
        <v>85</v>
      </c>
      <c r="X21" s="1">
        <v>84</v>
      </c>
      <c r="Y21" s="1">
        <v>84</v>
      </c>
      <c r="Z21" s="1"/>
      <c r="AA21" s="1"/>
      <c r="AB21" s="1"/>
      <c r="AC21" s="1">
        <v>80</v>
      </c>
      <c r="AD21" s="1"/>
      <c r="AE21" s="18"/>
      <c r="AF21" s="1">
        <v>84</v>
      </c>
      <c r="AG21" s="1">
        <v>82</v>
      </c>
      <c r="AH21" s="1">
        <v>83</v>
      </c>
      <c r="AI21" s="1">
        <v>84</v>
      </c>
      <c r="AJ21" s="1">
        <v>82</v>
      </c>
      <c r="AK21" s="1">
        <v>83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1885</v>
      </c>
      <c r="FK21" s="74">
        <v>1895</v>
      </c>
    </row>
    <row r="22" spans="1:167" x14ac:dyDescent="0.25">
      <c r="A22" s="19">
        <v>12</v>
      </c>
      <c r="B22" s="19">
        <v>189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KD 3 konsep menutut ilmu , alangkah baiknya dalam KD 6 perjuangan rasul pada periode Mekah  perlu ditingkatkan</v>
      </c>
      <c r="K22" s="19">
        <f t="shared" si="4"/>
        <v>83.666666666666671</v>
      </c>
      <c r="L22" s="19" t="str">
        <f t="shared" si="5"/>
        <v>B</v>
      </c>
      <c r="M22" s="19">
        <f t="shared" si="6"/>
        <v>83.666666666666671</v>
      </c>
      <c r="N22" s="19" t="str">
        <f t="shared" si="7"/>
        <v>B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86</v>
      </c>
      <c r="U22" s="1">
        <v>82</v>
      </c>
      <c r="V22" s="1">
        <v>82</v>
      </c>
      <c r="W22" s="1">
        <v>81</v>
      </c>
      <c r="X22" s="1">
        <v>80</v>
      </c>
      <c r="Y22" s="1">
        <v>86</v>
      </c>
      <c r="Z22" s="1"/>
      <c r="AA22" s="1"/>
      <c r="AB22" s="1"/>
      <c r="AC22" s="1">
        <v>78</v>
      </c>
      <c r="AD22" s="1"/>
      <c r="AE22" s="18"/>
      <c r="AF22" s="1">
        <v>80</v>
      </c>
      <c r="AG22" s="1">
        <v>84</v>
      </c>
      <c r="AH22" s="1">
        <v>87</v>
      </c>
      <c r="AI22" s="1">
        <v>80</v>
      </c>
      <c r="AJ22" s="1">
        <v>84</v>
      </c>
      <c r="AK22" s="1">
        <v>87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205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KD 3 konsep menutut ilmu , alangkah baiknya dalam KD 6 perjuangan rasul pada periode Mekah  perlu ditingkatkan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AT Taubat : 122 dan Al Mujadalah : 11 , alangkah sebaiknya kalau  ditingkatkan</v>
      </c>
      <c r="Q23" s="19" t="str">
        <f t="shared" si="9"/>
        <v>A</v>
      </c>
      <c r="R23" s="19" t="str">
        <f t="shared" si="10"/>
        <v/>
      </c>
      <c r="S23" s="18"/>
      <c r="T23" s="1">
        <v>86</v>
      </c>
      <c r="U23" s="1">
        <v>82</v>
      </c>
      <c r="V23" s="1">
        <v>80</v>
      </c>
      <c r="W23" s="1">
        <v>80</v>
      </c>
      <c r="X23" s="1">
        <v>80</v>
      </c>
      <c r="Y23" s="1">
        <v>86</v>
      </c>
      <c r="Z23" s="1"/>
      <c r="AA23" s="1"/>
      <c r="AB23" s="1"/>
      <c r="AC23" s="1">
        <v>82</v>
      </c>
      <c r="AD23" s="1"/>
      <c r="AE23" s="18"/>
      <c r="AF23" s="1">
        <v>80</v>
      </c>
      <c r="AG23" s="1">
        <v>84</v>
      </c>
      <c r="AH23" s="1">
        <v>85</v>
      </c>
      <c r="AI23" s="1">
        <v>80</v>
      </c>
      <c r="AJ23" s="1">
        <v>84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1886</v>
      </c>
      <c r="FK23" s="74">
        <v>1896</v>
      </c>
    </row>
    <row r="24" spans="1:167" x14ac:dyDescent="0.25">
      <c r="A24" s="19">
        <v>14</v>
      </c>
      <c r="B24" s="19">
        <v>221</v>
      </c>
      <c r="C24" s="19" t="s">
        <v>76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dalam menganalisis dan  memahami kontrol diri, prasangka baik dan persaudaraan, sebaiknya dalam KD 2 Iman kepada Allah perlu ditingkatkan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AT Taubat : 122 dan Al Mujadalah : 11 , alangkah sebaiknya kalau  ditingkatkan</v>
      </c>
      <c r="Q24" s="19" t="str">
        <f t="shared" si="9"/>
        <v>A</v>
      </c>
      <c r="R24" s="19" t="str">
        <f t="shared" si="10"/>
        <v/>
      </c>
      <c r="S24" s="18"/>
      <c r="T24" s="1">
        <v>84</v>
      </c>
      <c r="U24" s="1">
        <v>86</v>
      </c>
      <c r="V24" s="1">
        <v>82</v>
      </c>
      <c r="W24" s="1">
        <v>80</v>
      </c>
      <c r="X24" s="1">
        <v>87</v>
      </c>
      <c r="Y24" s="1">
        <v>84</v>
      </c>
      <c r="Z24" s="1"/>
      <c r="AA24" s="1"/>
      <c r="AB24" s="1"/>
      <c r="AC24" s="1">
        <v>77</v>
      </c>
      <c r="AD24" s="1"/>
      <c r="AE24" s="18"/>
      <c r="AF24" s="1">
        <v>87</v>
      </c>
      <c r="AG24" s="1">
        <v>80</v>
      </c>
      <c r="AH24" s="1">
        <v>81</v>
      </c>
      <c r="AI24" s="1">
        <v>87</v>
      </c>
      <c r="AJ24" s="1">
        <v>80</v>
      </c>
      <c r="AK24" s="1">
        <v>81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237</v>
      </c>
      <c r="C25" s="19" t="s">
        <v>77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KD 3 konsep menutut ilmu , alangkah baiknya dalam KD 6 perjuangan rasul pada periode Mekah  perlu ditingkatkan</v>
      </c>
      <c r="K25" s="19">
        <f t="shared" si="4"/>
        <v>83.666666666666671</v>
      </c>
      <c r="L25" s="19" t="str">
        <f t="shared" si="5"/>
        <v>B</v>
      </c>
      <c r="M25" s="19">
        <f t="shared" si="6"/>
        <v>83.666666666666671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AT Taubat : 122 dan Al Mujadalah : 11 , alangkah sebaiknya kalau  ditingkatkan</v>
      </c>
      <c r="Q25" s="19" t="str">
        <f t="shared" si="9"/>
        <v>A</v>
      </c>
      <c r="R25" s="19" t="str">
        <f t="shared" si="10"/>
        <v/>
      </c>
      <c r="S25" s="18"/>
      <c r="T25" s="1">
        <v>84</v>
      </c>
      <c r="U25" s="1">
        <v>80</v>
      </c>
      <c r="V25" s="1">
        <v>65</v>
      </c>
      <c r="W25" s="1">
        <v>80</v>
      </c>
      <c r="X25" s="1">
        <v>80</v>
      </c>
      <c r="Y25" s="1">
        <v>84</v>
      </c>
      <c r="Z25" s="1"/>
      <c r="AA25" s="1"/>
      <c r="AB25" s="1"/>
      <c r="AC25" s="1">
        <v>72</v>
      </c>
      <c r="AD25" s="1"/>
      <c r="AE25" s="18"/>
      <c r="AF25" s="1">
        <v>80</v>
      </c>
      <c r="AG25" s="1">
        <v>85</v>
      </c>
      <c r="AH25" s="1">
        <v>86</v>
      </c>
      <c r="AI25" s="1">
        <v>80</v>
      </c>
      <c r="AJ25" s="1">
        <v>85</v>
      </c>
      <c r="AK25" s="1">
        <v>86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1887</v>
      </c>
      <c r="FK25" s="74">
        <v>1897</v>
      </c>
    </row>
    <row r="26" spans="1:167" x14ac:dyDescent="0.25">
      <c r="A26" s="19">
        <v>16</v>
      </c>
      <c r="B26" s="19">
        <v>253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83.666666666666671</v>
      </c>
      <c r="L26" s="19" t="str">
        <f t="shared" si="5"/>
        <v>B</v>
      </c>
      <c r="M26" s="19">
        <f t="shared" si="6"/>
        <v>83.666666666666671</v>
      </c>
      <c r="N26" s="19" t="str">
        <f t="shared" si="7"/>
        <v>B</v>
      </c>
      <c r="O26" s="35">
        <v>1</v>
      </c>
      <c r="P26" s="19" t="str">
        <f t="shared" si="8"/>
        <v xml:space="preserve">Memiliki ketrampampilan dalam membaca  QS Al Hujurat : 10 dan 12 </v>
      </c>
      <c r="Q26" s="19" t="str">
        <f t="shared" si="9"/>
        <v>A</v>
      </c>
      <c r="R26" s="19" t="str">
        <f t="shared" si="10"/>
        <v/>
      </c>
      <c r="S26" s="18"/>
      <c r="T26" s="1">
        <v>84</v>
      </c>
      <c r="U26" s="1">
        <v>83</v>
      </c>
      <c r="V26" s="1">
        <v>78</v>
      </c>
      <c r="W26" s="1">
        <v>81</v>
      </c>
      <c r="X26" s="1">
        <v>80</v>
      </c>
      <c r="Y26" s="1">
        <v>84</v>
      </c>
      <c r="Z26" s="1"/>
      <c r="AA26" s="1"/>
      <c r="AB26" s="1"/>
      <c r="AC26" s="1">
        <v>72</v>
      </c>
      <c r="AD26" s="1"/>
      <c r="AE26" s="18"/>
      <c r="AF26" s="1">
        <v>80</v>
      </c>
      <c r="AG26" s="1">
        <v>84</v>
      </c>
      <c r="AH26" s="1">
        <v>87</v>
      </c>
      <c r="AI26" s="1">
        <v>80</v>
      </c>
      <c r="AJ26" s="1">
        <v>84</v>
      </c>
      <c r="AK26" s="1">
        <v>87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269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kontrol diri, prasangka baik dan persaudaraan, sebaiknya dalam KD 2 Iman kepada Allah perlu ditingkatkan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Hujurat : 10 dan 12 </v>
      </c>
      <c r="Q27" s="19" t="str">
        <f t="shared" si="9"/>
        <v>A</v>
      </c>
      <c r="R27" s="19" t="str">
        <f t="shared" si="10"/>
        <v/>
      </c>
      <c r="S27" s="18"/>
      <c r="T27" s="1">
        <v>87</v>
      </c>
      <c r="U27" s="1">
        <v>84</v>
      </c>
      <c r="V27" s="1">
        <v>87</v>
      </c>
      <c r="W27" s="1">
        <v>90</v>
      </c>
      <c r="X27" s="1">
        <v>84</v>
      </c>
      <c r="Y27" s="1">
        <v>87</v>
      </c>
      <c r="Z27" s="1"/>
      <c r="AA27" s="1"/>
      <c r="AB27" s="1"/>
      <c r="AC27" s="1">
        <v>75</v>
      </c>
      <c r="AD27" s="1"/>
      <c r="AE27" s="18"/>
      <c r="AF27" s="1">
        <v>84</v>
      </c>
      <c r="AG27" s="1">
        <v>88</v>
      </c>
      <c r="AH27" s="1">
        <v>88</v>
      </c>
      <c r="AI27" s="1">
        <v>84</v>
      </c>
      <c r="AJ27" s="1">
        <v>88</v>
      </c>
      <c r="AK27" s="1">
        <v>88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1888</v>
      </c>
      <c r="FK27" s="74">
        <v>1898</v>
      </c>
    </row>
    <row r="28" spans="1:167" x14ac:dyDescent="0.25">
      <c r="A28" s="19">
        <v>18</v>
      </c>
      <c r="B28" s="19">
        <v>285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KD 3 konsep menutut ilmu , alangkah baiknya dalam KD 6 perjuangan rasul pada periode Mekah  perlu ditingkatkan</v>
      </c>
      <c r="K28" s="19">
        <f t="shared" si="4"/>
        <v>83.666666666666671</v>
      </c>
      <c r="L28" s="19" t="str">
        <f t="shared" si="5"/>
        <v>B</v>
      </c>
      <c r="M28" s="19">
        <f t="shared" si="6"/>
        <v>83.666666666666671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AT Taubat : 122 dan Al Mujadalah : 11 , alangkah sebaiknya kalau  ditingkatkan</v>
      </c>
      <c r="Q28" s="19" t="str">
        <f t="shared" si="9"/>
        <v>A</v>
      </c>
      <c r="R28" s="19" t="str">
        <f t="shared" si="10"/>
        <v/>
      </c>
      <c r="S28" s="18"/>
      <c r="T28" s="1">
        <v>86</v>
      </c>
      <c r="U28" s="1">
        <v>82</v>
      </c>
      <c r="V28" s="1">
        <v>82</v>
      </c>
      <c r="W28" s="1">
        <v>85</v>
      </c>
      <c r="X28" s="1">
        <v>80</v>
      </c>
      <c r="Y28" s="1">
        <v>86</v>
      </c>
      <c r="Z28" s="1"/>
      <c r="AA28" s="1"/>
      <c r="AB28" s="1"/>
      <c r="AC28" s="1">
        <v>77</v>
      </c>
      <c r="AD28" s="1"/>
      <c r="AE28" s="18"/>
      <c r="AF28" s="1">
        <v>80</v>
      </c>
      <c r="AG28" s="1">
        <v>85</v>
      </c>
      <c r="AH28" s="1">
        <v>86</v>
      </c>
      <c r="AI28" s="1">
        <v>80</v>
      </c>
      <c r="AJ28" s="1">
        <v>85</v>
      </c>
      <c r="AK28" s="1">
        <v>86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301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89</v>
      </c>
      <c r="U29" s="1">
        <v>80</v>
      </c>
      <c r="V29" s="1">
        <v>65</v>
      </c>
      <c r="W29" s="1">
        <v>80</v>
      </c>
      <c r="X29" s="1">
        <v>85</v>
      </c>
      <c r="Y29" s="1">
        <v>89</v>
      </c>
      <c r="Z29" s="1"/>
      <c r="AA29" s="1"/>
      <c r="AB29" s="1"/>
      <c r="AC29" s="1">
        <v>78</v>
      </c>
      <c r="AD29" s="1"/>
      <c r="AE29" s="18"/>
      <c r="AF29" s="1">
        <v>85</v>
      </c>
      <c r="AG29" s="1">
        <v>83</v>
      </c>
      <c r="AH29" s="1">
        <v>84</v>
      </c>
      <c r="AI29" s="1">
        <v>85</v>
      </c>
      <c r="AJ29" s="1">
        <v>83</v>
      </c>
      <c r="AK29" s="1">
        <v>84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1889</v>
      </c>
      <c r="FK29" s="74">
        <v>1899</v>
      </c>
    </row>
    <row r="30" spans="1:167" x14ac:dyDescent="0.25">
      <c r="A30" s="19">
        <v>20</v>
      </c>
      <c r="B30" s="19">
        <v>317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83.666666666666671</v>
      </c>
      <c r="L30" s="19" t="str">
        <f t="shared" si="5"/>
        <v>B</v>
      </c>
      <c r="M30" s="19">
        <f t="shared" si="6"/>
        <v>83.666666666666671</v>
      </c>
      <c r="N30" s="19" t="str">
        <f t="shared" si="7"/>
        <v>B</v>
      </c>
      <c r="O30" s="35">
        <v>1</v>
      </c>
      <c r="P30" s="19" t="str">
        <f t="shared" si="8"/>
        <v xml:space="preserve">Memiliki ketrampampilan dalam membaca  QS Al Hujurat : 10 dan 12 </v>
      </c>
      <c r="Q30" s="19" t="str">
        <f t="shared" si="9"/>
        <v>A</v>
      </c>
      <c r="R30" s="19" t="str">
        <f t="shared" si="10"/>
        <v/>
      </c>
      <c r="S30" s="18"/>
      <c r="T30" s="1">
        <v>86</v>
      </c>
      <c r="U30" s="1">
        <v>80</v>
      </c>
      <c r="V30" s="1">
        <v>65</v>
      </c>
      <c r="W30" s="1">
        <v>80</v>
      </c>
      <c r="X30" s="1">
        <v>80</v>
      </c>
      <c r="Y30" s="1">
        <v>86</v>
      </c>
      <c r="Z30" s="1"/>
      <c r="AA30" s="1"/>
      <c r="AB30" s="1"/>
      <c r="AC30" s="1">
        <v>65</v>
      </c>
      <c r="AD30" s="1"/>
      <c r="AE30" s="18"/>
      <c r="AF30" s="1">
        <v>80</v>
      </c>
      <c r="AG30" s="1">
        <v>84</v>
      </c>
      <c r="AH30" s="1">
        <v>87</v>
      </c>
      <c r="AI30" s="1">
        <v>80</v>
      </c>
      <c r="AJ30" s="1">
        <v>84</v>
      </c>
      <c r="AK30" s="1">
        <v>87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333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KD 3 konsep menutut ilmu , alangkah baiknya dalam KD 6 perjuangan rasul pada periode Mekah  perlu ditingkatkan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82</v>
      </c>
      <c r="V31" s="1">
        <v>65</v>
      </c>
      <c r="W31" s="1">
        <v>80</v>
      </c>
      <c r="X31" s="1">
        <v>84</v>
      </c>
      <c r="Y31" s="1">
        <v>88</v>
      </c>
      <c r="Z31" s="1"/>
      <c r="AA31" s="1"/>
      <c r="AB31" s="1"/>
      <c r="AC31" s="1">
        <v>80</v>
      </c>
      <c r="AD31" s="1"/>
      <c r="AE31" s="18"/>
      <c r="AF31" s="1">
        <v>84</v>
      </c>
      <c r="AG31" s="1">
        <v>82</v>
      </c>
      <c r="AH31" s="1">
        <v>83</v>
      </c>
      <c r="AI31" s="1">
        <v>84</v>
      </c>
      <c r="AJ31" s="1">
        <v>82</v>
      </c>
      <c r="AK31" s="1">
        <v>83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1890</v>
      </c>
      <c r="FK31" s="74">
        <v>1900</v>
      </c>
    </row>
    <row r="32" spans="1:167" x14ac:dyDescent="0.25">
      <c r="A32" s="19">
        <v>22</v>
      </c>
      <c r="B32" s="19">
        <v>349</v>
      </c>
      <c r="C32" s="19" t="s">
        <v>85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kontrol diri, prasangka baik dan persaudaraan, sebaiknya dalam KD 2 Iman kepada Allah perlu ditingkatkan</v>
      </c>
      <c r="K32" s="19">
        <f t="shared" si="4"/>
        <v>87.666666666666671</v>
      </c>
      <c r="L32" s="19" t="str">
        <f t="shared" si="5"/>
        <v>A</v>
      </c>
      <c r="M32" s="19">
        <f t="shared" si="6"/>
        <v>87.666666666666671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Hujurat : 10 dan 12 </v>
      </c>
      <c r="Q32" s="19" t="str">
        <f t="shared" si="9"/>
        <v>A</v>
      </c>
      <c r="R32" s="19" t="str">
        <f t="shared" si="10"/>
        <v/>
      </c>
      <c r="S32" s="18"/>
      <c r="T32" s="1">
        <v>84</v>
      </c>
      <c r="U32" s="1">
        <v>86</v>
      </c>
      <c r="V32" s="1">
        <v>94</v>
      </c>
      <c r="W32" s="1">
        <v>97</v>
      </c>
      <c r="X32" s="1">
        <v>87</v>
      </c>
      <c r="Y32" s="1">
        <v>84</v>
      </c>
      <c r="Z32" s="1"/>
      <c r="AA32" s="1"/>
      <c r="AB32" s="1"/>
      <c r="AC32" s="1">
        <v>78</v>
      </c>
      <c r="AD32" s="1"/>
      <c r="AE32" s="18"/>
      <c r="AF32" s="1">
        <v>87</v>
      </c>
      <c r="AG32" s="1">
        <v>88</v>
      </c>
      <c r="AH32" s="1">
        <v>88</v>
      </c>
      <c r="AI32" s="1">
        <v>87</v>
      </c>
      <c r="AJ32" s="1">
        <v>88</v>
      </c>
      <c r="AK32" s="1">
        <v>88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365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KD 3 konsep menutut ilmu , alangkah baiknya dalam KD 6 perjuangan rasul pada periode Mekah  perlu ditingkatkan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AT Taubat : 122 dan Al Mujadalah : 11 , alangkah sebaiknya kalau  ditingkatkan</v>
      </c>
      <c r="Q33" s="19" t="str">
        <f t="shared" si="9"/>
        <v>A</v>
      </c>
      <c r="R33" s="19" t="str">
        <f t="shared" si="10"/>
        <v/>
      </c>
      <c r="S33" s="18"/>
      <c r="T33" s="1">
        <v>87</v>
      </c>
      <c r="U33" s="1">
        <v>85</v>
      </c>
      <c r="V33" s="1">
        <v>84</v>
      </c>
      <c r="W33" s="1">
        <v>87</v>
      </c>
      <c r="X33" s="1">
        <v>85</v>
      </c>
      <c r="Y33" s="1">
        <v>87</v>
      </c>
      <c r="Z33" s="1"/>
      <c r="AA33" s="1"/>
      <c r="AB33" s="1"/>
      <c r="AC33" s="1">
        <v>75</v>
      </c>
      <c r="AD33" s="1"/>
      <c r="AE33" s="18"/>
      <c r="AF33" s="1">
        <v>85</v>
      </c>
      <c r="AG33" s="1">
        <v>82</v>
      </c>
      <c r="AH33" s="1">
        <v>83</v>
      </c>
      <c r="AI33" s="1">
        <v>85</v>
      </c>
      <c r="AJ33" s="1">
        <v>82</v>
      </c>
      <c r="AK33" s="1">
        <v>83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381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 xml:space="preserve">Memiliki ketrampampilan dalam membaca  QS Al Hujurat : 10 dan 12 </v>
      </c>
      <c r="Q34" s="19" t="str">
        <f t="shared" si="9"/>
        <v>A</v>
      </c>
      <c r="R34" s="19" t="str">
        <f t="shared" si="10"/>
        <v/>
      </c>
      <c r="S34" s="18"/>
      <c r="T34" s="1">
        <v>85</v>
      </c>
      <c r="U34" s="1">
        <v>80</v>
      </c>
      <c r="V34" s="1">
        <v>65</v>
      </c>
      <c r="W34" s="1">
        <v>80</v>
      </c>
      <c r="X34" s="1">
        <v>85</v>
      </c>
      <c r="Y34" s="1">
        <v>85</v>
      </c>
      <c r="Z34" s="1"/>
      <c r="AA34" s="1"/>
      <c r="AB34" s="1"/>
      <c r="AC34" s="1">
        <v>78</v>
      </c>
      <c r="AD34" s="1"/>
      <c r="AE34" s="18"/>
      <c r="AF34" s="1">
        <v>85</v>
      </c>
      <c r="AG34" s="1">
        <v>83</v>
      </c>
      <c r="AH34" s="1">
        <v>84</v>
      </c>
      <c r="AI34" s="1">
        <v>85</v>
      </c>
      <c r="AJ34" s="1">
        <v>83</v>
      </c>
      <c r="AK34" s="1">
        <v>84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397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KD 3 konsep menutut ilmu , alangkah baiknya dalam KD 6 perjuangan rasul pada periode Mekah  perlu ditingkatkan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84</v>
      </c>
      <c r="U35" s="1">
        <v>80</v>
      </c>
      <c r="V35" s="1">
        <v>65</v>
      </c>
      <c r="W35" s="1">
        <v>80</v>
      </c>
      <c r="X35" s="1">
        <v>80</v>
      </c>
      <c r="Y35" s="1">
        <v>84</v>
      </c>
      <c r="Z35" s="1"/>
      <c r="AA35" s="1"/>
      <c r="AB35" s="1"/>
      <c r="AC35" s="1">
        <v>70</v>
      </c>
      <c r="AD35" s="1"/>
      <c r="AE35" s="18"/>
      <c r="AF35" s="1">
        <v>80</v>
      </c>
      <c r="AG35" s="1">
        <v>83</v>
      </c>
      <c r="AH35" s="1">
        <v>86</v>
      </c>
      <c r="AI35" s="1">
        <v>80</v>
      </c>
      <c r="AJ35" s="1">
        <v>83</v>
      </c>
      <c r="AK35" s="1">
        <v>86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413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AT Taubat : 122 dan Al Mujadalah : 11 , alangkah sebaiknya kalau  ditingkatkan</v>
      </c>
      <c r="Q36" s="19" t="str">
        <f t="shared" si="9"/>
        <v>A</v>
      </c>
      <c r="R36" s="19" t="str">
        <f t="shared" si="10"/>
        <v/>
      </c>
      <c r="S36" s="18"/>
      <c r="T36" s="1">
        <v>84</v>
      </c>
      <c r="U36" s="1">
        <v>80</v>
      </c>
      <c r="V36" s="1">
        <v>65</v>
      </c>
      <c r="W36" s="1">
        <v>80</v>
      </c>
      <c r="X36" s="1">
        <v>80</v>
      </c>
      <c r="Y36" s="1">
        <v>84</v>
      </c>
      <c r="Z36" s="1"/>
      <c r="AA36" s="1"/>
      <c r="AB36" s="1"/>
      <c r="AC36" s="1">
        <v>68</v>
      </c>
      <c r="AD36" s="1"/>
      <c r="AE36" s="18"/>
      <c r="AF36" s="1">
        <v>80</v>
      </c>
      <c r="AG36" s="1">
        <v>82</v>
      </c>
      <c r="AH36" s="1">
        <v>83</v>
      </c>
      <c r="AI36" s="1">
        <v>80</v>
      </c>
      <c r="AJ36" s="1">
        <v>82</v>
      </c>
      <c r="AK36" s="1">
        <v>83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429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KD 3 konsep menutut ilmu , alangkah baiknya dalam KD 6 perjuangan rasul pada periode Mekah  perlu ditingkatkan</v>
      </c>
      <c r="K37" s="19">
        <f t="shared" si="4"/>
        <v>84.777777777777771</v>
      </c>
      <c r="L37" s="19" t="str">
        <f t="shared" si="5"/>
        <v>A</v>
      </c>
      <c r="M37" s="19">
        <f t="shared" si="6"/>
        <v>84.7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86</v>
      </c>
      <c r="U37" s="1">
        <v>85</v>
      </c>
      <c r="V37" s="1">
        <v>82</v>
      </c>
      <c r="W37" s="1">
        <v>85</v>
      </c>
      <c r="X37" s="1">
        <v>87</v>
      </c>
      <c r="Y37" s="1">
        <v>86</v>
      </c>
      <c r="Z37" s="1"/>
      <c r="AA37" s="1"/>
      <c r="AB37" s="1"/>
      <c r="AC37" s="1">
        <v>78</v>
      </c>
      <c r="AD37" s="1"/>
      <c r="AE37" s="18"/>
      <c r="AF37" s="1">
        <v>87</v>
      </c>
      <c r="AG37" s="1">
        <v>83</v>
      </c>
      <c r="AH37" s="1">
        <v>84</v>
      </c>
      <c r="AI37" s="1">
        <v>87</v>
      </c>
      <c r="AJ37" s="1">
        <v>83</v>
      </c>
      <c r="AK37" s="1">
        <v>84</v>
      </c>
      <c r="AL37" s="1">
        <v>84</v>
      </c>
      <c r="AM37" s="1">
        <v>87</v>
      </c>
      <c r="AN37" s="1">
        <v>84</v>
      </c>
      <c r="AO37" s="1">
        <v>84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445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KD 3 konsep menutut ilmu , alangkah baiknya dalam KD 6 perjuangan rasul pada periode Mekah  perlu ditingkatkan</v>
      </c>
      <c r="K38" s="19">
        <f t="shared" si="4"/>
        <v>82</v>
      </c>
      <c r="L38" s="19" t="str">
        <f t="shared" si="5"/>
        <v>B</v>
      </c>
      <c r="M38" s="19">
        <f t="shared" si="6"/>
        <v>82.2</v>
      </c>
      <c r="N38" s="19" t="str">
        <f t="shared" si="7"/>
        <v>B</v>
      </c>
      <c r="O38" s="35">
        <v>2</v>
      </c>
      <c r="P38" s="19" t="str">
        <f t="shared" si="8"/>
        <v>Memiliki ketrampampilan dalam membaca Al Qur'an QS AT Taubat : 122 dan Al Mujadalah : 11 , alangkah sebaiknya kalau  ditingkatkan</v>
      </c>
      <c r="Q38" s="19" t="str">
        <f t="shared" si="9"/>
        <v>A</v>
      </c>
      <c r="R38" s="19" t="str">
        <f t="shared" si="10"/>
        <v/>
      </c>
      <c r="S38" s="18"/>
      <c r="T38" s="1">
        <v>82</v>
      </c>
      <c r="U38" s="1">
        <v>85</v>
      </c>
      <c r="V38" s="1">
        <v>80</v>
      </c>
      <c r="W38" s="1">
        <v>83</v>
      </c>
      <c r="X38" s="1">
        <v>80</v>
      </c>
      <c r="Y38" s="1">
        <v>82</v>
      </c>
      <c r="Z38" s="1"/>
      <c r="AA38" s="1"/>
      <c r="AB38" s="1"/>
      <c r="AC38" s="1">
        <v>84</v>
      </c>
      <c r="AD38" s="1"/>
      <c r="AE38" s="18"/>
      <c r="AF38" s="1">
        <v>80</v>
      </c>
      <c r="AG38" s="1">
        <v>81</v>
      </c>
      <c r="AH38" s="1">
        <v>84</v>
      </c>
      <c r="AI38" s="1">
        <v>80</v>
      </c>
      <c r="AJ38" s="1">
        <v>81</v>
      </c>
      <c r="AK38" s="1">
        <v>84</v>
      </c>
      <c r="AL38" s="1">
        <v>84</v>
      </c>
      <c r="AM38" s="1">
        <v>80</v>
      </c>
      <c r="AN38" s="1">
        <v>84</v>
      </c>
      <c r="AO38" s="1">
        <v>84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461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KD 3 konsep menutut ilmu , alangkah baiknya dalam KD 6 perjuangan rasul pada periode Mekah  perlu ditingkatkan</v>
      </c>
      <c r="K39" s="19">
        <f t="shared" si="4"/>
        <v>81.777777777777771</v>
      </c>
      <c r="L39" s="19" t="str">
        <f t="shared" si="5"/>
        <v>B</v>
      </c>
      <c r="M39" s="19">
        <f t="shared" si="6"/>
        <v>81.900000000000006</v>
      </c>
      <c r="N39" s="19" t="str">
        <f t="shared" si="7"/>
        <v>B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84</v>
      </c>
      <c r="U39" s="1">
        <v>82</v>
      </c>
      <c r="V39" s="1">
        <v>80</v>
      </c>
      <c r="W39" s="1">
        <v>81</v>
      </c>
      <c r="X39" s="1">
        <v>80</v>
      </c>
      <c r="Y39" s="1">
        <v>84</v>
      </c>
      <c r="Z39" s="1"/>
      <c r="AA39" s="1"/>
      <c r="AB39" s="1"/>
      <c r="AC39" s="1">
        <v>68</v>
      </c>
      <c r="AD39" s="1"/>
      <c r="AE39" s="18"/>
      <c r="AF39" s="1">
        <v>80</v>
      </c>
      <c r="AG39" s="1">
        <v>82</v>
      </c>
      <c r="AH39" s="1">
        <v>83</v>
      </c>
      <c r="AI39" s="1">
        <v>80</v>
      </c>
      <c r="AJ39" s="1">
        <v>82</v>
      </c>
      <c r="AK39" s="1">
        <v>83</v>
      </c>
      <c r="AL39" s="1">
        <v>83</v>
      </c>
      <c r="AM39" s="1">
        <v>80</v>
      </c>
      <c r="AN39" s="1">
        <v>83</v>
      </c>
      <c r="AO39" s="1">
        <v>83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477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KD 3 konsep menutut ilmu , alangkah baiknya dalam KD 6 perjuangan rasul pada periode Mekah  perlu ditingkatkan</v>
      </c>
      <c r="K40" s="19">
        <f t="shared" si="4"/>
        <v>84.333333333333329</v>
      </c>
      <c r="L40" s="19" t="str">
        <f t="shared" si="5"/>
        <v>A</v>
      </c>
      <c r="M40" s="19">
        <f t="shared" si="6"/>
        <v>84.4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Hujurat : 10 dan 12 </v>
      </c>
      <c r="Q40" s="19" t="str">
        <f t="shared" si="9"/>
        <v>A</v>
      </c>
      <c r="R40" s="19" t="str">
        <f t="shared" si="10"/>
        <v/>
      </c>
      <c r="S40" s="18"/>
      <c r="T40" s="1">
        <v>87</v>
      </c>
      <c r="U40" s="1">
        <v>82</v>
      </c>
      <c r="V40" s="1">
        <v>65</v>
      </c>
      <c r="W40" s="1">
        <v>80</v>
      </c>
      <c r="X40" s="1">
        <v>85</v>
      </c>
      <c r="Y40" s="1">
        <v>87</v>
      </c>
      <c r="Z40" s="1"/>
      <c r="AA40" s="1"/>
      <c r="AB40" s="1"/>
      <c r="AC40" s="1">
        <v>75</v>
      </c>
      <c r="AD40" s="1"/>
      <c r="AE40" s="18"/>
      <c r="AF40" s="1">
        <v>85</v>
      </c>
      <c r="AG40" s="1">
        <v>82</v>
      </c>
      <c r="AH40" s="1">
        <v>85</v>
      </c>
      <c r="AI40" s="1">
        <v>85</v>
      </c>
      <c r="AJ40" s="1">
        <v>82</v>
      </c>
      <c r="AK40" s="1">
        <v>85</v>
      </c>
      <c r="AL40" s="1">
        <v>85</v>
      </c>
      <c r="AM40" s="1">
        <v>85</v>
      </c>
      <c r="AN40" s="1">
        <v>85</v>
      </c>
      <c r="AO40" s="1">
        <v>85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493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KD 3 konsep menutut ilmu , alangkah baiknya dalam KD 6 perjuangan rasul pada periode Mekah  perlu ditingkatkan</v>
      </c>
      <c r="K41" s="19">
        <f t="shared" si="4"/>
        <v>83.777777777777771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1</v>
      </c>
      <c r="P41" s="19" t="str">
        <f t="shared" si="8"/>
        <v xml:space="preserve">Memiliki ketrampampilan dalam membaca  QS Al Hujurat : 10 dan 12 </v>
      </c>
      <c r="Q41" s="19" t="str">
        <f t="shared" si="9"/>
        <v>A</v>
      </c>
      <c r="R41" s="19" t="str">
        <f t="shared" si="10"/>
        <v/>
      </c>
      <c r="S41" s="18"/>
      <c r="T41" s="1">
        <v>86</v>
      </c>
      <c r="U41" s="1">
        <v>82</v>
      </c>
      <c r="V41" s="1">
        <v>65</v>
      </c>
      <c r="W41" s="1">
        <v>80</v>
      </c>
      <c r="X41" s="1">
        <v>80</v>
      </c>
      <c r="Y41" s="1">
        <v>86</v>
      </c>
      <c r="Z41" s="1"/>
      <c r="AA41" s="1"/>
      <c r="AB41" s="1"/>
      <c r="AC41" s="1">
        <v>73</v>
      </c>
      <c r="AD41" s="1"/>
      <c r="AE41" s="18"/>
      <c r="AF41" s="1">
        <v>80</v>
      </c>
      <c r="AG41" s="1">
        <v>85</v>
      </c>
      <c r="AH41" s="1">
        <v>86</v>
      </c>
      <c r="AI41" s="1">
        <v>80</v>
      </c>
      <c r="AJ41" s="1">
        <v>85</v>
      </c>
      <c r="AK41" s="1">
        <v>86</v>
      </c>
      <c r="AL41" s="1">
        <v>86</v>
      </c>
      <c r="AM41" s="1">
        <v>80</v>
      </c>
      <c r="AN41" s="1">
        <v>86</v>
      </c>
      <c r="AO41" s="1">
        <v>86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509</v>
      </c>
      <c r="C42" s="19" t="s">
        <v>95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2</v>
      </c>
      <c r="J42" s="19" t="str">
        <f t="shared" si="3"/>
        <v>memiliki kemampuan dalam  menganalisis dan memahami KD 3 konsep menutut ilmu , alangkah baiknya dalam KD 6 perjuangan rasul pada periode Mekah  perlu ditingkatkan</v>
      </c>
      <c r="K42" s="19">
        <f t="shared" si="4"/>
        <v>86.333333333333329</v>
      </c>
      <c r="L42" s="19" t="str">
        <f t="shared" si="5"/>
        <v>A</v>
      </c>
      <c r="M42" s="19">
        <f t="shared" si="6"/>
        <v>86.4</v>
      </c>
      <c r="N42" s="19" t="str">
        <f t="shared" si="7"/>
        <v>A</v>
      </c>
      <c r="O42" s="35">
        <v>1</v>
      </c>
      <c r="P42" s="19" t="str">
        <f t="shared" si="8"/>
        <v xml:space="preserve">Memiliki ketrampampilan dalam membaca  QS Al Hujurat : 10 dan 12 </v>
      </c>
      <c r="Q42" s="19" t="str">
        <f t="shared" si="9"/>
        <v>A</v>
      </c>
      <c r="R42" s="19" t="str">
        <f t="shared" si="10"/>
        <v/>
      </c>
      <c r="S42" s="18"/>
      <c r="T42" s="1">
        <v>87</v>
      </c>
      <c r="U42" s="1">
        <v>86</v>
      </c>
      <c r="V42" s="1">
        <v>94</v>
      </c>
      <c r="W42" s="1">
        <v>87</v>
      </c>
      <c r="X42" s="1">
        <v>87</v>
      </c>
      <c r="Y42" s="1">
        <v>87</v>
      </c>
      <c r="Z42" s="1"/>
      <c r="AA42" s="1"/>
      <c r="AB42" s="1"/>
      <c r="AC42" s="1">
        <v>82</v>
      </c>
      <c r="AD42" s="1"/>
      <c r="AE42" s="18"/>
      <c r="AF42" s="1">
        <v>87</v>
      </c>
      <c r="AG42" s="1">
        <v>84</v>
      </c>
      <c r="AH42" s="1">
        <v>87</v>
      </c>
      <c r="AI42" s="1">
        <v>87</v>
      </c>
      <c r="AJ42" s="1">
        <v>84</v>
      </c>
      <c r="AK42" s="1">
        <v>87</v>
      </c>
      <c r="AL42" s="1">
        <v>87</v>
      </c>
      <c r="AM42" s="1">
        <v>87</v>
      </c>
      <c r="AN42" s="1">
        <v>87</v>
      </c>
      <c r="AO42" s="1">
        <v>87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525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dalam menganalisis dan  memahami kontrol diri, prasangka baik dan persaudaraan, sebaiknya dalam KD 2 Iman kepada Allah perlu ditingkatkan</v>
      </c>
      <c r="K43" s="19">
        <f t="shared" si="4"/>
        <v>83.333333333333329</v>
      </c>
      <c r="L43" s="19" t="str">
        <f t="shared" si="5"/>
        <v>B</v>
      </c>
      <c r="M43" s="19">
        <f t="shared" si="6"/>
        <v>83.4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AT Taubat : 122 dan Al Mujadalah : 11 , alangkah sebaiknya kalau  ditingkatkan</v>
      </c>
      <c r="Q43" s="19" t="str">
        <f t="shared" si="9"/>
        <v>A</v>
      </c>
      <c r="R43" s="19" t="str">
        <f t="shared" si="10"/>
        <v/>
      </c>
      <c r="S43" s="18"/>
      <c r="T43" s="1">
        <v>84</v>
      </c>
      <c r="U43" s="1">
        <v>85</v>
      </c>
      <c r="V43" s="1">
        <v>88</v>
      </c>
      <c r="W43" s="1">
        <v>91</v>
      </c>
      <c r="X43" s="1">
        <v>84</v>
      </c>
      <c r="Y43" s="1">
        <v>84</v>
      </c>
      <c r="Z43" s="1"/>
      <c r="AA43" s="1"/>
      <c r="AB43" s="1"/>
      <c r="AC43" s="1">
        <v>83</v>
      </c>
      <c r="AD43" s="1"/>
      <c r="AE43" s="18"/>
      <c r="AF43" s="1">
        <v>84</v>
      </c>
      <c r="AG43" s="1">
        <v>81</v>
      </c>
      <c r="AH43" s="1">
        <v>84</v>
      </c>
      <c r="AI43" s="1">
        <v>84</v>
      </c>
      <c r="AJ43" s="1">
        <v>81</v>
      </c>
      <c r="AK43" s="1">
        <v>84</v>
      </c>
      <c r="AL43" s="1">
        <v>84</v>
      </c>
      <c r="AM43" s="1">
        <v>84</v>
      </c>
      <c r="AN43" s="1">
        <v>84</v>
      </c>
      <c r="AO43" s="1">
        <v>84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KD 3 konsep menutut ilmu , alangkah baiknya dalam KD 6 perjuangan rasul pada periode Mekah  perlu ditingkatkan</v>
      </c>
      <c r="K44" s="19">
        <f t="shared" si="4"/>
        <v>82.444444444444443</v>
      </c>
      <c r="L44" s="19" t="str">
        <f t="shared" si="5"/>
        <v>B</v>
      </c>
      <c r="M44" s="19">
        <f t="shared" si="6"/>
        <v>82.6</v>
      </c>
      <c r="N44" s="19" t="str">
        <f t="shared" si="7"/>
        <v>B</v>
      </c>
      <c r="O44" s="35">
        <v>2</v>
      </c>
      <c r="P44" s="19" t="str">
        <f t="shared" si="8"/>
        <v>Memiliki ketrampampilan dalam membaca Al Qur'an QS AT Taubat : 122 dan Al Mujadalah : 11 , alangkah sebaiknya kalau  ditingkatkan</v>
      </c>
      <c r="Q44" s="19" t="str">
        <f t="shared" si="9"/>
        <v>A</v>
      </c>
      <c r="R44" s="19" t="str">
        <f t="shared" si="10"/>
        <v/>
      </c>
      <c r="S44" s="18"/>
      <c r="T44" s="1">
        <v>82</v>
      </c>
      <c r="U44" s="1">
        <v>84</v>
      </c>
      <c r="V44" s="1">
        <v>80</v>
      </c>
      <c r="W44" s="1">
        <v>81</v>
      </c>
      <c r="X44" s="1">
        <v>80</v>
      </c>
      <c r="Y44" s="1">
        <v>82</v>
      </c>
      <c r="Z44" s="1"/>
      <c r="AA44" s="1"/>
      <c r="AB44" s="1"/>
      <c r="AC44" s="1">
        <v>83</v>
      </c>
      <c r="AD44" s="1"/>
      <c r="AE44" s="18"/>
      <c r="AF44" s="1">
        <v>80</v>
      </c>
      <c r="AG44" s="1">
        <v>83</v>
      </c>
      <c r="AH44" s="1">
        <v>84</v>
      </c>
      <c r="AI44" s="1">
        <v>80</v>
      </c>
      <c r="AJ44" s="1">
        <v>83</v>
      </c>
      <c r="AK44" s="1">
        <v>84</v>
      </c>
      <c r="AL44" s="1">
        <v>84</v>
      </c>
      <c r="AM44" s="1">
        <v>80</v>
      </c>
      <c r="AN44" s="1">
        <v>84</v>
      </c>
      <c r="AO44" s="1">
        <v>84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557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dalam menganalisis dan  memahami kontrol diri, prasangka baik dan persaudaraan, sebaiknya dalam KD 2 Iman kepada Allah perlu ditingkatkan</v>
      </c>
      <c r="K45" s="19">
        <f t="shared" si="4"/>
        <v>81.777777777777771</v>
      </c>
      <c r="L45" s="19" t="str">
        <f t="shared" si="5"/>
        <v>B</v>
      </c>
      <c r="M45" s="19">
        <f t="shared" si="6"/>
        <v>81.900000000000006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AT Taubat : 122 dan Al Mujadalah : 11 , alangkah sebaiknya kalau  ditingkatkan</v>
      </c>
      <c r="Q45" s="19" t="str">
        <f t="shared" si="9"/>
        <v>A</v>
      </c>
      <c r="R45" s="19" t="str">
        <f t="shared" si="10"/>
        <v/>
      </c>
      <c r="S45" s="18"/>
      <c r="T45" s="1">
        <v>86</v>
      </c>
      <c r="U45" s="1">
        <v>90</v>
      </c>
      <c r="V45" s="1">
        <v>90</v>
      </c>
      <c r="W45" s="1">
        <v>93</v>
      </c>
      <c r="X45" s="1">
        <v>80</v>
      </c>
      <c r="Y45" s="1">
        <v>86</v>
      </c>
      <c r="Z45" s="1"/>
      <c r="AA45" s="1"/>
      <c r="AB45" s="1"/>
      <c r="AC45" s="1">
        <v>82</v>
      </c>
      <c r="AD45" s="1"/>
      <c r="AE45" s="18"/>
      <c r="AF45" s="1">
        <v>80</v>
      </c>
      <c r="AG45" s="1">
        <v>82</v>
      </c>
      <c r="AH45" s="1">
        <v>83</v>
      </c>
      <c r="AI45" s="1">
        <v>80</v>
      </c>
      <c r="AJ45" s="1">
        <v>82</v>
      </c>
      <c r="AK45" s="1">
        <v>83</v>
      </c>
      <c r="AL45" s="1">
        <v>83</v>
      </c>
      <c r="AM45" s="1">
        <v>80</v>
      </c>
      <c r="AN45" s="1">
        <v>83</v>
      </c>
      <c r="AO45" s="1">
        <v>83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573</v>
      </c>
      <c r="C46" s="19" t="s">
        <v>99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menganalisis dan  memahami kontrol diri, prasangka baik dan persaudaraan, sebaiknya dalam KD 2 Iman kepada Allah perlu ditingkatkan</v>
      </c>
      <c r="K46" s="19">
        <f t="shared" si="4"/>
        <v>84.333333333333329</v>
      </c>
      <c r="L46" s="19" t="str">
        <f t="shared" si="5"/>
        <v>A</v>
      </c>
      <c r="M46" s="19">
        <f t="shared" si="6"/>
        <v>84.3</v>
      </c>
      <c r="N46" s="19" t="str">
        <f t="shared" si="7"/>
        <v>A</v>
      </c>
      <c r="O46" s="35">
        <v>2</v>
      </c>
      <c r="P46" s="19" t="str">
        <f t="shared" si="8"/>
        <v>Memiliki ketrampampilan dalam membaca Al Qur'an QS AT Taubat : 122 dan Al Mujadalah : 11 , alangkah sebaiknya kalau  ditingkatkan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88</v>
      </c>
      <c r="V46" s="1">
        <v>89</v>
      </c>
      <c r="W46" s="1">
        <v>92</v>
      </c>
      <c r="X46" s="1">
        <v>87</v>
      </c>
      <c r="Y46" s="1">
        <v>90</v>
      </c>
      <c r="Z46" s="1"/>
      <c r="AA46" s="1"/>
      <c r="AB46" s="1"/>
      <c r="AC46" s="1">
        <v>68</v>
      </c>
      <c r="AD46" s="1"/>
      <c r="AE46" s="18"/>
      <c r="AF46" s="1">
        <v>87</v>
      </c>
      <c r="AG46" s="1">
        <v>81</v>
      </c>
      <c r="AH46" s="1">
        <v>84</v>
      </c>
      <c r="AI46" s="1">
        <v>87</v>
      </c>
      <c r="AJ46" s="1">
        <v>81</v>
      </c>
      <c r="AK46" s="1">
        <v>84</v>
      </c>
      <c r="AL46" s="1">
        <v>84</v>
      </c>
      <c r="AM46" s="1">
        <v>87</v>
      </c>
      <c r="AN46" s="1">
        <v>84</v>
      </c>
      <c r="AO46" s="1">
        <v>84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G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604</v>
      </c>
      <c r="C11" s="19" t="s">
        <v>114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kontrol diri, prasangka baik dan persaudaraan, sebaiknya dalam KD 2 Iman kepada Allah perlu ditingkatkan</v>
      </c>
      <c r="K11" s="19">
        <f t="shared" ref="K11:K50" si="4">IF((COUNTA(AF11:AN11)&gt;0),AVERAGE(AF11:AN11),"")</f>
        <v>83.666666666666671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95</v>
      </c>
      <c r="U11" s="1">
        <v>87</v>
      </c>
      <c r="V11" s="1">
        <v>90</v>
      </c>
      <c r="W11" s="1">
        <v>93</v>
      </c>
      <c r="X11" s="1">
        <v>95</v>
      </c>
      <c r="Y11" s="1">
        <v>87</v>
      </c>
      <c r="Z11" s="1"/>
      <c r="AA11" s="1"/>
      <c r="AB11" s="1"/>
      <c r="AC11" s="1">
        <v>78</v>
      </c>
      <c r="AD11" s="1"/>
      <c r="AE11" s="18"/>
      <c r="AF11" s="1">
        <v>85</v>
      </c>
      <c r="AG11" s="1">
        <v>81</v>
      </c>
      <c r="AH11" s="1">
        <v>85</v>
      </c>
      <c r="AI11" s="1">
        <v>85</v>
      </c>
      <c r="AJ11" s="1">
        <v>81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620</v>
      </c>
      <c r="C12" s="19" t="s">
        <v>115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KD 3 konsep menutut ilmu , alangkah baiknya dalam KD 6 perjuangan rasul pada periode Mekah  perlu ditingkatkan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AT Taubat : 122 dan Al Mujadalah : 11 , alangkah sebaiknya kalau  ditingkatkan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82</v>
      </c>
      <c r="V12" s="1">
        <v>67</v>
      </c>
      <c r="W12" s="1">
        <v>80</v>
      </c>
      <c r="X12" s="1">
        <v>85</v>
      </c>
      <c r="Y12" s="1">
        <v>82</v>
      </c>
      <c r="Z12" s="1"/>
      <c r="AA12" s="1"/>
      <c r="AB12" s="1"/>
      <c r="AC12" s="1">
        <v>80</v>
      </c>
      <c r="AD12" s="1"/>
      <c r="AE12" s="18"/>
      <c r="AF12" s="1">
        <v>80</v>
      </c>
      <c r="AG12" s="1">
        <v>82</v>
      </c>
      <c r="AH12" s="1">
        <v>83</v>
      </c>
      <c r="AI12" s="1">
        <v>80</v>
      </c>
      <c r="AJ12" s="1">
        <v>82</v>
      </c>
      <c r="AK12" s="1">
        <v>83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636</v>
      </c>
      <c r="C13" s="19" t="s">
        <v>116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KD 3 konsep menutut ilmu , alangkah baiknya dalam KD 6 perjuangan rasul pada periode Mekah  perlu ditingkatkan</v>
      </c>
      <c r="K13" s="19">
        <f t="shared" si="4"/>
        <v>84.666666666666671</v>
      </c>
      <c r="L13" s="19" t="str">
        <f t="shared" si="5"/>
        <v>A</v>
      </c>
      <c r="M13" s="19">
        <f t="shared" si="6"/>
        <v>84.666666666666671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Hujurat : 10 dan 12 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87</v>
      </c>
      <c r="V13" s="1">
        <v>74</v>
      </c>
      <c r="W13" s="1">
        <v>81</v>
      </c>
      <c r="X13" s="1">
        <v>78</v>
      </c>
      <c r="Y13" s="1">
        <v>87</v>
      </c>
      <c r="Z13" s="1"/>
      <c r="AA13" s="1"/>
      <c r="AB13" s="1"/>
      <c r="AC13" s="1">
        <v>80</v>
      </c>
      <c r="AD13" s="1"/>
      <c r="AE13" s="18"/>
      <c r="AF13" s="1">
        <v>85</v>
      </c>
      <c r="AG13" s="1">
        <v>84</v>
      </c>
      <c r="AH13" s="1">
        <v>85</v>
      </c>
      <c r="AI13" s="1">
        <v>85</v>
      </c>
      <c r="AJ13" s="1">
        <v>84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1901</v>
      </c>
      <c r="FK13" s="74">
        <v>1911</v>
      </c>
    </row>
    <row r="14" spans="1:167" x14ac:dyDescent="0.25">
      <c r="A14" s="19">
        <v>4</v>
      </c>
      <c r="B14" s="19">
        <v>652</v>
      </c>
      <c r="C14" s="19" t="s">
        <v>117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83.666666666666671</v>
      </c>
      <c r="L14" s="19" t="str">
        <f t="shared" si="5"/>
        <v>B</v>
      </c>
      <c r="M14" s="19">
        <f t="shared" si="6"/>
        <v>83.666666666666671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AT Taubat : 122 dan Al Mujadalah : 11 , alangkah sebaiknya kalau  ditingkatkan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82</v>
      </c>
      <c r="V14" s="1">
        <v>74</v>
      </c>
      <c r="W14" s="1">
        <v>81</v>
      </c>
      <c r="X14" s="1">
        <v>78</v>
      </c>
      <c r="Y14" s="1">
        <v>82</v>
      </c>
      <c r="Z14" s="1"/>
      <c r="AA14" s="1"/>
      <c r="AB14" s="1"/>
      <c r="AC14" s="1">
        <v>73</v>
      </c>
      <c r="AD14" s="1"/>
      <c r="AE14" s="18"/>
      <c r="AF14" s="1">
        <v>80</v>
      </c>
      <c r="AG14" s="1">
        <v>84</v>
      </c>
      <c r="AH14" s="1">
        <v>87</v>
      </c>
      <c r="AI14" s="1">
        <v>80</v>
      </c>
      <c r="AJ14" s="1">
        <v>84</v>
      </c>
      <c r="AK14" s="1">
        <v>87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668</v>
      </c>
      <c r="C15" s="19" t="s">
        <v>118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kontrol diri, prasangka baik dan persaudaraan, sebaiknya dalam KD 2 Iman kepada Allah perlu ditingkatkan</v>
      </c>
      <c r="K15" s="19">
        <f t="shared" si="4"/>
        <v>84.666666666666671</v>
      </c>
      <c r="L15" s="19" t="str">
        <f t="shared" si="5"/>
        <v>A</v>
      </c>
      <c r="M15" s="19">
        <f t="shared" si="6"/>
        <v>84.666666666666671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85</v>
      </c>
      <c r="U15" s="1">
        <v>85</v>
      </c>
      <c r="V15" s="1">
        <v>87</v>
      </c>
      <c r="W15" s="1">
        <v>90</v>
      </c>
      <c r="X15" s="1">
        <v>85</v>
      </c>
      <c r="Y15" s="1">
        <v>85</v>
      </c>
      <c r="Z15" s="1"/>
      <c r="AA15" s="1"/>
      <c r="AB15" s="1"/>
      <c r="AC15" s="1">
        <v>77</v>
      </c>
      <c r="AD15" s="1"/>
      <c r="AE15" s="18"/>
      <c r="AF15" s="1">
        <v>83</v>
      </c>
      <c r="AG15" s="1">
        <v>85</v>
      </c>
      <c r="AH15" s="1">
        <v>86</v>
      </c>
      <c r="AI15" s="1">
        <v>83</v>
      </c>
      <c r="AJ15" s="1">
        <v>85</v>
      </c>
      <c r="AK15" s="1">
        <v>86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1902</v>
      </c>
      <c r="FK15" s="74">
        <v>1912</v>
      </c>
    </row>
    <row r="16" spans="1:167" x14ac:dyDescent="0.25">
      <c r="A16" s="19">
        <v>6</v>
      </c>
      <c r="B16" s="19">
        <v>684</v>
      </c>
      <c r="C16" s="19" t="s">
        <v>119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KD 3 konsep menutut ilmu , alangkah baiknya dalam KD 6 perjuangan rasul pada periode Mekah  perlu ditingkatkan</v>
      </c>
      <c r="K16" s="19">
        <f t="shared" si="4"/>
        <v>84.666666666666671</v>
      </c>
      <c r="L16" s="19" t="str">
        <f t="shared" si="5"/>
        <v>A</v>
      </c>
      <c r="M16" s="19">
        <f t="shared" si="6"/>
        <v>84.666666666666671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83</v>
      </c>
      <c r="U16" s="1">
        <v>87</v>
      </c>
      <c r="V16" s="1">
        <v>80</v>
      </c>
      <c r="W16" s="1">
        <v>83</v>
      </c>
      <c r="X16" s="1">
        <v>83</v>
      </c>
      <c r="Y16" s="1">
        <v>87</v>
      </c>
      <c r="Z16" s="1"/>
      <c r="AA16" s="1"/>
      <c r="AB16" s="1"/>
      <c r="AC16" s="1">
        <v>82</v>
      </c>
      <c r="AD16" s="1"/>
      <c r="AE16" s="18"/>
      <c r="AF16" s="1">
        <v>85</v>
      </c>
      <c r="AG16" s="1">
        <v>84</v>
      </c>
      <c r="AH16" s="1">
        <v>85</v>
      </c>
      <c r="AI16" s="1">
        <v>85</v>
      </c>
      <c r="AJ16" s="1">
        <v>84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700</v>
      </c>
      <c r="C17" s="19" t="s">
        <v>120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KD 3 konsep menutut ilmu , alangkah baiknya dalam KD 6 perjuangan rasul pada periode Mekah  perlu ditingkatkan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86</v>
      </c>
      <c r="V17" s="1">
        <v>87</v>
      </c>
      <c r="W17" s="1">
        <v>90</v>
      </c>
      <c r="X17" s="1">
        <v>80</v>
      </c>
      <c r="Y17" s="1">
        <v>86</v>
      </c>
      <c r="Z17" s="1"/>
      <c r="AA17" s="1"/>
      <c r="AB17" s="1"/>
      <c r="AC17" s="1">
        <v>80</v>
      </c>
      <c r="AD17" s="1"/>
      <c r="AE17" s="18"/>
      <c r="AF17" s="1">
        <v>84</v>
      </c>
      <c r="AG17" s="1">
        <v>85</v>
      </c>
      <c r="AH17" s="1">
        <v>86</v>
      </c>
      <c r="AI17" s="1">
        <v>84</v>
      </c>
      <c r="AJ17" s="1">
        <v>85</v>
      </c>
      <c r="AK17" s="1">
        <v>86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1903</v>
      </c>
      <c r="FK17" s="74">
        <v>1913</v>
      </c>
    </row>
    <row r="18" spans="1:167" x14ac:dyDescent="0.25">
      <c r="A18" s="19">
        <v>8</v>
      </c>
      <c r="B18" s="19">
        <v>716</v>
      </c>
      <c r="C18" s="19" t="s">
        <v>121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KD 3 konsep menutut ilmu , alangkah baiknya dalam KD 6 perjuangan rasul pada periode Mekah  perlu ditingkatkan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Hujurat : 10 dan 12 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87</v>
      </c>
      <c r="V18" s="1">
        <v>80</v>
      </c>
      <c r="W18" s="1">
        <v>83</v>
      </c>
      <c r="X18" s="1">
        <v>82</v>
      </c>
      <c r="Y18" s="1">
        <v>87</v>
      </c>
      <c r="Z18" s="1"/>
      <c r="AA18" s="1"/>
      <c r="AB18" s="1"/>
      <c r="AC18" s="1">
        <v>77</v>
      </c>
      <c r="AD18" s="1"/>
      <c r="AE18" s="18"/>
      <c r="AF18" s="1">
        <v>85</v>
      </c>
      <c r="AG18" s="1">
        <v>84</v>
      </c>
      <c r="AH18" s="1">
        <v>87</v>
      </c>
      <c r="AI18" s="1">
        <v>85</v>
      </c>
      <c r="AJ18" s="1">
        <v>84</v>
      </c>
      <c r="AK18" s="1">
        <v>87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732</v>
      </c>
      <c r="C19" s="19" t="s">
        <v>122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kontrol diri, prasangka baik dan persaudaraan, sebaiknya dalam KD 2 Iman kepada Allah perlu ditingkatkan</v>
      </c>
      <c r="K19" s="19">
        <f t="shared" si="4"/>
        <v>85.333333333333329</v>
      </c>
      <c r="L19" s="19" t="str">
        <f t="shared" si="5"/>
        <v>A</v>
      </c>
      <c r="M19" s="19">
        <f t="shared" si="6"/>
        <v>85.333333333333329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95</v>
      </c>
      <c r="U19" s="1">
        <v>87</v>
      </c>
      <c r="V19" s="1">
        <v>75</v>
      </c>
      <c r="W19" s="1">
        <v>81</v>
      </c>
      <c r="X19" s="1">
        <v>95</v>
      </c>
      <c r="Y19" s="1">
        <v>87</v>
      </c>
      <c r="Z19" s="1"/>
      <c r="AA19" s="1"/>
      <c r="AB19" s="1"/>
      <c r="AC19" s="1">
        <v>82</v>
      </c>
      <c r="AD19" s="1"/>
      <c r="AE19" s="18"/>
      <c r="AF19" s="1">
        <v>85</v>
      </c>
      <c r="AG19" s="1">
        <v>85</v>
      </c>
      <c r="AH19" s="1">
        <v>86</v>
      </c>
      <c r="AI19" s="1">
        <v>85</v>
      </c>
      <c r="AJ19" s="1">
        <v>85</v>
      </c>
      <c r="AK19" s="1">
        <v>86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1904</v>
      </c>
      <c r="FK19" s="74">
        <v>1914</v>
      </c>
    </row>
    <row r="20" spans="1:167" x14ac:dyDescent="0.25">
      <c r="A20" s="19">
        <v>10</v>
      </c>
      <c r="B20" s="19">
        <v>748</v>
      </c>
      <c r="C20" s="19" t="s">
        <v>123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AT Taubat : 122 dan Al Mujadalah : 11 , alangkah sebaiknya kalau  ditingkatkan</v>
      </c>
      <c r="Q20" s="19" t="str">
        <f t="shared" si="9"/>
        <v>A</v>
      </c>
      <c r="R20" s="19" t="str">
        <f t="shared" si="10"/>
        <v/>
      </c>
      <c r="S20" s="18"/>
      <c r="T20" s="1">
        <v>85</v>
      </c>
      <c r="U20" s="1">
        <v>85</v>
      </c>
      <c r="V20" s="1">
        <v>77</v>
      </c>
      <c r="W20" s="1">
        <v>81</v>
      </c>
      <c r="X20" s="1">
        <v>85</v>
      </c>
      <c r="Y20" s="1">
        <v>85</v>
      </c>
      <c r="Z20" s="1"/>
      <c r="AA20" s="1"/>
      <c r="AB20" s="1"/>
      <c r="AC20" s="1">
        <v>80</v>
      </c>
      <c r="AD20" s="1"/>
      <c r="AE20" s="18"/>
      <c r="AF20" s="1">
        <v>83</v>
      </c>
      <c r="AG20" s="1">
        <v>82</v>
      </c>
      <c r="AH20" s="1">
        <v>83</v>
      </c>
      <c r="AI20" s="1">
        <v>83</v>
      </c>
      <c r="AJ20" s="1">
        <v>82</v>
      </c>
      <c r="AK20" s="1">
        <v>83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764</v>
      </c>
      <c r="C21" s="19" t="s">
        <v>124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81.333333333333329</v>
      </c>
      <c r="L21" s="19" t="str">
        <f t="shared" si="5"/>
        <v>B</v>
      </c>
      <c r="M21" s="19">
        <f t="shared" si="6"/>
        <v>81.333333333333329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83</v>
      </c>
      <c r="U21" s="1">
        <v>85</v>
      </c>
      <c r="V21" s="1">
        <v>65</v>
      </c>
      <c r="W21" s="1">
        <v>80</v>
      </c>
      <c r="X21" s="1">
        <v>83</v>
      </c>
      <c r="Y21" s="1">
        <v>85</v>
      </c>
      <c r="Z21" s="1"/>
      <c r="AA21" s="1"/>
      <c r="AB21" s="1"/>
      <c r="AC21" s="1">
        <v>67</v>
      </c>
      <c r="AD21" s="1"/>
      <c r="AE21" s="18"/>
      <c r="AF21" s="1">
        <v>83</v>
      </c>
      <c r="AG21" s="1">
        <v>80</v>
      </c>
      <c r="AH21" s="1">
        <v>81</v>
      </c>
      <c r="AI21" s="1">
        <v>83</v>
      </c>
      <c r="AJ21" s="1">
        <v>80</v>
      </c>
      <c r="AK21" s="1">
        <v>81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1905</v>
      </c>
      <c r="FK21" s="74">
        <v>1915</v>
      </c>
    </row>
    <row r="22" spans="1:167" x14ac:dyDescent="0.25">
      <c r="A22" s="19">
        <v>12</v>
      </c>
      <c r="B22" s="19">
        <v>780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KD 3 konsep menutut ilmu , alangkah baiknya dalam KD 6 perjuangan rasul pada periode Mekah  perlu ditingkatkan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2</v>
      </c>
      <c r="P22" s="19" t="str">
        <f t="shared" si="8"/>
        <v>Memiliki ketrampampilan dalam membaca Al Qur'an QS AT Taubat : 122 dan Al Mujadalah : 11 , alangkah sebaiknya kalau  ditingkatkan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85</v>
      </c>
      <c r="V22" s="1">
        <v>72</v>
      </c>
      <c r="W22" s="1">
        <v>81</v>
      </c>
      <c r="X22" s="1">
        <v>78</v>
      </c>
      <c r="Y22" s="1">
        <v>85</v>
      </c>
      <c r="Z22" s="1"/>
      <c r="AA22" s="1"/>
      <c r="AB22" s="1"/>
      <c r="AC22" s="1">
        <v>77</v>
      </c>
      <c r="AD22" s="1"/>
      <c r="AE22" s="18"/>
      <c r="AF22" s="1">
        <v>83</v>
      </c>
      <c r="AG22" s="1">
        <v>81</v>
      </c>
      <c r="AH22" s="1">
        <v>84</v>
      </c>
      <c r="AI22" s="1">
        <v>83</v>
      </c>
      <c r="AJ22" s="1">
        <v>81</v>
      </c>
      <c r="AK22" s="1">
        <v>84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826</v>
      </c>
      <c r="C23" s="19" t="s">
        <v>126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kontrol diri, prasangka baik dan persaudaraan, sebaiknya dalam KD 2 Iman kepada Allah perlu ditingkatkan</v>
      </c>
      <c r="K23" s="19">
        <f t="shared" si="4"/>
        <v>85.333333333333329</v>
      </c>
      <c r="L23" s="19" t="str">
        <f t="shared" si="5"/>
        <v>A</v>
      </c>
      <c r="M23" s="19">
        <f t="shared" si="6"/>
        <v>85.333333333333329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Hujurat : 10 dan 12 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87</v>
      </c>
      <c r="V23" s="1">
        <v>87</v>
      </c>
      <c r="W23" s="1">
        <v>90</v>
      </c>
      <c r="X23" s="1">
        <v>78</v>
      </c>
      <c r="Y23" s="1">
        <v>87</v>
      </c>
      <c r="Z23" s="1"/>
      <c r="AA23" s="1"/>
      <c r="AB23" s="1"/>
      <c r="AC23" s="1">
        <v>87</v>
      </c>
      <c r="AD23" s="1"/>
      <c r="AE23" s="18"/>
      <c r="AF23" s="1">
        <v>85</v>
      </c>
      <c r="AG23" s="1">
        <v>84</v>
      </c>
      <c r="AH23" s="1">
        <v>87</v>
      </c>
      <c r="AI23" s="1">
        <v>85</v>
      </c>
      <c r="AJ23" s="1">
        <v>84</v>
      </c>
      <c r="AK23" s="1">
        <v>87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1906</v>
      </c>
      <c r="FK23" s="74">
        <v>1916</v>
      </c>
    </row>
    <row r="24" spans="1:167" x14ac:dyDescent="0.25">
      <c r="A24" s="19">
        <v>14</v>
      </c>
      <c r="B24" s="19">
        <v>842</v>
      </c>
      <c r="C24" s="19" t="s">
        <v>127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KD 3 konsep menutut ilmu , alangkah baiknya dalam KD 6 perjuangan rasul pada periode Mekah  perlu ditingkatkan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AT Taubat : 122 dan Al Mujadalah : 11 , alangkah sebaiknya kalau  ditingkatkan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85</v>
      </c>
      <c r="V24" s="1">
        <v>65</v>
      </c>
      <c r="W24" s="1">
        <v>80</v>
      </c>
      <c r="X24" s="1">
        <v>78</v>
      </c>
      <c r="Y24" s="1">
        <v>85</v>
      </c>
      <c r="Z24" s="1"/>
      <c r="AA24" s="1"/>
      <c r="AB24" s="1"/>
      <c r="AC24" s="1">
        <v>83</v>
      </c>
      <c r="AD24" s="1"/>
      <c r="AE24" s="18"/>
      <c r="AF24" s="1">
        <v>83</v>
      </c>
      <c r="AG24" s="1">
        <v>82</v>
      </c>
      <c r="AH24" s="1">
        <v>83</v>
      </c>
      <c r="AI24" s="1">
        <v>83</v>
      </c>
      <c r="AJ24" s="1">
        <v>82</v>
      </c>
      <c r="AK24" s="1">
        <v>83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858</v>
      </c>
      <c r="C25" s="19" t="s">
        <v>128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kontrol diri, prasangka baik dan persaudaraan, sebaiknya dalam KD 2 Iman kepada Allah perlu ditingkatkan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AT Taubat : 122 dan Al Mujadalah : 11 , alangkah sebaiknya kalau  ditingkatkan</v>
      </c>
      <c r="Q25" s="19" t="str">
        <f t="shared" si="9"/>
        <v>A</v>
      </c>
      <c r="R25" s="19" t="str">
        <f t="shared" si="10"/>
        <v/>
      </c>
      <c r="S25" s="18"/>
      <c r="T25" s="1">
        <v>90</v>
      </c>
      <c r="U25" s="1">
        <v>87</v>
      </c>
      <c r="V25" s="1">
        <v>82</v>
      </c>
      <c r="W25" s="1">
        <v>85</v>
      </c>
      <c r="X25" s="1">
        <v>90</v>
      </c>
      <c r="Y25" s="1">
        <v>87</v>
      </c>
      <c r="Z25" s="1"/>
      <c r="AA25" s="1"/>
      <c r="AB25" s="1"/>
      <c r="AC25" s="1">
        <v>75</v>
      </c>
      <c r="AD25" s="1"/>
      <c r="AE25" s="18"/>
      <c r="AF25" s="1">
        <v>85</v>
      </c>
      <c r="AG25" s="1">
        <v>80</v>
      </c>
      <c r="AH25" s="1">
        <v>81</v>
      </c>
      <c r="AI25" s="1">
        <v>85</v>
      </c>
      <c r="AJ25" s="1">
        <v>80</v>
      </c>
      <c r="AK25" s="1">
        <v>81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1907</v>
      </c>
      <c r="FK25" s="74">
        <v>1917</v>
      </c>
    </row>
    <row r="26" spans="1:167" x14ac:dyDescent="0.25">
      <c r="A26" s="19">
        <v>16</v>
      </c>
      <c r="B26" s="19">
        <v>874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82.333333333333329</v>
      </c>
      <c r="L26" s="19" t="str">
        <f t="shared" si="5"/>
        <v>B</v>
      </c>
      <c r="M26" s="19">
        <f t="shared" si="6"/>
        <v>82.333333333333329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AT Taubat : 122 dan Al Mujadalah : 11 , alangkah sebaiknya kalau  ditingkatkan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84</v>
      </c>
      <c r="V26" s="1">
        <v>84</v>
      </c>
      <c r="W26" s="1">
        <v>87</v>
      </c>
      <c r="X26" s="1">
        <v>85</v>
      </c>
      <c r="Y26" s="1">
        <v>84</v>
      </c>
      <c r="Z26" s="1"/>
      <c r="AA26" s="1"/>
      <c r="AB26" s="1"/>
      <c r="AC26" s="1">
        <v>72</v>
      </c>
      <c r="AD26" s="1"/>
      <c r="AE26" s="18"/>
      <c r="AF26" s="1">
        <v>82</v>
      </c>
      <c r="AG26" s="1">
        <v>82</v>
      </c>
      <c r="AH26" s="1">
        <v>83</v>
      </c>
      <c r="AI26" s="1">
        <v>82</v>
      </c>
      <c r="AJ26" s="1">
        <v>82</v>
      </c>
      <c r="AK26" s="1">
        <v>83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890</v>
      </c>
      <c r="C27" s="19" t="s">
        <v>130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KD 3 konsep menutut ilmu , alangkah baiknya dalam KD 6 perjuangan rasul pada periode Mekah 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AT Taubat : 122 dan Al Mujadalah : 11 , alangkah sebaiknya kalau  ditingkatkan</v>
      </c>
      <c r="Q27" s="19" t="str">
        <f t="shared" si="9"/>
        <v>A</v>
      </c>
      <c r="R27" s="19" t="str">
        <f t="shared" si="10"/>
        <v/>
      </c>
      <c r="S27" s="18"/>
      <c r="T27" s="1">
        <v>83</v>
      </c>
      <c r="U27" s="1">
        <v>84</v>
      </c>
      <c r="V27" s="1">
        <v>80</v>
      </c>
      <c r="W27" s="1">
        <v>83</v>
      </c>
      <c r="X27" s="1">
        <v>83</v>
      </c>
      <c r="Y27" s="1">
        <v>84</v>
      </c>
      <c r="Z27" s="1"/>
      <c r="AA27" s="1"/>
      <c r="AB27" s="1"/>
      <c r="AC27" s="1">
        <v>82</v>
      </c>
      <c r="AD27" s="1"/>
      <c r="AE27" s="18"/>
      <c r="AF27" s="1">
        <v>82</v>
      </c>
      <c r="AG27" s="1">
        <v>83</v>
      </c>
      <c r="AH27" s="1">
        <v>84</v>
      </c>
      <c r="AI27" s="1">
        <v>82</v>
      </c>
      <c r="AJ27" s="1">
        <v>83</v>
      </c>
      <c r="AK27" s="1">
        <v>84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1908</v>
      </c>
      <c r="FK27" s="74">
        <v>1918</v>
      </c>
    </row>
    <row r="28" spans="1:167" x14ac:dyDescent="0.25">
      <c r="A28" s="19">
        <v>18</v>
      </c>
      <c r="B28" s="19">
        <v>906</v>
      </c>
      <c r="C28" s="19" t="s">
        <v>131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KD 3 konsep menutut ilmu , alangkah baiknya dalam KD 6 perjuangan rasul pada periode Mekah  perlu ditingkatkan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AT Taubat : 122 dan Al Mujadalah : 11 , alangkah sebaiknya kalau  ditingkatkan</v>
      </c>
      <c r="Q28" s="19" t="str">
        <f t="shared" si="9"/>
        <v>A</v>
      </c>
      <c r="R28" s="19" t="str">
        <f t="shared" si="10"/>
        <v/>
      </c>
      <c r="S28" s="18"/>
      <c r="T28" s="1">
        <v>88</v>
      </c>
      <c r="U28" s="1">
        <v>87</v>
      </c>
      <c r="V28" s="1">
        <v>77</v>
      </c>
      <c r="W28" s="1">
        <v>81</v>
      </c>
      <c r="X28" s="1">
        <v>88</v>
      </c>
      <c r="Y28" s="1">
        <v>87</v>
      </c>
      <c r="Z28" s="1"/>
      <c r="AA28" s="1"/>
      <c r="AB28" s="1"/>
      <c r="AC28" s="1">
        <v>70</v>
      </c>
      <c r="AD28" s="1"/>
      <c r="AE28" s="18"/>
      <c r="AF28" s="1">
        <v>85</v>
      </c>
      <c r="AG28" s="1">
        <v>80</v>
      </c>
      <c r="AH28" s="1">
        <v>81</v>
      </c>
      <c r="AI28" s="1">
        <v>85</v>
      </c>
      <c r="AJ28" s="1">
        <v>80</v>
      </c>
      <c r="AK28" s="1">
        <v>81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967</v>
      </c>
      <c r="C29" s="19" t="s">
        <v>132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80.333333333333329</v>
      </c>
      <c r="L29" s="19" t="str">
        <f t="shared" si="5"/>
        <v>B</v>
      </c>
      <c r="M29" s="19">
        <f t="shared" si="6"/>
        <v>80.333333333333329</v>
      </c>
      <c r="N29" s="19" t="str">
        <f t="shared" si="7"/>
        <v>B</v>
      </c>
      <c r="O29" s="35">
        <v>2</v>
      </c>
      <c r="P29" s="19" t="str">
        <f t="shared" si="8"/>
        <v>Memiliki ketrampampilan dalam membaca Al Qur'an QS AT Taubat : 122 dan Al Mujadalah : 11 , alangkah sebaiknya kalau  ditingkatkan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82</v>
      </c>
      <c r="V29" s="1">
        <v>74</v>
      </c>
      <c r="W29" s="1">
        <v>81</v>
      </c>
      <c r="X29" s="1">
        <v>78</v>
      </c>
      <c r="Y29" s="1">
        <v>82</v>
      </c>
      <c r="Z29" s="1"/>
      <c r="AA29" s="1"/>
      <c r="AB29" s="1"/>
      <c r="AC29" s="1">
        <v>80</v>
      </c>
      <c r="AD29" s="1"/>
      <c r="AE29" s="18"/>
      <c r="AF29" s="1">
        <v>80</v>
      </c>
      <c r="AG29" s="1">
        <v>80</v>
      </c>
      <c r="AH29" s="1">
        <v>81</v>
      </c>
      <c r="AI29" s="1">
        <v>80</v>
      </c>
      <c r="AJ29" s="1">
        <v>80</v>
      </c>
      <c r="AK29" s="1">
        <v>81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1909</v>
      </c>
      <c r="FK29" s="74">
        <v>1919</v>
      </c>
    </row>
    <row r="30" spans="1:167" x14ac:dyDescent="0.25">
      <c r="A30" s="19">
        <v>20</v>
      </c>
      <c r="B30" s="19">
        <v>983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81.333333333333329</v>
      </c>
      <c r="L30" s="19" t="str">
        <f t="shared" si="5"/>
        <v>B</v>
      </c>
      <c r="M30" s="19">
        <f t="shared" si="6"/>
        <v>81.333333333333329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AT Taubat : 122 dan Al Mujadalah : 11 , alangkah sebaiknya kalau  ditingkatkan</v>
      </c>
      <c r="Q30" s="19" t="str">
        <f t="shared" si="9"/>
        <v>A</v>
      </c>
      <c r="R30" s="19" t="str">
        <f t="shared" si="10"/>
        <v/>
      </c>
      <c r="S30" s="18"/>
      <c r="T30" s="1">
        <v>85</v>
      </c>
      <c r="U30" s="1">
        <v>85</v>
      </c>
      <c r="V30" s="1">
        <v>74</v>
      </c>
      <c r="W30" s="1">
        <v>81</v>
      </c>
      <c r="X30" s="1">
        <v>85</v>
      </c>
      <c r="Y30" s="1">
        <v>85</v>
      </c>
      <c r="Z30" s="1"/>
      <c r="AA30" s="1"/>
      <c r="AB30" s="1"/>
      <c r="AC30" s="1">
        <v>75</v>
      </c>
      <c r="AD30" s="1"/>
      <c r="AE30" s="18"/>
      <c r="AF30" s="1">
        <v>83</v>
      </c>
      <c r="AG30" s="1">
        <v>80</v>
      </c>
      <c r="AH30" s="1">
        <v>81</v>
      </c>
      <c r="AI30" s="1">
        <v>83</v>
      </c>
      <c r="AJ30" s="1">
        <v>80</v>
      </c>
      <c r="AK30" s="1">
        <v>81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999</v>
      </c>
      <c r="C31" s="19" t="s">
        <v>134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kontrol diri, prasangka baik dan persaudaraan, sebaiknya dalam KD 2 Iman kepada Allah perlu ditingkatkan</v>
      </c>
      <c r="K31" s="19">
        <f t="shared" si="4"/>
        <v>82.666666666666671</v>
      </c>
      <c r="L31" s="19" t="str">
        <f t="shared" si="5"/>
        <v>B</v>
      </c>
      <c r="M31" s="19">
        <f t="shared" si="6"/>
        <v>82.666666666666671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85</v>
      </c>
      <c r="V31" s="1">
        <v>87</v>
      </c>
      <c r="W31" s="1">
        <v>90</v>
      </c>
      <c r="X31" s="1">
        <v>88</v>
      </c>
      <c r="Y31" s="1">
        <v>85</v>
      </c>
      <c r="Z31" s="1"/>
      <c r="AA31" s="1"/>
      <c r="AB31" s="1"/>
      <c r="AC31" s="1">
        <v>82</v>
      </c>
      <c r="AD31" s="1"/>
      <c r="AE31" s="18"/>
      <c r="AF31" s="1">
        <v>83</v>
      </c>
      <c r="AG31" s="1">
        <v>82</v>
      </c>
      <c r="AH31" s="1">
        <v>83</v>
      </c>
      <c r="AI31" s="1">
        <v>83</v>
      </c>
      <c r="AJ31" s="1">
        <v>82</v>
      </c>
      <c r="AK31" s="1">
        <v>83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1910</v>
      </c>
      <c r="FK31" s="74">
        <v>1920</v>
      </c>
    </row>
    <row r="32" spans="1:167" x14ac:dyDescent="0.25">
      <c r="A32" s="19">
        <v>22</v>
      </c>
      <c r="B32" s="19">
        <v>1030</v>
      </c>
      <c r="C32" s="19" t="s">
        <v>135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KD 3 konsep menutut ilmu , alangkah baiknya dalam KD 6 perjuangan rasul pada periode Mekah  perlu ditingkatkan</v>
      </c>
      <c r="K32" s="19">
        <f t="shared" si="4"/>
        <v>81.333333333333329</v>
      </c>
      <c r="L32" s="19" t="str">
        <f t="shared" si="5"/>
        <v>B</v>
      </c>
      <c r="M32" s="19">
        <f t="shared" si="6"/>
        <v>81.333333333333329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AT Taubat : 122 dan Al Mujadalah : 11 , alangkah sebaiknya kalau  ditingkatkan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85</v>
      </c>
      <c r="V32" s="1">
        <v>82</v>
      </c>
      <c r="W32" s="1">
        <v>85</v>
      </c>
      <c r="X32" s="1">
        <v>78</v>
      </c>
      <c r="Y32" s="1">
        <v>85</v>
      </c>
      <c r="Z32" s="1"/>
      <c r="AA32" s="1"/>
      <c r="AB32" s="1"/>
      <c r="AC32" s="1">
        <v>84</v>
      </c>
      <c r="AD32" s="1"/>
      <c r="AE32" s="18"/>
      <c r="AF32" s="1">
        <v>83</v>
      </c>
      <c r="AG32" s="1">
        <v>80</v>
      </c>
      <c r="AH32" s="1">
        <v>81</v>
      </c>
      <c r="AI32" s="1">
        <v>83</v>
      </c>
      <c r="AJ32" s="1">
        <v>80</v>
      </c>
      <c r="AK32" s="1">
        <v>81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1046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KD 3 konsep menutut ilmu , alangkah baiknya dalam KD 6 perjuangan rasul pada periode Mekah  perlu ditingkatkan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AT Taubat : 122 dan Al Mujadalah : 11 , alangkah sebaiknya kalau  ditingkatkan</v>
      </c>
      <c r="Q33" s="19" t="str">
        <f t="shared" si="9"/>
        <v>A</v>
      </c>
      <c r="R33" s="19" t="str">
        <f t="shared" si="10"/>
        <v/>
      </c>
      <c r="S33" s="18"/>
      <c r="T33" s="1">
        <v>78</v>
      </c>
      <c r="U33" s="1">
        <v>86</v>
      </c>
      <c r="V33" s="1">
        <v>82</v>
      </c>
      <c r="W33" s="1">
        <v>85</v>
      </c>
      <c r="X33" s="1">
        <v>78</v>
      </c>
      <c r="Y33" s="1">
        <v>86</v>
      </c>
      <c r="Z33" s="1"/>
      <c r="AA33" s="1"/>
      <c r="AB33" s="1"/>
      <c r="AC33" s="1">
        <v>80</v>
      </c>
      <c r="AD33" s="1"/>
      <c r="AE33" s="18"/>
      <c r="AF33" s="1">
        <v>84</v>
      </c>
      <c r="AG33" s="1">
        <v>80</v>
      </c>
      <c r="AH33" s="1">
        <v>81</v>
      </c>
      <c r="AI33" s="1">
        <v>84</v>
      </c>
      <c r="AJ33" s="1">
        <v>80</v>
      </c>
      <c r="AK33" s="1">
        <v>81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1077</v>
      </c>
      <c r="C34" s="19" t="s">
        <v>137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AT Taubat : 122 dan Al Mujadalah : 11 , alangkah sebaiknya kalau  ditingkatkan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85</v>
      </c>
      <c r="V34" s="1">
        <v>84</v>
      </c>
      <c r="W34" s="1">
        <v>87</v>
      </c>
      <c r="X34" s="1">
        <v>80</v>
      </c>
      <c r="Y34" s="1">
        <v>85</v>
      </c>
      <c r="Z34" s="1"/>
      <c r="AA34" s="1"/>
      <c r="AB34" s="1"/>
      <c r="AC34" s="1">
        <v>74</v>
      </c>
      <c r="AD34" s="1"/>
      <c r="AE34" s="18"/>
      <c r="AF34" s="1">
        <v>83</v>
      </c>
      <c r="AG34" s="1">
        <v>82</v>
      </c>
      <c r="AH34" s="1">
        <v>85</v>
      </c>
      <c r="AI34" s="1">
        <v>83</v>
      </c>
      <c r="AJ34" s="1">
        <v>82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1093</v>
      </c>
      <c r="C35" s="19" t="s">
        <v>138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KD 3 konsep menutut ilmu , alangkah baiknya dalam KD 6 perjuangan rasul pada periode Mekah  perlu ditingkatkan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87</v>
      </c>
      <c r="V35" s="1">
        <v>74</v>
      </c>
      <c r="W35" s="1">
        <v>87</v>
      </c>
      <c r="X35" s="1">
        <v>78</v>
      </c>
      <c r="Y35" s="1">
        <v>87</v>
      </c>
      <c r="Z35" s="1"/>
      <c r="AA35" s="1"/>
      <c r="AB35" s="1"/>
      <c r="AC35" s="1">
        <v>72</v>
      </c>
      <c r="AD35" s="1"/>
      <c r="AE35" s="18"/>
      <c r="AF35" s="1">
        <v>85</v>
      </c>
      <c r="AG35" s="1">
        <v>82</v>
      </c>
      <c r="AH35" s="1">
        <v>83</v>
      </c>
      <c r="AI35" s="1">
        <v>85</v>
      </c>
      <c r="AJ35" s="1">
        <v>82</v>
      </c>
      <c r="AK35" s="1">
        <v>83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1124</v>
      </c>
      <c r="C36" s="19" t="s">
        <v>139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AT Taubat : 122 dan Al Mujadalah : 11 , alangkah sebaiknya kalau  ditingkatkan</v>
      </c>
      <c r="Q36" s="19" t="str">
        <f t="shared" si="9"/>
        <v>A</v>
      </c>
      <c r="R36" s="19" t="str">
        <f t="shared" si="10"/>
        <v/>
      </c>
      <c r="S36" s="18"/>
      <c r="T36" s="1">
        <v>81</v>
      </c>
      <c r="U36" s="1">
        <v>86</v>
      </c>
      <c r="V36" s="1">
        <v>87</v>
      </c>
      <c r="W36" s="1">
        <v>90</v>
      </c>
      <c r="X36" s="1">
        <v>81</v>
      </c>
      <c r="Y36" s="1">
        <v>86</v>
      </c>
      <c r="Z36" s="1"/>
      <c r="AA36" s="1"/>
      <c r="AB36" s="1"/>
      <c r="AC36" s="1">
        <v>68</v>
      </c>
      <c r="AD36" s="1"/>
      <c r="AE36" s="18"/>
      <c r="AF36" s="1">
        <v>84</v>
      </c>
      <c r="AG36" s="1">
        <v>81</v>
      </c>
      <c r="AH36" s="1">
        <v>84</v>
      </c>
      <c r="AI36" s="1">
        <v>84</v>
      </c>
      <c r="AJ36" s="1">
        <v>81</v>
      </c>
      <c r="AK36" s="1">
        <v>84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1155</v>
      </c>
      <c r="C37" s="19" t="s">
        <v>140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kontrol diri, prasangka baik dan persaudaraan, sebaiknya dalam KD 2 Iman kepada Allah perlu ditingkatkan</v>
      </c>
      <c r="K37" s="19">
        <f t="shared" si="4"/>
        <v>82.333333333333329</v>
      </c>
      <c r="L37" s="19" t="str">
        <f t="shared" si="5"/>
        <v>B</v>
      </c>
      <c r="M37" s="19">
        <f t="shared" si="6"/>
        <v>82.3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AT Taubat : 122 dan Al Mujadalah : 11 , alangkah sebaiknya kalau  ditingkatkan</v>
      </c>
      <c r="Q37" s="19" t="str">
        <f t="shared" si="9"/>
        <v>A</v>
      </c>
      <c r="R37" s="19" t="str">
        <f t="shared" si="10"/>
        <v/>
      </c>
      <c r="S37" s="18"/>
      <c r="T37" s="1">
        <v>85</v>
      </c>
      <c r="U37" s="1">
        <v>84</v>
      </c>
      <c r="V37" s="1">
        <v>90</v>
      </c>
      <c r="W37" s="1">
        <v>93</v>
      </c>
      <c r="X37" s="1">
        <v>85</v>
      </c>
      <c r="Y37" s="1">
        <v>84</v>
      </c>
      <c r="Z37" s="1"/>
      <c r="AA37" s="1"/>
      <c r="AB37" s="1"/>
      <c r="AC37" s="1">
        <v>84</v>
      </c>
      <c r="AD37" s="1"/>
      <c r="AE37" s="18"/>
      <c r="AF37" s="1">
        <v>82</v>
      </c>
      <c r="AG37" s="1">
        <v>82</v>
      </c>
      <c r="AH37" s="1">
        <v>83</v>
      </c>
      <c r="AI37" s="1">
        <v>82</v>
      </c>
      <c r="AJ37" s="1">
        <v>82</v>
      </c>
      <c r="AK37" s="1">
        <v>83</v>
      </c>
      <c r="AL37" s="1">
        <v>82</v>
      </c>
      <c r="AM37" s="1">
        <v>82</v>
      </c>
      <c r="AN37" s="1">
        <v>83</v>
      </c>
      <c r="AO37" s="1">
        <v>82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1170</v>
      </c>
      <c r="C11" s="19" t="s">
        <v>142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KD 3 konsep menutut ilmu , alangkah baiknya dalam KD 6 perjuangan rasul pada periode Mekah  perlu ditingkatkan</v>
      </c>
      <c r="K11" s="19">
        <f t="shared" ref="K11:K50" si="4">IF((COUNTA(AF11:AN11)&gt;0),AVERAGE(AF11:AN11),"")</f>
        <v>82.333333333333329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82</v>
      </c>
      <c r="V11" s="1">
        <v>80</v>
      </c>
      <c r="W11" s="1">
        <v>90</v>
      </c>
      <c r="X11" s="1">
        <v>80</v>
      </c>
      <c r="Y11" s="1">
        <v>80</v>
      </c>
      <c r="Z11" s="1"/>
      <c r="AA11" s="1"/>
      <c r="AB11" s="1"/>
      <c r="AC11" s="1">
        <v>67</v>
      </c>
      <c r="AD11" s="1"/>
      <c r="AE11" s="18"/>
      <c r="AF11" s="1">
        <v>82</v>
      </c>
      <c r="AG11" s="1">
        <v>81</v>
      </c>
      <c r="AH11" s="1">
        <v>84</v>
      </c>
      <c r="AI11" s="1">
        <v>82</v>
      </c>
      <c r="AJ11" s="1">
        <v>81</v>
      </c>
      <c r="AK11" s="1">
        <v>84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1186</v>
      </c>
      <c r="C12" s="19" t="s">
        <v>143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KD 3 konsep menutut ilmu , alangkah baiknya dalam KD 6 perjuangan rasul pada periode Mekah  perlu ditingkatkan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AT Taubat : 122 dan Al Mujadalah : 11 , alangkah sebaiknya kalau  ditingkatkan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85</v>
      </c>
      <c r="V12" s="1">
        <v>82</v>
      </c>
      <c r="W12" s="1">
        <v>90</v>
      </c>
      <c r="X12" s="1">
        <v>80</v>
      </c>
      <c r="Y12" s="1">
        <v>80</v>
      </c>
      <c r="Z12" s="1"/>
      <c r="AA12" s="1"/>
      <c r="AB12" s="1"/>
      <c r="AC12" s="1">
        <v>75</v>
      </c>
      <c r="AD12" s="1"/>
      <c r="AE12" s="18"/>
      <c r="AF12" s="1">
        <v>85</v>
      </c>
      <c r="AG12" s="1">
        <v>80</v>
      </c>
      <c r="AH12" s="1">
        <v>81</v>
      </c>
      <c r="AI12" s="1">
        <v>85</v>
      </c>
      <c r="AJ12" s="1">
        <v>80</v>
      </c>
      <c r="AK12" s="1">
        <v>81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1202</v>
      </c>
      <c r="C13" s="19" t="s">
        <v>144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KD 3 konsep menutut ilmu , alangkah baiknya dalam KD 6 perjuangan rasul pada periode Mekah  perlu ditingkatkan</v>
      </c>
      <c r="K13" s="19">
        <f t="shared" si="4"/>
        <v>82.333333333333329</v>
      </c>
      <c r="L13" s="19" t="str">
        <f t="shared" si="5"/>
        <v>B</v>
      </c>
      <c r="M13" s="19">
        <f t="shared" si="6"/>
        <v>82.333333333333329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AT Taubat : 122 dan Al Mujadalah : 11 , alangkah sebaiknya kalau  ditingkatkan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82</v>
      </c>
      <c r="V13" s="1">
        <v>82</v>
      </c>
      <c r="W13" s="1">
        <v>95</v>
      </c>
      <c r="X13" s="1">
        <v>80</v>
      </c>
      <c r="Y13" s="1">
        <v>80</v>
      </c>
      <c r="Z13" s="1"/>
      <c r="AA13" s="1"/>
      <c r="AB13" s="1"/>
      <c r="AC13" s="1">
        <v>73</v>
      </c>
      <c r="AD13" s="1"/>
      <c r="AE13" s="18"/>
      <c r="AF13" s="1">
        <v>82</v>
      </c>
      <c r="AG13" s="1">
        <v>82</v>
      </c>
      <c r="AH13" s="1">
        <v>83</v>
      </c>
      <c r="AI13" s="1">
        <v>82</v>
      </c>
      <c r="AJ13" s="1">
        <v>82</v>
      </c>
      <c r="AK13" s="1">
        <v>83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1921</v>
      </c>
      <c r="FK13" s="74">
        <v>1931</v>
      </c>
    </row>
    <row r="14" spans="1:167" x14ac:dyDescent="0.25">
      <c r="A14" s="19">
        <v>4</v>
      </c>
      <c r="B14" s="19">
        <v>1218</v>
      </c>
      <c r="C14" s="19" t="s">
        <v>145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82.666666666666671</v>
      </c>
      <c r="L14" s="19" t="str">
        <f t="shared" si="5"/>
        <v>B</v>
      </c>
      <c r="M14" s="19">
        <f t="shared" si="6"/>
        <v>82.666666666666671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AT Taubat : 122 dan Al Mujadalah : 11 , alangkah sebaiknya kalau  ditingkatkan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83</v>
      </c>
      <c r="V14" s="1">
        <v>82</v>
      </c>
      <c r="W14" s="1">
        <v>95</v>
      </c>
      <c r="X14" s="1">
        <v>80</v>
      </c>
      <c r="Y14" s="1">
        <v>80</v>
      </c>
      <c r="Z14" s="1"/>
      <c r="AA14" s="1"/>
      <c r="AB14" s="1"/>
      <c r="AC14" s="1">
        <v>64</v>
      </c>
      <c r="AD14" s="1"/>
      <c r="AE14" s="18"/>
      <c r="AF14" s="1">
        <v>83</v>
      </c>
      <c r="AG14" s="1">
        <v>81</v>
      </c>
      <c r="AH14" s="1">
        <v>84</v>
      </c>
      <c r="AI14" s="1">
        <v>83</v>
      </c>
      <c r="AJ14" s="1">
        <v>81</v>
      </c>
      <c r="AK14" s="1">
        <v>84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1234</v>
      </c>
      <c r="C15" s="19" t="s">
        <v>146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KD 3 konsep menutut ilmu , alangkah baiknya dalam KD 6 perjuangan rasul pada periode Mekah  perlu ditingkatkan</v>
      </c>
      <c r="K15" s="19">
        <f t="shared" si="4"/>
        <v>86.333333333333329</v>
      </c>
      <c r="L15" s="19" t="str">
        <f t="shared" si="5"/>
        <v>A</v>
      </c>
      <c r="M15" s="19">
        <f t="shared" si="6"/>
        <v>86.333333333333329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85</v>
      </c>
      <c r="U15" s="1">
        <v>83</v>
      </c>
      <c r="V15" s="1">
        <v>65</v>
      </c>
      <c r="W15" s="1">
        <v>90</v>
      </c>
      <c r="X15" s="1">
        <v>85</v>
      </c>
      <c r="Y15" s="1">
        <v>85</v>
      </c>
      <c r="Z15" s="1"/>
      <c r="AA15" s="1"/>
      <c r="AB15" s="1"/>
      <c r="AC15" s="1">
        <v>78</v>
      </c>
      <c r="AD15" s="1"/>
      <c r="AE15" s="18"/>
      <c r="AF15" s="1">
        <v>83</v>
      </c>
      <c r="AG15" s="1">
        <v>88</v>
      </c>
      <c r="AH15" s="1">
        <v>88</v>
      </c>
      <c r="AI15" s="1">
        <v>83</v>
      </c>
      <c r="AJ15" s="1">
        <v>88</v>
      </c>
      <c r="AK15" s="1">
        <v>88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1922</v>
      </c>
      <c r="FK15" s="74">
        <v>1932</v>
      </c>
    </row>
    <row r="16" spans="1:167" x14ac:dyDescent="0.25">
      <c r="A16" s="19">
        <v>6</v>
      </c>
      <c r="B16" s="19">
        <v>1250</v>
      </c>
      <c r="C16" s="19" t="s">
        <v>147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KD 3 konsep menutut ilmu , alangkah baiknya dalam KD 6 perjuangan rasul pada periode Mekah  perlu ditingkatkan</v>
      </c>
      <c r="K16" s="19">
        <f t="shared" si="4"/>
        <v>83.666666666666671</v>
      </c>
      <c r="L16" s="19" t="str">
        <f t="shared" si="5"/>
        <v>B</v>
      </c>
      <c r="M16" s="19">
        <f t="shared" si="6"/>
        <v>83.666666666666671</v>
      </c>
      <c r="N16" s="19" t="str">
        <f t="shared" si="7"/>
        <v>B</v>
      </c>
      <c r="O16" s="35">
        <v>2</v>
      </c>
      <c r="P16" s="19" t="str">
        <f t="shared" si="8"/>
        <v>Memiliki ketrampampilan dalam membaca Al Qur'an QS AT Taubat : 122 dan Al Mujadalah : 11 , alangkah sebaiknya kalau  ditingkatkan</v>
      </c>
      <c r="Q16" s="19" t="str">
        <f t="shared" si="9"/>
        <v>A</v>
      </c>
      <c r="R16" s="19" t="str">
        <f t="shared" si="10"/>
        <v/>
      </c>
      <c r="S16" s="18"/>
      <c r="T16" s="1">
        <v>82</v>
      </c>
      <c r="U16" s="1">
        <v>86</v>
      </c>
      <c r="V16" s="1">
        <v>82</v>
      </c>
      <c r="W16" s="1">
        <v>95</v>
      </c>
      <c r="X16" s="1">
        <v>82</v>
      </c>
      <c r="Y16" s="1">
        <v>82</v>
      </c>
      <c r="Z16" s="1"/>
      <c r="AA16" s="1"/>
      <c r="AB16" s="1"/>
      <c r="AC16" s="1">
        <v>68</v>
      </c>
      <c r="AD16" s="1"/>
      <c r="AE16" s="18"/>
      <c r="AF16" s="1">
        <v>86</v>
      </c>
      <c r="AG16" s="1">
        <v>81</v>
      </c>
      <c r="AH16" s="1">
        <v>84</v>
      </c>
      <c r="AI16" s="1">
        <v>86</v>
      </c>
      <c r="AJ16" s="1">
        <v>81</v>
      </c>
      <c r="AK16" s="1">
        <v>84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1266</v>
      </c>
      <c r="C17" s="19" t="s">
        <v>148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KD 3 konsep menutut ilmu , alangkah baiknya dalam KD 6 perjuangan rasul pada periode Mekah  perlu ditingkatkan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AT Taubat : 122 dan Al Mujadalah : 11 , alangkah sebaiknya kalau  ditingkatkan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85</v>
      </c>
      <c r="V17" s="1">
        <v>82</v>
      </c>
      <c r="W17" s="1">
        <v>87</v>
      </c>
      <c r="X17" s="1">
        <v>80</v>
      </c>
      <c r="Y17" s="1">
        <v>80</v>
      </c>
      <c r="Z17" s="1"/>
      <c r="AA17" s="1"/>
      <c r="AB17" s="1"/>
      <c r="AC17" s="1">
        <v>67</v>
      </c>
      <c r="AD17" s="1"/>
      <c r="AE17" s="18"/>
      <c r="AF17" s="1">
        <v>85</v>
      </c>
      <c r="AG17" s="1">
        <v>80</v>
      </c>
      <c r="AH17" s="1">
        <v>81</v>
      </c>
      <c r="AI17" s="1">
        <v>85</v>
      </c>
      <c r="AJ17" s="1">
        <v>80</v>
      </c>
      <c r="AK17" s="1">
        <v>81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1923</v>
      </c>
      <c r="FK17" s="74">
        <v>1933</v>
      </c>
    </row>
    <row r="18" spans="1:167" x14ac:dyDescent="0.25">
      <c r="A18" s="19">
        <v>8</v>
      </c>
      <c r="B18" s="19">
        <v>1282</v>
      </c>
      <c r="C18" s="19" t="s">
        <v>149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kontrol diri, prasangka baik dan persaudaraan, sebaiknya dalam KD 2 Iman kepada Allah perlu ditingkatkan</v>
      </c>
      <c r="K18" s="19">
        <f t="shared" si="4"/>
        <v>84.333333333333329</v>
      </c>
      <c r="L18" s="19" t="str">
        <f t="shared" si="5"/>
        <v>A</v>
      </c>
      <c r="M18" s="19">
        <f t="shared" si="6"/>
        <v>84.333333333333329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Hujurat : 10 dan 12 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82</v>
      </c>
      <c r="V18" s="1">
        <v>94</v>
      </c>
      <c r="W18" s="1">
        <v>95</v>
      </c>
      <c r="X18" s="1">
        <v>90</v>
      </c>
      <c r="Y18" s="1">
        <v>90</v>
      </c>
      <c r="Z18" s="1"/>
      <c r="AA18" s="1"/>
      <c r="AB18" s="1"/>
      <c r="AC18" s="1">
        <v>77</v>
      </c>
      <c r="AD18" s="1"/>
      <c r="AE18" s="18"/>
      <c r="AF18" s="1">
        <v>82</v>
      </c>
      <c r="AG18" s="1">
        <v>85</v>
      </c>
      <c r="AH18" s="1">
        <v>86</v>
      </c>
      <c r="AI18" s="1">
        <v>82</v>
      </c>
      <c r="AJ18" s="1">
        <v>85</v>
      </c>
      <c r="AK18" s="1">
        <v>86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1313</v>
      </c>
      <c r="C19" s="19" t="s">
        <v>150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kontrol diri, prasangka baik dan persaudaraan, sebaiknya dalam KD 2 Iman kepada Allah perlu ditingkatkan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88</v>
      </c>
      <c r="U19" s="1">
        <v>82</v>
      </c>
      <c r="V19" s="1">
        <v>97</v>
      </c>
      <c r="W19" s="1">
        <v>95</v>
      </c>
      <c r="X19" s="1">
        <v>88</v>
      </c>
      <c r="Y19" s="1">
        <v>88</v>
      </c>
      <c r="Z19" s="1"/>
      <c r="AA19" s="1"/>
      <c r="AB19" s="1"/>
      <c r="AC19" s="1">
        <v>82</v>
      </c>
      <c r="AD19" s="1"/>
      <c r="AE19" s="18"/>
      <c r="AF19" s="1">
        <v>82</v>
      </c>
      <c r="AG19" s="1">
        <v>84</v>
      </c>
      <c r="AH19" s="1">
        <v>87</v>
      </c>
      <c r="AI19" s="1">
        <v>82</v>
      </c>
      <c r="AJ19" s="1">
        <v>84</v>
      </c>
      <c r="AK19" s="1">
        <v>87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1924</v>
      </c>
      <c r="FK19" s="74">
        <v>1934</v>
      </c>
    </row>
    <row r="20" spans="1:167" x14ac:dyDescent="0.25">
      <c r="A20" s="19">
        <v>10</v>
      </c>
      <c r="B20" s="19">
        <v>1329</v>
      </c>
      <c r="C20" s="19" t="s">
        <v>151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82.333333333333329</v>
      </c>
      <c r="L20" s="19" t="str">
        <f t="shared" si="5"/>
        <v>B</v>
      </c>
      <c r="M20" s="19">
        <f t="shared" si="6"/>
        <v>82.333333333333329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AT Taubat : 122 dan Al Mujadalah : 11 , alangkah sebaiknya kalau  ditingkatkan</v>
      </c>
      <c r="Q20" s="19" t="str">
        <f t="shared" si="9"/>
        <v>A</v>
      </c>
      <c r="R20" s="19" t="str">
        <f t="shared" si="10"/>
        <v/>
      </c>
      <c r="S20" s="18"/>
      <c r="T20" s="1">
        <v>80</v>
      </c>
      <c r="U20" s="1">
        <v>82</v>
      </c>
      <c r="V20" s="1">
        <v>80</v>
      </c>
      <c r="W20" s="1">
        <v>87</v>
      </c>
      <c r="X20" s="1">
        <v>80</v>
      </c>
      <c r="Y20" s="1">
        <v>80</v>
      </c>
      <c r="Z20" s="1"/>
      <c r="AA20" s="1"/>
      <c r="AB20" s="1"/>
      <c r="AC20" s="1">
        <v>78</v>
      </c>
      <c r="AD20" s="1"/>
      <c r="AE20" s="18"/>
      <c r="AF20" s="1">
        <v>82</v>
      </c>
      <c r="AG20" s="1">
        <v>81</v>
      </c>
      <c r="AH20" s="1">
        <v>84</v>
      </c>
      <c r="AI20" s="1">
        <v>82</v>
      </c>
      <c r="AJ20" s="1">
        <v>81</v>
      </c>
      <c r="AK20" s="1">
        <v>84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1345</v>
      </c>
      <c r="C21" s="19" t="s">
        <v>152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82</v>
      </c>
      <c r="V21" s="1">
        <v>92</v>
      </c>
      <c r="W21" s="1">
        <v>87</v>
      </c>
      <c r="X21" s="1">
        <v>80</v>
      </c>
      <c r="Y21" s="1">
        <v>80</v>
      </c>
      <c r="Z21" s="1"/>
      <c r="AA21" s="1"/>
      <c r="AB21" s="1"/>
      <c r="AC21" s="1">
        <v>78</v>
      </c>
      <c r="AD21" s="1"/>
      <c r="AE21" s="18"/>
      <c r="AF21" s="1">
        <v>82</v>
      </c>
      <c r="AG21" s="1">
        <v>80</v>
      </c>
      <c r="AH21" s="1">
        <v>81</v>
      </c>
      <c r="AI21" s="1">
        <v>82</v>
      </c>
      <c r="AJ21" s="1">
        <v>80</v>
      </c>
      <c r="AK21" s="1">
        <v>81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1925</v>
      </c>
      <c r="FK21" s="74">
        <v>1935</v>
      </c>
    </row>
    <row r="22" spans="1:167" x14ac:dyDescent="0.25">
      <c r="A22" s="19">
        <v>12</v>
      </c>
      <c r="B22" s="19">
        <v>1745</v>
      </c>
      <c r="C22" s="19" t="s">
        <v>153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KD 3 konsep menutut ilmu , alangkah baiknya dalam KD 6 perjuangan rasul pada periode Mekah  perlu ditingkatkan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85</v>
      </c>
      <c r="V22" s="1">
        <v>80</v>
      </c>
      <c r="W22" s="1">
        <v>90</v>
      </c>
      <c r="X22" s="1">
        <v>80</v>
      </c>
      <c r="Y22" s="1">
        <v>80</v>
      </c>
      <c r="Z22" s="1"/>
      <c r="AA22" s="1"/>
      <c r="AB22" s="1"/>
      <c r="AC22" s="1">
        <v>60</v>
      </c>
      <c r="AD22" s="1"/>
      <c r="AE22" s="18"/>
      <c r="AF22" s="1">
        <v>85</v>
      </c>
      <c r="AG22" s="1">
        <v>88</v>
      </c>
      <c r="AH22" s="1">
        <v>88</v>
      </c>
      <c r="AI22" s="1">
        <v>85</v>
      </c>
      <c r="AJ22" s="1">
        <v>88</v>
      </c>
      <c r="AK22" s="1">
        <v>88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1361</v>
      </c>
      <c r="C23" s="19" t="s">
        <v>154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kontrol diri, prasangka baik dan persaudaraan, sebaiknya dalam KD 2 Iman kepada Allah perlu ditingkatkan</v>
      </c>
      <c r="K23" s="19">
        <f t="shared" si="4"/>
        <v>84.333333333333329</v>
      </c>
      <c r="L23" s="19" t="str">
        <f t="shared" si="5"/>
        <v>A</v>
      </c>
      <c r="M23" s="19">
        <f t="shared" si="6"/>
        <v>84.333333333333329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Hujurat : 10 dan 12 </v>
      </c>
      <c r="Q23" s="19" t="str">
        <f t="shared" si="9"/>
        <v>A</v>
      </c>
      <c r="R23" s="19" t="str">
        <f t="shared" si="10"/>
        <v/>
      </c>
      <c r="S23" s="18"/>
      <c r="T23" s="1">
        <v>88</v>
      </c>
      <c r="U23" s="1">
        <v>95</v>
      </c>
      <c r="V23" s="1">
        <v>75</v>
      </c>
      <c r="W23" s="1">
        <v>87</v>
      </c>
      <c r="X23" s="1">
        <v>88</v>
      </c>
      <c r="Y23" s="1">
        <v>95</v>
      </c>
      <c r="Z23" s="1"/>
      <c r="AA23" s="1"/>
      <c r="AB23" s="1"/>
      <c r="AC23" s="1">
        <v>75</v>
      </c>
      <c r="AD23" s="1"/>
      <c r="AE23" s="18"/>
      <c r="AF23" s="1">
        <v>82</v>
      </c>
      <c r="AG23" s="1">
        <v>85</v>
      </c>
      <c r="AH23" s="1">
        <v>86</v>
      </c>
      <c r="AI23" s="1">
        <v>82</v>
      </c>
      <c r="AJ23" s="1">
        <v>85</v>
      </c>
      <c r="AK23" s="1">
        <v>86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1926</v>
      </c>
      <c r="FK23" s="74">
        <v>1936</v>
      </c>
    </row>
    <row r="24" spans="1:167" x14ac:dyDescent="0.25">
      <c r="A24" s="19">
        <v>14</v>
      </c>
      <c r="B24" s="19">
        <v>1377</v>
      </c>
      <c r="C24" s="19" t="s">
        <v>155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KD 3 konsep menutut ilmu , alangkah baiknya dalam KD 6 perjuangan rasul pada periode Mekah  perlu ditingkatkan</v>
      </c>
      <c r="K24" s="19">
        <f t="shared" si="4"/>
        <v>84.666666666666671</v>
      </c>
      <c r="L24" s="19" t="str">
        <f t="shared" si="5"/>
        <v>A</v>
      </c>
      <c r="M24" s="19">
        <f t="shared" si="6"/>
        <v>84.666666666666671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Hujurat : 10 dan 12 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83</v>
      </c>
      <c r="V24" s="1">
        <v>72</v>
      </c>
      <c r="W24" s="1">
        <v>87</v>
      </c>
      <c r="X24" s="1">
        <v>80</v>
      </c>
      <c r="Y24" s="1">
        <v>80</v>
      </c>
      <c r="Z24" s="1"/>
      <c r="AA24" s="1"/>
      <c r="AB24" s="1"/>
      <c r="AC24" s="1">
        <v>87</v>
      </c>
      <c r="AD24" s="1"/>
      <c r="AE24" s="18"/>
      <c r="AF24" s="1">
        <v>83</v>
      </c>
      <c r="AG24" s="1">
        <v>84</v>
      </c>
      <c r="AH24" s="1">
        <v>87</v>
      </c>
      <c r="AI24" s="1">
        <v>83</v>
      </c>
      <c r="AJ24" s="1">
        <v>84</v>
      </c>
      <c r="AK24" s="1">
        <v>87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1393</v>
      </c>
      <c r="C25" s="19" t="s">
        <v>156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KD 3 konsep menutut ilmu , alangkah baiknya dalam KD 6 perjuangan rasul pada periode Mekah  perlu ditingkatkan</v>
      </c>
      <c r="K25" s="19">
        <f t="shared" si="4"/>
        <v>84.666666666666671</v>
      </c>
      <c r="L25" s="19" t="str">
        <f t="shared" si="5"/>
        <v>A</v>
      </c>
      <c r="M25" s="19">
        <f t="shared" si="6"/>
        <v>84.666666666666671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Hujurat : 10 dan 12 </v>
      </c>
      <c r="Q25" s="19" t="str">
        <f t="shared" si="9"/>
        <v>A</v>
      </c>
      <c r="R25" s="19" t="str">
        <f t="shared" si="10"/>
        <v/>
      </c>
      <c r="S25" s="18"/>
      <c r="T25" s="1">
        <v>82</v>
      </c>
      <c r="U25" s="1">
        <v>83</v>
      </c>
      <c r="V25" s="1">
        <v>72</v>
      </c>
      <c r="W25" s="1">
        <v>90</v>
      </c>
      <c r="X25" s="1">
        <v>82</v>
      </c>
      <c r="Y25" s="1">
        <v>82</v>
      </c>
      <c r="Z25" s="1"/>
      <c r="AA25" s="1"/>
      <c r="AB25" s="1"/>
      <c r="AC25" s="1">
        <v>84</v>
      </c>
      <c r="AD25" s="1"/>
      <c r="AE25" s="18"/>
      <c r="AF25" s="1">
        <v>83</v>
      </c>
      <c r="AG25" s="1">
        <v>85</v>
      </c>
      <c r="AH25" s="1">
        <v>86</v>
      </c>
      <c r="AI25" s="1">
        <v>83</v>
      </c>
      <c r="AJ25" s="1">
        <v>85</v>
      </c>
      <c r="AK25" s="1">
        <v>86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1927</v>
      </c>
      <c r="FK25" s="74">
        <v>1937</v>
      </c>
    </row>
    <row r="26" spans="1:167" x14ac:dyDescent="0.25">
      <c r="A26" s="19">
        <v>16</v>
      </c>
      <c r="B26" s="19">
        <v>1409</v>
      </c>
      <c r="C26" s="19" t="s">
        <v>157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85.333333333333329</v>
      </c>
      <c r="L26" s="19" t="str">
        <f t="shared" si="5"/>
        <v>A</v>
      </c>
      <c r="M26" s="19">
        <f t="shared" si="6"/>
        <v>85.333333333333329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Hujurat : 10 dan 12 </v>
      </c>
      <c r="Q26" s="19" t="str">
        <f t="shared" si="9"/>
        <v>A</v>
      </c>
      <c r="R26" s="19" t="str">
        <f t="shared" si="10"/>
        <v/>
      </c>
      <c r="S26" s="18"/>
      <c r="T26" s="1">
        <v>82</v>
      </c>
      <c r="U26" s="1">
        <v>80</v>
      </c>
      <c r="V26" s="1">
        <v>82</v>
      </c>
      <c r="W26" s="1">
        <v>90</v>
      </c>
      <c r="X26" s="1">
        <v>82</v>
      </c>
      <c r="Y26" s="1">
        <v>82</v>
      </c>
      <c r="Z26" s="1"/>
      <c r="AA26" s="1"/>
      <c r="AB26" s="1"/>
      <c r="AC26" s="1">
        <v>84</v>
      </c>
      <c r="AD26" s="1"/>
      <c r="AE26" s="18"/>
      <c r="AF26" s="1">
        <v>80</v>
      </c>
      <c r="AG26" s="1">
        <v>88</v>
      </c>
      <c r="AH26" s="1">
        <v>88</v>
      </c>
      <c r="AI26" s="1">
        <v>80</v>
      </c>
      <c r="AJ26" s="1">
        <v>88</v>
      </c>
      <c r="AK26" s="1">
        <v>88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1425</v>
      </c>
      <c r="C27" s="19" t="s">
        <v>158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KD 3 konsep menutut ilmu , alangkah baiknya dalam KD 6 perjuangan rasul pada periode Mekah  perlu ditingkatkan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AT Taubat : 122 dan Al Mujadalah : 11 , alangkah sebaiknya kalau  ditingkatkan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80</v>
      </c>
      <c r="V27" s="1">
        <v>92</v>
      </c>
      <c r="W27" s="1">
        <v>90</v>
      </c>
      <c r="X27" s="1">
        <v>80</v>
      </c>
      <c r="Y27" s="1">
        <v>80</v>
      </c>
      <c r="Z27" s="1"/>
      <c r="AA27" s="1"/>
      <c r="AB27" s="1"/>
      <c r="AC27" s="1">
        <v>72</v>
      </c>
      <c r="AD27" s="1"/>
      <c r="AE27" s="18"/>
      <c r="AF27" s="1">
        <v>80</v>
      </c>
      <c r="AG27" s="1">
        <v>82</v>
      </c>
      <c r="AH27" s="1">
        <v>83</v>
      </c>
      <c r="AI27" s="1">
        <v>80</v>
      </c>
      <c r="AJ27" s="1">
        <v>82</v>
      </c>
      <c r="AK27" s="1">
        <v>83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1928</v>
      </c>
      <c r="FK27" s="74">
        <v>1938</v>
      </c>
    </row>
    <row r="28" spans="1:167" x14ac:dyDescent="0.25">
      <c r="A28" s="19">
        <v>18</v>
      </c>
      <c r="B28" s="19">
        <v>1441</v>
      </c>
      <c r="C28" s="19" t="s">
        <v>159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KD 3 konsep menutut ilmu , alangkah baiknya dalam KD 6 perjuangan rasul pada periode Mekah  perlu ditingkatkan</v>
      </c>
      <c r="K28" s="19">
        <f t="shared" si="4"/>
        <v>80.333333333333329</v>
      </c>
      <c r="L28" s="19" t="str">
        <f t="shared" si="5"/>
        <v>B</v>
      </c>
      <c r="M28" s="19">
        <f t="shared" si="6"/>
        <v>80.333333333333329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AT Taubat : 122 dan Al Mujadalah : 11 , alangkah sebaiknya kalau  ditingkatkan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80</v>
      </c>
      <c r="V28" s="1">
        <v>85</v>
      </c>
      <c r="W28" s="1">
        <v>90</v>
      </c>
      <c r="X28" s="1">
        <v>80</v>
      </c>
      <c r="Y28" s="1">
        <v>82</v>
      </c>
      <c r="Z28" s="1"/>
      <c r="AA28" s="1"/>
      <c r="AB28" s="1"/>
      <c r="AC28" s="1">
        <v>78</v>
      </c>
      <c r="AD28" s="1"/>
      <c r="AE28" s="18"/>
      <c r="AF28" s="1">
        <v>80</v>
      </c>
      <c r="AG28" s="1">
        <v>80</v>
      </c>
      <c r="AH28" s="1">
        <v>81</v>
      </c>
      <c r="AI28" s="1">
        <v>80</v>
      </c>
      <c r="AJ28" s="1">
        <v>80</v>
      </c>
      <c r="AK28" s="1">
        <v>81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1457</v>
      </c>
      <c r="C29" s="19" t="s">
        <v>160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82</v>
      </c>
      <c r="U29" s="1">
        <v>84</v>
      </c>
      <c r="V29" s="1">
        <v>74</v>
      </c>
      <c r="W29" s="1">
        <v>95</v>
      </c>
      <c r="X29" s="1">
        <v>82</v>
      </c>
      <c r="Y29" s="1">
        <v>82</v>
      </c>
      <c r="Z29" s="1"/>
      <c r="AA29" s="1"/>
      <c r="AB29" s="1"/>
      <c r="AC29" s="1">
        <v>78</v>
      </c>
      <c r="AD29" s="1"/>
      <c r="AE29" s="18"/>
      <c r="AF29" s="1">
        <v>84</v>
      </c>
      <c r="AG29" s="1">
        <v>85</v>
      </c>
      <c r="AH29" s="1">
        <v>86</v>
      </c>
      <c r="AI29" s="1">
        <v>84</v>
      </c>
      <c r="AJ29" s="1">
        <v>85</v>
      </c>
      <c r="AK29" s="1">
        <v>86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1929</v>
      </c>
      <c r="FK29" s="74">
        <v>1939</v>
      </c>
    </row>
    <row r="30" spans="1:167" x14ac:dyDescent="0.25">
      <c r="A30" s="19">
        <v>20</v>
      </c>
      <c r="B30" s="19">
        <v>1473</v>
      </c>
      <c r="C30" s="19" t="s">
        <v>161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AT Taubat : 122 dan Al Mujadalah : 11 , alangkah sebaiknya kalau  ditingkatkan</v>
      </c>
      <c r="Q30" s="19" t="str">
        <f t="shared" si="9"/>
        <v>A</v>
      </c>
      <c r="R30" s="19" t="str">
        <f t="shared" si="10"/>
        <v/>
      </c>
      <c r="S30" s="18"/>
      <c r="T30" s="1">
        <v>80</v>
      </c>
      <c r="U30" s="1">
        <v>82</v>
      </c>
      <c r="V30" s="1">
        <v>65</v>
      </c>
      <c r="W30" s="1">
        <v>95</v>
      </c>
      <c r="X30" s="1">
        <v>80</v>
      </c>
      <c r="Y30" s="1">
        <v>80</v>
      </c>
      <c r="Z30" s="1"/>
      <c r="AA30" s="1"/>
      <c r="AB30" s="1"/>
      <c r="AC30" s="1">
        <v>72</v>
      </c>
      <c r="AD30" s="1"/>
      <c r="AE30" s="18"/>
      <c r="AF30" s="1">
        <v>82</v>
      </c>
      <c r="AG30" s="1">
        <v>80</v>
      </c>
      <c r="AH30" s="1">
        <v>81</v>
      </c>
      <c r="AI30" s="1">
        <v>82</v>
      </c>
      <c r="AJ30" s="1">
        <v>80</v>
      </c>
      <c r="AK30" s="1">
        <v>81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1761</v>
      </c>
      <c r="C31" s="19" t="s">
        <v>162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KD 3 konsep menutut ilmu , alangkah baiknya dalam KD 6 perjuangan rasul pada periode Mekah  perlu ditingkatkan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80</v>
      </c>
      <c r="U31" s="1">
        <v>82</v>
      </c>
      <c r="V31" s="1">
        <v>66</v>
      </c>
      <c r="W31" s="1">
        <v>85</v>
      </c>
      <c r="X31" s="1">
        <v>80</v>
      </c>
      <c r="Y31" s="1">
        <v>80</v>
      </c>
      <c r="Z31" s="1"/>
      <c r="AA31" s="1"/>
      <c r="AB31" s="1"/>
      <c r="AC31" s="1">
        <v>77</v>
      </c>
      <c r="AD31" s="1"/>
      <c r="AE31" s="18"/>
      <c r="AF31" s="1">
        <v>82</v>
      </c>
      <c r="AG31" s="1">
        <v>82</v>
      </c>
      <c r="AH31" s="1">
        <v>83</v>
      </c>
      <c r="AI31" s="1">
        <v>82</v>
      </c>
      <c r="AJ31" s="1">
        <v>82</v>
      </c>
      <c r="AK31" s="1">
        <v>83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1930</v>
      </c>
      <c r="FK31" s="74">
        <v>1940</v>
      </c>
    </row>
    <row r="32" spans="1:167" x14ac:dyDescent="0.25">
      <c r="A32" s="19">
        <v>22</v>
      </c>
      <c r="B32" s="19">
        <v>1489</v>
      </c>
      <c r="C32" s="19" t="s">
        <v>163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kontrol diri, prasangka baik dan persaudaraan, sebaiknya dalam KD 2 Iman kepada Allah perlu ditingkatkan</v>
      </c>
      <c r="K32" s="19">
        <f t="shared" si="4"/>
        <v>83.666666666666671</v>
      </c>
      <c r="L32" s="19" t="str">
        <f t="shared" si="5"/>
        <v>B</v>
      </c>
      <c r="M32" s="19">
        <f t="shared" si="6"/>
        <v>83.666666666666671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AT Taubat : 122 dan Al Mujadalah : 11 , alangkah sebaiknya kalau  ditingkatkan</v>
      </c>
      <c r="Q32" s="19" t="str">
        <f t="shared" si="9"/>
        <v>A</v>
      </c>
      <c r="R32" s="19" t="str">
        <f t="shared" si="10"/>
        <v/>
      </c>
      <c r="S32" s="18"/>
      <c r="T32" s="1">
        <v>83</v>
      </c>
      <c r="U32" s="1">
        <v>82</v>
      </c>
      <c r="V32" s="1">
        <v>84</v>
      </c>
      <c r="W32" s="1">
        <v>95</v>
      </c>
      <c r="X32" s="1">
        <v>83</v>
      </c>
      <c r="Y32" s="1">
        <v>83</v>
      </c>
      <c r="Z32" s="1"/>
      <c r="AA32" s="1"/>
      <c r="AB32" s="1"/>
      <c r="AC32" s="1">
        <v>82</v>
      </c>
      <c r="AD32" s="1"/>
      <c r="AE32" s="18"/>
      <c r="AF32" s="1">
        <v>82</v>
      </c>
      <c r="AG32" s="1">
        <v>83</v>
      </c>
      <c r="AH32" s="1">
        <v>86</v>
      </c>
      <c r="AI32" s="1">
        <v>82</v>
      </c>
      <c r="AJ32" s="1">
        <v>83</v>
      </c>
      <c r="AK32" s="1">
        <v>86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1505</v>
      </c>
      <c r="C33" s="19" t="s">
        <v>164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kontrol diri, prasangka baik dan persaudaraan, sebaiknya dalam KD 2 Iman kepada Allah perlu ditingkatkan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Hujurat : 10 dan 12 </v>
      </c>
      <c r="Q33" s="19" t="str">
        <f t="shared" si="9"/>
        <v>A</v>
      </c>
      <c r="R33" s="19" t="str">
        <f t="shared" si="10"/>
        <v/>
      </c>
      <c r="S33" s="18"/>
      <c r="T33" s="1">
        <v>87</v>
      </c>
      <c r="U33" s="1">
        <v>82</v>
      </c>
      <c r="V33" s="1">
        <v>77</v>
      </c>
      <c r="W33" s="1">
        <v>95</v>
      </c>
      <c r="X33" s="1">
        <v>87</v>
      </c>
      <c r="Y33" s="1">
        <v>87</v>
      </c>
      <c r="Z33" s="1"/>
      <c r="AA33" s="1"/>
      <c r="AB33" s="1"/>
      <c r="AC33" s="1">
        <v>78</v>
      </c>
      <c r="AD33" s="1"/>
      <c r="AE33" s="18"/>
      <c r="AF33" s="1">
        <v>82</v>
      </c>
      <c r="AG33" s="1">
        <v>88</v>
      </c>
      <c r="AH33" s="1">
        <v>88</v>
      </c>
      <c r="AI33" s="1">
        <v>82</v>
      </c>
      <c r="AJ33" s="1">
        <v>88</v>
      </c>
      <c r="AK33" s="1">
        <v>88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1521</v>
      </c>
      <c r="C34" s="19" t="s">
        <v>165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84.666666666666671</v>
      </c>
      <c r="L34" s="19" t="str">
        <f t="shared" si="5"/>
        <v>A</v>
      </c>
      <c r="M34" s="19">
        <f t="shared" si="6"/>
        <v>84.666666666666671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Hujurat : 10 dan 12 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83</v>
      </c>
      <c r="V34" s="1">
        <v>77</v>
      </c>
      <c r="W34" s="1">
        <v>95</v>
      </c>
      <c r="X34" s="1">
        <v>80</v>
      </c>
      <c r="Y34" s="1">
        <v>80</v>
      </c>
      <c r="Z34" s="1"/>
      <c r="AA34" s="1"/>
      <c r="AB34" s="1"/>
      <c r="AC34" s="1">
        <v>68</v>
      </c>
      <c r="AD34" s="1"/>
      <c r="AE34" s="18"/>
      <c r="AF34" s="1">
        <v>83</v>
      </c>
      <c r="AG34" s="1">
        <v>84</v>
      </c>
      <c r="AH34" s="1">
        <v>87</v>
      </c>
      <c r="AI34" s="1">
        <v>83</v>
      </c>
      <c r="AJ34" s="1">
        <v>84</v>
      </c>
      <c r="AK34" s="1">
        <v>87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1537</v>
      </c>
      <c r="C35" s="19" t="s">
        <v>166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KD 3 konsep menutut ilmu , alangkah baiknya dalam KD 6 perjuangan rasul pada periode Mekah  perlu ditingkatkan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80</v>
      </c>
      <c r="V35" s="1">
        <v>85</v>
      </c>
      <c r="W35" s="1">
        <v>90</v>
      </c>
      <c r="X35" s="1">
        <v>85</v>
      </c>
      <c r="Y35" s="1">
        <v>80</v>
      </c>
      <c r="Z35" s="1"/>
      <c r="AA35" s="1"/>
      <c r="AB35" s="1"/>
      <c r="AC35" s="1">
        <v>64</v>
      </c>
      <c r="AD35" s="1"/>
      <c r="AE35" s="18"/>
      <c r="AF35" s="1">
        <v>80</v>
      </c>
      <c r="AG35" s="1">
        <v>82</v>
      </c>
      <c r="AH35" s="1">
        <v>83</v>
      </c>
      <c r="AI35" s="1">
        <v>80</v>
      </c>
      <c r="AJ35" s="1">
        <v>82</v>
      </c>
      <c r="AK35" s="1">
        <v>83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1553</v>
      </c>
      <c r="C36" s="19" t="s">
        <v>167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84.333333333333329</v>
      </c>
      <c r="L36" s="19" t="str">
        <f t="shared" si="5"/>
        <v>A</v>
      </c>
      <c r="M36" s="19">
        <f t="shared" si="6"/>
        <v>84.333333333333329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Hujurat : 10 dan 12 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82</v>
      </c>
      <c r="V36" s="1">
        <v>77</v>
      </c>
      <c r="W36" s="1">
        <v>95</v>
      </c>
      <c r="X36" s="1">
        <v>82</v>
      </c>
      <c r="Y36" s="1">
        <v>82</v>
      </c>
      <c r="Z36" s="1"/>
      <c r="AA36" s="1"/>
      <c r="AB36" s="1"/>
      <c r="AC36" s="1">
        <v>72</v>
      </c>
      <c r="AD36" s="1"/>
      <c r="AE36" s="18"/>
      <c r="AF36" s="1">
        <v>82</v>
      </c>
      <c r="AG36" s="1">
        <v>85</v>
      </c>
      <c r="AH36" s="1">
        <v>86</v>
      </c>
      <c r="AI36" s="1">
        <v>82</v>
      </c>
      <c r="AJ36" s="1">
        <v>85</v>
      </c>
      <c r="AK36" s="1">
        <v>86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1569</v>
      </c>
      <c r="C37" s="19" t="s">
        <v>168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KD 3 konsep menutut ilmu , alangkah baiknya dalam KD 6 perjuangan rasul pada periode Mekah  perlu ditingkatkan</v>
      </c>
      <c r="K37" s="19">
        <f t="shared" si="4"/>
        <v>86</v>
      </c>
      <c r="L37" s="19" t="str">
        <f t="shared" si="5"/>
        <v>A</v>
      </c>
      <c r="M37" s="19">
        <f t="shared" si="6"/>
        <v>85.6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84</v>
      </c>
      <c r="U37" s="1">
        <v>82</v>
      </c>
      <c r="V37" s="1">
        <v>82</v>
      </c>
      <c r="W37" s="1">
        <v>90</v>
      </c>
      <c r="X37" s="1">
        <v>84</v>
      </c>
      <c r="Y37" s="1">
        <v>84</v>
      </c>
      <c r="Z37" s="1"/>
      <c r="AA37" s="1"/>
      <c r="AB37" s="1"/>
      <c r="AC37" s="1">
        <v>75</v>
      </c>
      <c r="AD37" s="1"/>
      <c r="AE37" s="18"/>
      <c r="AF37" s="1">
        <v>82</v>
      </c>
      <c r="AG37" s="1">
        <v>88</v>
      </c>
      <c r="AH37" s="1">
        <v>88</v>
      </c>
      <c r="AI37" s="1">
        <v>82</v>
      </c>
      <c r="AJ37" s="1">
        <v>88</v>
      </c>
      <c r="AK37" s="1">
        <v>88</v>
      </c>
      <c r="AL37" s="1">
        <v>82</v>
      </c>
      <c r="AM37" s="1">
        <v>88</v>
      </c>
      <c r="AN37" s="1">
        <v>88</v>
      </c>
      <c r="AO37" s="1">
        <v>82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1585</v>
      </c>
      <c r="C38" s="19" t="s">
        <v>169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KD 3 konsep menutut ilmu , alangkah baiknya dalam KD 6 perjuangan rasul pada periode Mekah  perlu ditingkatkan</v>
      </c>
      <c r="K38" s="19">
        <f t="shared" si="4"/>
        <v>84.666666666666671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Hujurat : 10 dan 12 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83</v>
      </c>
      <c r="V38" s="1">
        <v>85</v>
      </c>
      <c r="W38" s="1">
        <v>90</v>
      </c>
      <c r="X38" s="1">
        <v>80</v>
      </c>
      <c r="Y38" s="1">
        <v>80</v>
      </c>
      <c r="Z38" s="1"/>
      <c r="AA38" s="1"/>
      <c r="AB38" s="1"/>
      <c r="AC38" s="1">
        <v>65</v>
      </c>
      <c r="AD38" s="1"/>
      <c r="AE38" s="18"/>
      <c r="AF38" s="1">
        <v>83</v>
      </c>
      <c r="AG38" s="1">
        <v>85</v>
      </c>
      <c r="AH38" s="1">
        <v>86</v>
      </c>
      <c r="AI38" s="1">
        <v>83</v>
      </c>
      <c r="AJ38" s="1">
        <v>85</v>
      </c>
      <c r="AK38" s="1">
        <v>86</v>
      </c>
      <c r="AL38" s="1">
        <v>83</v>
      </c>
      <c r="AM38" s="1">
        <v>85</v>
      </c>
      <c r="AN38" s="1">
        <v>86</v>
      </c>
      <c r="AO38" s="1">
        <v>83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1601</v>
      </c>
      <c r="C39" s="19" t="s">
        <v>170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KD 3 konsep menutut ilmu , alangkah baiknya dalam KD 6 perjuangan rasul pada periode Mekah  perlu ditingkatkan</v>
      </c>
      <c r="K39" s="19">
        <f t="shared" si="4"/>
        <v>86</v>
      </c>
      <c r="L39" s="19" t="str">
        <f t="shared" si="5"/>
        <v>A</v>
      </c>
      <c r="M39" s="19">
        <f t="shared" si="6"/>
        <v>85.6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82</v>
      </c>
      <c r="V39" s="1">
        <v>72</v>
      </c>
      <c r="W39" s="1">
        <v>90</v>
      </c>
      <c r="X39" s="1">
        <v>90</v>
      </c>
      <c r="Y39" s="1">
        <v>80</v>
      </c>
      <c r="Z39" s="1"/>
      <c r="AA39" s="1"/>
      <c r="AB39" s="1"/>
      <c r="AC39" s="1">
        <v>77</v>
      </c>
      <c r="AD39" s="1"/>
      <c r="AE39" s="18"/>
      <c r="AF39" s="1">
        <v>82</v>
      </c>
      <c r="AG39" s="1">
        <v>88</v>
      </c>
      <c r="AH39" s="1">
        <v>88</v>
      </c>
      <c r="AI39" s="1">
        <v>82</v>
      </c>
      <c r="AJ39" s="1">
        <v>88</v>
      </c>
      <c r="AK39" s="1">
        <v>88</v>
      </c>
      <c r="AL39" s="1">
        <v>82</v>
      </c>
      <c r="AM39" s="1">
        <v>88</v>
      </c>
      <c r="AN39" s="1">
        <v>88</v>
      </c>
      <c r="AO39" s="1">
        <v>82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1617</v>
      </c>
      <c r="C40" s="19" t="s">
        <v>171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KD 3 konsep menutut ilmu , alangkah baiknya dalam KD 6 perjuangan rasul pada periode Mekah  perlu ditingkatkan</v>
      </c>
      <c r="K40" s="19">
        <f t="shared" si="4"/>
        <v>83.333333333333329</v>
      </c>
      <c r="L40" s="19" t="str">
        <f t="shared" si="5"/>
        <v>B</v>
      </c>
      <c r="M40" s="19">
        <f t="shared" si="6"/>
        <v>83.5</v>
      </c>
      <c r="N40" s="19" t="str">
        <f t="shared" si="7"/>
        <v>B</v>
      </c>
      <c r="O40" s="35">
        <v>2</v>
      </c>
      <c r="P40" s="19" t="str">
        <f t="shared" si="8"/>
        <v>Memiliki ketrampampilan dalam membaca Al Qur'an QS AT Taubat : 122 dan Al Mujadalah : 11 , alangkah sebaiknya kalau  ditingkatkan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85</v>
      </c>
      <c r="V40" s="1">
        <v>65</v>
      </c>
      <c r="W40" s="1">
        <v>95</v>
      </c>
      <c r="X40" s="1">
        <v>80</v>
      </c>
      <c r="Y40" s="1">
        <v>80</v>
      </c>
      <c r="Z40" s="1"/>
      <c r="AA40" s="1"/>
      <c r="AB40" s="1"/>
      <c r="AC40" s="1">
        <v>55</v>
      </c>
      <c r="AD40" s="1"/>
      <c r="AE40" s="18"/>
      <c r="AF40" s="1">
        <v>85</v>
      </c>
      <c r="AG40" s="1">
        <v>82</v>
      </c>
      <c r="AH40" s="1">
        <v>83</v>
      </c>
      <c r="AI40" s="1">
        <v>85</v>
      </c>
      <c r="AJ40" s="1">
        <v>82</v>
      </c>
      <c r="AK40" s="1">
        <v>83</v>
      </c>
      <c r="AL40" s="1">
        <v>85</v>
      </c>
      <c r="AM40" s="1">
        <v>82</v>
      </c>
      <c r="AN40" s="1">
        <v>83</v>
      </c>
      <c r="AO40" s="1">
        <v>85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1633</v>
      </c>
      <c r="C41" s="19" t="s">
        <v>172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KD 3 konsep menutut ilmu , alangkah baiknya dalam KD 6 perjuangan rasul pada periode Mekah  perlu ditingkatkan</v>
      </c>
      <c r="K41" s="19">
        <f t="shared" si="4"/>
        <v>81.666666666666671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AT Taubat : 122 dan Al Mujadalah : 11 , alangkah sebaiknya kalau  ditingkatkan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80</v>
      </c>
      <c r="V41" s="1">
        <v>87</v>
      </c>
      <c r="W41" s="1">
        <v>95</v>
      </c>
      <c r="X41" s="1">
        <v>80</v>
      </c>
      <c r="Y41" s="1">
        <v>80</v>
      </c>
      <c r="Z41" s="1"/>
      <c r="AA41" s="1"/>
      <c r="AB41" s="1"/>
      <c r="AC41" s="1">
        <v>74</v>
      </c>
      <c r="AD41" s="1"/>
      <c r="AE41" s="18"/>
      <c r="AF41" s="1">
        <v>80</v>
      </c>
      <c r="AG41" s="1">
        <v>81</v>
      </c>
      <c r="AH41" s="1">
        <v>84</v>
      </c>
      <c r="AI41" s="1">
        <v>80</v>
      </c>
      <c r="AJ41" s="1">
        <v>81</v>
      </c>
      <c r="AK41" s="1">
        <v>84</v>
      </c>
      <c r="AL41" s="1">
        <v>80</v>
      </c>
      <c r="AM41" s="1">
        <v>81</v>
      </c>
      <c r="AN41" s="1">
        <v>84</v>
      </c>
      <c r="AO41" s="1">
        <v>80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1649</v>
      </c>
      <c r="C42" s="19" t="s">
        <v>173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KD 3 konsep menutut ilmu , alangkah baiknya dalam KD 6 perjuangan rasul pada periode Mekah  perlu ditingkatkan</v>
      </c>
      <c r="K42" s="19">
        <f t="shared" si="4"/>
        <v>86</v>
      </c>
      <c r="L42" s="19" t="str">
        <f t="shared" si="5"/>
        <v>A</v>
      </c>
      <c r="M42" s="19">
        <f t="shared" si="6"/>
        <v>85.6</v>
      </c>
      <c r="N42" s="19" t="str">
        <f t="shared" si="7"/>
        <v>A</v>
      </c>
      <c r="O42" s="35">
        <v>1</v>
      </c>
      <c r="P42" s="19" t="str">
        <f t="shared" si="8"/>
        <v xml:space="preserve">Memiliki ketrampampilan dalam membaca  QS Al Hujurat : 10 dan 12 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82</v>
      </c>
      <c r="V42" s="1">
        <v>65</v>
      </c>
      <c r="W42" s="1">
        <v>87</v>
      </c>
      <c r="X42" s="1">
        <v>80</v>
      </c>
      <c r="Y42" s="1">
        <v>80</v>
      </c>
      <c r="Z42" s="1"/>
      <c r="AA42" s="1"/>
      <c r="AB42" s="1"/>
      <c r="AC42" s="1">
        <v>65</v>
      </c>
      <c r="AD42" s="1"/>
      <c r="AE42" s="18"/>
      <c r="AF42" s="1">
        <v>82</v>
      </c>
      <c r="AG42" s="1">
        <v>88</v>
      </c>
      <c r="AH42" s="1">
        <v>88</v>
      </c>
      <c r="AI42" s="1">
        <v>82</v>
      </c>
      <c r="AJ42" s="1">
        <v>88</v>
      </c>
      <c r="AK42" s="1">
        <v>88</v>
      </c>
      <c r="AL42" s="1">
        <v>82</v>
      </c>
      <c r="AM42" s="1">
        <v>88</v>
      </c>
      <c r="AN42" s="1">
        <v>88</v>
      </c>
      <c r="AO42" s="1">
        <v>82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1665</v>
      </c>
      <c r="C43" s="19" t="s">
        <v>174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KD 3 konsep menutut ilmu , alangkah baiknya dalam KD 6 perjuangan rasul pada periode Mekah  perlu ditingkatkan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AT Taubat : 122 dan Al Mujadalah : 11 , alangkah sebaiknya kalau  ditingkatkan</v>
      </c>
      <c r="Q43" s="19" t="str">
        <f t="shared" si="9"/>
        <v>A</v>
      </c>
      <c r="R43" s="19" t="str">
        <f t="shared" si="10"/>
        <v/>
      </c>
      <c r="S43" s="18"/>
      <c r="T43" s="1">
        <v>82</v>
      </c>
      <c r="U43" s="1">
        <v>82</v>
      </c>
      <c r="V43" s="1">
        <v>72</v>
      </c>
      <c r="W43" s="1">
        <v>87</v>
      </c>
      <c r="X43" s="1">
        <v>82</v>
      </c>
      <c r="Y43" s="1">
        <v>82</v>
      </c>
      <c r="Z43" s="1"/>
      <c r="AA43" s="1"/>
      <c r="AB43" s="1"/>
      <c r="AC43" s="1">
        <v>74</v>
      </c>
      <c r="AD43" s="1"/>
      <c r="AE43" s="18"/>
      <c r="AF43" s="1">
        <v>82</v>
      </c>
      <c r="AG43" s="1">
        <v>82</v>
      </c>
      <c r="AH43" s="1">
        <v>83</v>
      </c>
      <c r="AI43" s="1">
        <v>82</v>
      </c>
      <c r="AJ43" s="1">
        <v>82</v>
      </c>
      <c r="AK43" s="1">
        <v>83</v>
      </c>
      <c r="AL43" s="1">
        <v>82</v>
      </c>
      <c r="AM43" s="1">
        <v>82</v>
      </c>
      <c r="AN43" s="1">
        <v>83</v>
      </c>
      <c r="AO43" s="1">
        <v>82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1681</v>
      </c>
      <c r="C44" s="19" t="s">
        <v>175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KD 3 konsep menutut ilmu , alangkah baiknya dalam KD 6 perjuangan rasul pada periode Mekah  perlu ditingkatkan</v>
      </c>
      <c r="K44" s="19">
        <f t="shared" si="4"/>
        <v>85</v>
      </c>
      <c r="L44" s="19" t="str">
        <f t="shared" si="5"/>
        <v>A</v>
      </c>
      <c r="M44" s="19">
        <f t="shared" si="6"/>
        <v>84.8</v>
      </c>
      <c r="N44" s="19" t="str">
        <f t="shared" si="7"/>
        <v>A</v>
      </c>
      <c r="O44" s="35">
        <v>1</v>
      </c>
      <c r="P44" s="19" t="str">
        <f t="shared" si="8"/>
        <v xml:space="preserve">Memiliki ketrampampilan dalam membaca  QS Al Hujurat : 10 dan 12 </v>
      </c>
      <c r="Q44" s="19" t="str">
        <f t="shared" si="9"/>
        <v>A</v>
      </c>
      <c r="R44" s="19" t="str">
        <f t="shared" si="10"/>
        <v/>
      </c>
      <c r="S44" s="18"/>
      <c r="T44" s="1">
        <v>82</v>
      </c>
      <c r="U44" s="1">
        <v>83</v>
      </c>
      <c r="V44" s="1">
        <v>80</v>
      </c>
      <c r="W44" s="1">
        <v>90</v>
      </c>
      <c r="X44" s="1">
        <v>82</v>
      </c>
      <c r="Y44" s="1">
        <v>82</v>
      </c>
      <c r="Z44" s="1"/>
      <c r="AA44" s="1"/>
      <c r="AB44" s="1"/>
      <c r="AC44" s="1">
        <v>72</v>
      </c>
      <c r="AD44" s="1"/>
      <c r="AE44" s="18"/>
      <c r="AF44" s="1">
        <v>83</v>
      </c>
      <c r="AG44" s="1">
        <v>85</v>
      </c>
      <c r="AH44" s="1">
        <v>87</v>
      </c>
      <c r="AI44" s="1">
        <v>83</v>
      </c>
      <c r="AJ44" s="1">
        <v>85</v>
      </c>
      <c r="AK44" s="1">
        <v>87</v>
      </c>
      <c r="AL44" s="1">
        <v>83</v>
      </c>
      <c r="AM44" s="1">
        <v>85</v>
      </c>
      <c r="AN44" s="1">
        <v>87</v>
      </c>
      <c r="AO44" s="1">
        <v>83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1697</v>
      </c>
      <c r="C45" s="19" t="s">
        <v>176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 menganalisis dan memahami KD 3 konsep menutut ilmu , alangkah baiknya dalam KD 6 perjuangan rasul pada periode Mekah  perlu ditingkatkan</v>
      </c>
      <c r="K45" s="19">
        <f t="shared" si="4"/>
        <v>82.333333333333329</v>
      </c>
      <c r="L45" s="19" t="str">
        <f t="shared" si="5"/>
        <v>B</v>
      </c>
      <c r="M45" s="19">
        <f t="shared" si="6"/>
        <v>82.3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AT Taubat : 122 dan Al Mujadalah : 11 , alangkah sebaiknya kalau  ditingkatkan</v>
      </c>
      <c r="Q45" s="19" t="str">
        <f t="shared" si="9"/>
        <v>A</v>
      </c>
      <c r="R45" s="19" t="str">
        <f t="shared" si="10"/>
        <v/>
      </c>
      <c r="S45" s="18"/>
      <c r="T45" s="1">
        <v>83</v>
      </c>
      <c r="U45" s="1">
        <v>82</v>
      </c>
      <c r="V45" s="1">
        <v>84</v>
      </c>
      <c r="W45" s="1">
        <v>85</v>
      </c>
      <c r="X45" s="1">
        <v>83</v>
      </c>
      <c r="Y45" s="1">
        <v>83</v>
      </c>
      <c r="Z45" s="1"/>
      <c r="AA45" s="1"/>
      <c r="AB45" s="1"/>
      <c r="AC45" s="1">
        <v>78</v>
      </c>
      <c r="AD45" s="1"/>
      <c r="AE45" s="18"/>
      <c r="AF45" s="1">
        <v>82</v>
      </c>
      <c r="AG45" s="1">
        <v>82</v>
      </c>
      <c r="AH45" s="1">
        <v>83</v>
      </c>
      <c r="AI45" s="1">
        <v>82</v>
      </c>
      <c r="AJ45" s="1">
        <v>82</v>
      </c>
      <c r="AK45" s="1">
        <v>83</v>
      </c>
      <c r="AL45" s="1">
        <v>82</v>
      </c>
      <c r="AM45" s="1">
        <v>82</v>
      </c>
      <c r="AN45" s="1">
        <v>83</v>
      </c>
      <c r="AO45" s="1">
        <v>82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1713</v>
      </c>
      <c r="C46" s="19" t="s">
        <v>177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KD 3 konsep menutut ilmu , alangkah baiknya dalam KD 6 perjuangan rasul pada periode Mekah  perlu ditingkatkan</v>
      </c>
      <c r="K46" s="19">
        <f t="shared" si="4"/>
        <v>84.333333333333329</v>
      </c>
      <c r="L46" s="19" t="str">
        <f t="shared" si="5"/>
        <v>A</v>
      </c>
      <c r="M46" s="19">
        <f t="shared" si="6"/>
        <v>84.1</v>
      </c>
      <c r="N46" s="19" t="str">
        <f t="shared" si="7"/>
        <v>A</v>
      </c>
      <c r="O46" s="35">
        <v>1</v>
      </c>
      <c r="P46" s="19" t="str">
        <f t="shared" si="8"/>
        <v xml:space="preserve">Memiliki ketrampampilan dalam membaca  QS Al Hujurat : 10 dan 12 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85</v>
      </c>
      <c r="V46" s="1">
        <v>82</v>
      </c>
      <c r="W46" s="1">
        <v>95</v>
      </c>
      <c r="X46" s="1">
        <v>80</v>
      </c>
      <c r="Y46" s="1">
        <v>80</v>
      </c>
      <c r="Z46" s="1"/>
      <c r="AA46" s="1"/>
      <c r="AB46" s="1"/>
      <c r="AC46" s="1">
        <v>72</v>
      </c>
      <c r="AD46" s="1"/>
      <c r="AE46" s="18"/>
      <c r="AF46" s="1">
        <v>82</v>
      </c>
      <c r="AG46" s="1">
        <v>85</v>
      </c>
      <c r="AH46" s="1">
        <v>86</v>
      </c>
      <c r="AI46" s="1">
        <v>82</v>
      </c>
      <c r="AJ46" s="1">
        <v>85</v>
      </c>
      <c r="AK46" s="1">
        <v>86</v>
      </c>
      <c r="AL46" s="1">
        <v>82</v>
      </c>
      <c r="AM46" s="1">
        <v>85</v>
      </c>
      <c r="AN46" s="1">
        <v>86</v>
      </c>
      <c r="AO46" s="1">
        <v>82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1729</v>
      </c>
      <c r="C47" s="19" t="s">
        <v>178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84</v>
      </c>
      <c r="H47" s="19" t="str">
        <f t="shared" si="2"/>
        <v>B</v>
      </c>
      <c r="I47" s="35">
        <v>2</v>
      </c>
      <c r="J47" s="19" t="str">
        <f t="shared" si="3"/>
        <v>memiliki kemampuan dalam  menganalisis dan memahami KD 3 konsep menutut ilmu , alangkah baiknya dalam KD 6 perjuangan rasul pada periode Mekah  perlu ditingkatkan</v>
      </c>
      <c r="K47" s="19">
        <f t="shared" si="4"/>
        <v>81.666666666666671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2</v>
      </c>
      <c r="P47" s="19" t="str">
        <f t="shared" si="8"/>
        <v>Memiliki ketrampampilan dalam membaca Al Qur'an QS AT Taubat : 122 dan Al Mujadalah : 11 , alangkah sebaiknya kalau  ditingkatkan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80</v>
      </c>
      <c r="V47" s="1">
        <v>92</v>
      </c>
      <c r="W47" s="1">
        <v>95</v>
      </c>
      <c r="X47" s="1">
        <v>80</v>
      </c>
      <c r="Y47" s="1">
        <v>80</v>
      </c>
      <c r="Z47" s="1"/>
      <c r="AA47" s="1"/>
      <c r="AB47" s="1"/>
      <c r="AC47" s="1">
        <v>80</v>
      </c>
      <c r="AD47" s="1"/>
      <c r="AE47" s="18"/>
      <c r="AF47" s="1">
        <v>80</v>
      </c>
      <c r="AG47" s="1">
        <v>82</v>
      </c>
      <c r="AH47" s="1">
        <v>83</v>
      </c>
      <c r="AI47" s="1">
        <v>80</v>
      </c>
      <c r="AJ47" s="1">
        <v>82</v>
      </c>
      <c r="AK47" s="1">
        <v>83</v>
      </c>
      <c r="AL47" s="1">
        <v>80</v>
      </c>
      <c r="AM47" s="1">
        <v>82</v>
      </c>
      <c r="AN47" s="1">
        <v>83</v>
      </c>
      <c r="AO47" s="1">
        <v>80</v>
      </c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H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1777</v>
      </c>
      <c r="C11" s="19" t="s">
        <v>180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KD 3 konsep menutut ilmu , alangkah baiknya dalam KD 6 perjuangan rasul pada periode Mekah  perlu ditingkatkan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80</v>
      </c>
      <c r="V11" s="1">
        <v>72</v>
      </c>
      <c r="W11" s="1">
        <v>95</v>
      </c>
      <c r="X11" s="1">
        <v>83</v>
      </c>
      <c r="Y11" s="1">
        <v>80</v>
      </c>
      <c r="Z11" s="1"/>
      <c r="AA11" s="1"/>
      <c r="AB11" s="1"/>
      <c r="AC11" s="1">
        <v>67</v>
      </c>
      <c r="AD11" s="1"/>
      <c r="AE11" s="18"/>
      <c r="AF11" s="1">
        <v>82</v>
      </c>
      <c r="AG11" s="1">
        <v>82</v>
      </c>
      <c r="AH11" s="1">
        <v>85</v>
      </c>
      <c r="AI11" s="1">
        <v>82</v>
      </c>
      <c r="AJ11" s="1">
        <v>82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1808</v>
      </c>
      <c r="C12" s="19" t="s">
        <v>181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KD 3 konsep menutut ilmu , alangkah baiknya dalam KD 6 perjuangan rasul pada periode Mekah  perlu ditingkatkan</v>
      </c>
      <c r="K12" s="19">
        <f t="shared" si="4"/>
        <v>85.666666666666671</v>
      </c>
      <c r="L12" s="19" t="str">
        <f t="shared" si="5"/>
        <v>A</v>
      </c>
      <c r="M12" s="19">
        <f t="shared" si="6"/>
        <v>85.666666666666671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Hujurat : 10 dan 12 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82</v>
      </c>
      <c r="V12" s="1">
        <v>78</v>
      </c>
      <c r="W12" s="1">
        <v>95</v>
      </c>
      <c r="X12" s="1">
        <v>85</v>
      </c>
      <c r="Y12" s="1">
        <v>82</v>
      </c>
      <c r="Z12" s="1"/>
      <c r="AA12" s="1"/>
      <c r="AB12" s="1"/>
      <c r="AC12" s="1">
        <v>77</v>
      </c>
      <c r="AD12" s="1"/>
      <c r="AE12" s="18"/>
      <c r="AF12" s="1">
        <v>85</v>
      </c>
      <c r="AG12" s="1">
        <v>84</v>
      </c>
      <c r="AH12" s="1">
        <v>88</v>
      </c>
      <c r="AI12" s="1">
        <v>85</v>
      </c>
      <c r="AJ12" s="1">
        <v>84</v>
      </c>
      <c r="AK12" s="1">
        <v>88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1824</v>
      </c>
      <c r="C13" s="19" t="s">
        <v>182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KD 3 konsep menutut ilmu , alangkah baiknya dalam KD 6 perjuangan rasul pada periode Mekah  perlu ditingkatkan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Hujurat : 10 dan 12 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80</v>
      </c>
      <c r="V13" s="1">
        <v>80</v>
      </c>
      <c r="W13" s="1">
        <v>80</v>
      </c>
      <c r="X13" s="1">
        <v>82</v>
      </c>
      <c r="Y13" s="1">
        <v>80</v>
      </c>
      <c r="Z13" s="1"/>
      <c r="AA13" s="1"/>
      <c r="AB13" s="1"/>
      <c r="AC13" s="1">
        <v>65</v>
      </c>
      <c r="AD13" s="1"/>
      <c r="AE13" s="18"/>
      <c r="AF13" s="1">
        <v>82</v>
      </c>
      <c r="AG13" s="1">
        <v>88</v>
      </c>
      <c r="AH13" s="1">
        <v>88</v>
      </c>
      <c r="AI13" s="1">
        <v>82</v>
      </c>
      <c r="AJ13" s="1">
        <v>88</v>
      </c>
      <c r="AK13" s="1">
        <v>88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1941</v>
      </c>
      <c r="FK13" s="74">
        <v>1951</v>
      </c>
    </row>
    <row r="14" spans="1:167" x14ac:dyDescent="0.25">
      <c r="A14" s="19">
        <v>4</v>
      </c>
      <c r="B14" s="19">
        <v>1840</v>
      </c>
      <c r="C14" s="19" t="s">
        <v>183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84.666666666666671</v>
      </c>
      <c r="L14" s="19" t="str">
        <f t="shared" si="5"/>
        <v>A</v>
      </c>
      <c r="M14" s="19">
        <f t="shared" si="6"/>
        <v>84.666666666666671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Hujurat : 10 dan 12 </v>
      </c>
      <c r="Q14" s="19" t="str">
        <f t="shared" si="9"/>
        <v>A</v>
      </c>
      <c r="R14" s="19" t="str">
        <f t="shared" si="10"/>
        <v/>
      </c>
      <c r="S14" s="18"/>
      <c r="T14" s="1">
        <v>83</v>
      </c>
      <c r="U14" s="1">
        <v>80</v>
      </c>
      <c r="V14" s="1">
        <v>85</v>
      </c>
      <c r="W14" s="1">
        <v>85</v>
      </c>
      <c r="X14" s="1">
        <v>83</v>
      </c>
      <c r="Y14" s="1">
        <v>80</v>
      </c>
      <c r="Z14" s="1"/>
      <c r="AA14" s="1"/>
      <c r="AB14" s="1"/>
      <c r="AC14" s="1">
        <v>70</v>
      </c>
      <c r="AD14" s="1"/>
      <c r="AE14" s="18"/>
      <c r="AF14" s="1">
        <v>83</v>
      </c>
      <c r="AG14" s="1">
        <v>85</v>
      </c>
      <c r="AH14" s="1">
        <v>86</v>
      </c>
      <c r="AI14" s="1">
        <v>83</v>
      </c>
      <c r="AJ14" s="1">
        <v>85</v>
      </c>
      <c r="AK14" s="1">
        <v>86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1856</v>
      </c>
      <c r="C15" s="19" t="s">
        <v>184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KD 3 konsep menutut ilmu , alangkah baiknya dalam KD 6 perjuangan rasul pada periode Mekah  perlu ditingkatkan</v>
      </c>
      <c r="K15" s="19">
        <f t="shared" si="4"/>
        <v>85.333333333333329</v>
      </c>
      <c r="L15" s="19" t="str">
        <f t="shared" si="5"/>
        <v>A</v>
      </c>
      <c r="M15" s="19">
        <f t="shared" si="6"/>
        <v>85.333333333333329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83</v>
      </c>
      <c r="U15" s="1">
        <v>80</v>
      </c>
      <c r="V15" s="1">
        <v>85</v>
      </c>
      <c r="W15" s="1">
        <v>85</v>
      </c>
      <c r="X15" s="1">
        <v>83</v>
      </c>
      <c r="Y15" s="1">
        <v>80</v>
      </c>
      <c r="Z15" s="1"/>
      <c r="AA15" s="1"/>
      <c r="AB15" s="1"/>
      <c r="AC15" s="1">
        <v>73</v>
      </c>
      <c r="AD15" s="1"/>
      <c r="AE15" s="18"/>
      <c r="AF15" s="1">
        <v>83</v>
      </c>
      <c r="AG15" s="1">
        <v>86</v>
      </c>
      <c r="AH15" s="1">
        <v>87</v>
      </c>
      <c r="AI15" s="1">
        <v>83</v>
      </c>
      <c r="AJ15" s="1">
        <v>86</v>
      </c>
      <c r="AK15" s="1">
        <v>87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1942</v>
      </c>
      <c r="FK15" s="74">
        <v>1952</v>
      </c>
    </row>
    <row r="16" spans="1:167" x14ac:dyDescent="0.25">
      <c r="A16" s="19">
        <v>6</v>
      </c>
      <c r="B16" s="19">
        <v>1872</v>
      </c>
      <c r="C16" s="19" t="s">
        <v>185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KD 3 konsep menutut ilmu , alangkah baiknya dalam KD 6 perjuangan rasul pada periode Mekah  perlu ditingkatkan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>Memiliki ketrampampilan dalam membaca Al Qur'an QS AT Taubat : 122 dan Al Mujadalah : 11 , alangkah sebaiknya kalau  ditingkatkan</v>
      </c>
      <c r="Q16" s="19" t="str">
        <f t="shared" si="9"/>
        <v>A</v>
      </c>
      <c r="R16" s="19" t="str">
        <f t="shared" si="10"/>
        <v/>
      </c>
      <c r="S16" s="18"/>
      <c r="T16" s="1">
        <v>86</v>
      </c>
      <c r="U16" s="1">
        <v>85</v>
      </c>
      <c r="V16" s="1">
        <v>85</v>
      </c>
      <c r="W16" s="1">
        <v>85</v>
      </c>
      <c r="X16" s="1">
        <v>86</v>
      </c>
      <c r="Y16" s="1">
        <v>85</v>
      </c>
      <c r="Z16" s="1"/>
      <c r="AA16" s="1"/>
      <c r="AB16" s="1"/>
      <c r="AC16" s="1">
        <v>67</v>
      </c>
      <c r="AD16" s="1"/>
      <c r="AE16" s="18"/>
      <c r="AF16" s="1">
        <v>86</v>
      </c>
      <c r="AG16" s="1">
        <v>81</v>
      </c>
      <c r="AH16" s="1">
        <v>85</v>
      </c>
      <c r="AI16" s="1">
        <v>86</v>
      </c>
      <c r="AJ16" s="1">
        <v>81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1888</v>
      </c>
      <c r="C17" s="19" t="s">
        <v>186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KD 3 konsep menutut ilmu , alangkah baiknya dalam KD 6 perjuangan rasul pada periode Mekah  perlu ditingkatkan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82</v>
      </c>
      <c r="V17" s="1">
        <v>78</v>
      </c>
      <c r="W17" s="1">
        <v>85</v>
      </c>
      <c r="X17" s="1">
        <v>85</v>
      </c>
      <c r="Y17" s="1">
        <v>82</v>
      </c>
      <c r="Z17" s="1"/>
      <c r="AA17" s="1"/>
      <c r="AB17" s="1"/>
      <c r="AC17" s="1">
        <v>75</v>
      </c>
      <c r="AD17" s="1"/>
      <c r="AE17" s="18"/>
      <c r="AF17" s="1">
        <v>85</v>
      </c>
      <c r="AG17" s="1">
        <v>82</v>
      </c>
      <c r="AH17" s="1">
        <v>85</v>
      </c>
      <c r="AI17" s="1">
        <v>85</v>
      </c>
      <c r="AJ17" s="1">
        <v>82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1943</v>
      </c>
      <c r="FK17" s="74">
        <v>1953</v>
      </c>
    </row>
    <row r="18" spans="1:167" x14ac:dyDescent="0.25">
      <c r="A18" s="19">
        <v>8</v>
      </c>
      <c r="B18" s="19">
        <v>1904</v>
      </c>
      <c r="C18" s="19" t="s">
        <v>187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kontrol diri, prasangka baik dan persaudaraan, sebaiknya dalam KD 2 Iman kepada Allah perlu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Hujurat : 10 dan 12 </v>
      </c>
      <c r="Q18" s="19" t="str">
        <f t="shared" si="9"/>
        <v>A</v>
      </c>
      <c r="R18" s="19" t="str">
        <f t="shared" si="10"/>
        <v/>
      </c>
      <c r="S18" s="18"/>
      <c r="T18" s="1">
        <v>95</v>
      </c>
      <c r="U18" s="1">
        <v>91</v>
      </c>
      <c r="V18" s="1">
        <v>88</v>
      </c>
      <c r="W18" s="1">
        <v>82</v>
      </c>
      <c r="X18" s="1">
        <v>95</v>
      </c>
      <c r="Y18" s="1">
        <v>91</v>
      </c>
      <c r="Z18" s="1"/>
      <c r="AA18" s="1"/>
      <c r="AB18" s="1"/>
      <c r="AC18" s="1">
        <v>83</v>
      </c>
      <c r="AD18" s="1"/>
      <c r="AE18" s="18"/>
      <c r="AF18" s="1">
        <v>82</v>
      </c>
      <c r="AG18" s="1">
        <v>86</v>
      </c>
      <c r="AH18" s="1">
        <v>87</v>
      </c>
      <c r="AI18" s="1">
        <v>82</v>
      </c>
      <c r="AJ18" s="1">
        <v>86</v>
      </c>
      <c r="AK18" s="1">
        <v>87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1935</v>
      </c>
      <c r="C19" s="19" t="s">
        <v>188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KD 3 konsep menutut ilmu , alangkah baiknya dalam KD 6 perjuangan rasul pada periode Mekah  perlu ditingkatkan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82</v>
      </c>
      <c r="V19" s="1">
        <v>76</v>
      </c>
      <c r="W19" s="1">
        <v>85</v>
      </c>
      <c r="X19" s="1">
        <v>82</v>
      </c>
      <c r="Y19" s="1">
        <v>82</v>
      </c>
      <c r="Z19" s="1"/>
      <c r="AA19" s="1"/>
      <c r="AB19" s="1"/>
      <c r="AC19" s="1">
        <v>84</v>
      </c>
      <c r="AD19" s="1"/>
      <c r="AE19" s="18"/>
      <c r="AF19" s="1">
        <v>82</v>
      </c>
      <c r="AG19" s="1">
        <v>88</v>
      </c>
      <c r="AH19" s="1">
        <v>88</v>
      </c>
      <c r="AI19" s="1">
        <v>82</v>
      </c>
      <c r="AJ19" s="1">
        <v>88</v>
      </c>
      <c r="AK19" s="1">
        <v>88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1944</v>
      </c>
      <c r="FK19" s="74">
        <v>1954</v>
      </c>
    </row>
    <row r="20" spans="1:167" x14ac:dyDescent="0.25">
      <c r="A20" s="19">
        <v>10</v>
      </c>
      <c r="B20" s="19">
        <v>1951</v>
      </c>
      <c r="C20" s="19" t="s">
        <v>189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AT Taubat : 122 dan Al Mujadalah : 11 , alangkah sebaiknya kalau  ditingkatkan</v>
      </c>
      <c r="Q20" s="19" t="str">
        <f t="shared" si="9"/>
        <v>A</v>
      </c>
      <c r="R20" s="19" t="str">
        <f t="shared" si="10"/>
        <v/>
      </c>
      <c r="S20" s="18"/>
      <c r="T20" s="1">
        <v>84</v>
      </c>
      <c r="U20" s="1">
        <v>85</v>
      </c>
      <c r="V20" s="1">
        <v>95</v>
      </c>
      <c r="W20" s="1">
        <v>80</v>
      </c>
      <c r="X20" s="1">
        <v>84</v>
      </c>
      <c r="Y20" s="1">
        <v>85</v>
      </c>
      <c r="Z20" s="1"/>
      <c r="AA20" s="1"/>
      <c r="AB20" s="1"/>
      <c r="AC20" s="1">
        <v>72</v>
      </c>
      <c r="AD20" s="1"/>
      <c r="AE20" s="18"/>
      <c r="AF20" s="1">
        <v>82</v>
      </c>
      <c r="AG20" s="1">
        <v>81</v>
      </c>
      <c r="AH20" s="1">
        <v>85</v>
      </c>
      <c r="AI20" s="1">
        <v>82</v>
      </c>
      <c r="AJ20" s="1">
        <v>81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1982</v>
      </c>
      <c r="C21" s="19" t="s">
        <v>190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82.333333333333329</v>
      </c>
      <c r="L21" s="19" t="str">
        <f t="shared" si="5"/>
        <v>B</v>
      </c>
      <c r="M21" s="19">
        <f t="shared" si="6"/>
        <v>82.333333333333329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82</v>
      </c>
      <c r="U21" s="1">
        <v>80</v>
      </c>
      <c r="V21" s="1">
        <v>78</v>
      </c>
      <c r="W21" s="1">
        <v>86</v>
      </c>
      <c r="X21" s="1">
        <v>82</v>
      </c>
      <c r="Y21" s="1">
        <v>80</v>
      </c>
      <c r="Z21" s="1"/>
      <c r="AA21" s="1"/>
      <c r="AB21" s="1"/>
      <c r="AC21" s="1">
        <v>53</v>
      </c>
      <c r="AD21" s="1"/>
      <c r="AE21" s="18"/>
      <c r="AF21" s="1">
        <v>82</v>
      </c>
      <c r="AG21" s="1">
        <v>82</v>
      </c>
      <c r="AH21" s="1">
        <v>83</v>
      </c>
      <c r="AI21" s="1">
        <v>82</v>
      </c>
      <c r="AJ21" s="1">
        <v>82</v>
      </c>
      <c r="AK21" s="1">
        <v>83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1945</v>
      </c>
      <c r="FK21" s="74">
        <v>1955</v>
      </c>
    </row>
    <row r="22" spans="1:167" x14ac:dyDescent="0.25">
      <c r="A22" s="19">
        <v>12</v>
      </c>
      <c r="B22" s="19">
        <v>1998</v>
      </c>
      <c r="C22" s="19" t="s">
        <v>191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KD 3 konsep menutut ilmu , alangkah baiknya dalam KD 6 perjuangan rasul pada periode Mekah  perlu ditingkatkan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ketrampampilan dalam membaca Al Qur'an QS AT Taubat : 122 dan Al Mujadalah : 11 , alangkah sebaiknya kalau  ditingkatkan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80</v>
      </c>
      <c r="V22" s="1">
        <v>82</v>
      </c>
      <c r="W22" s="1">
        <v>85</v>
      </c>
      <c r="X22" s="1">
        <v>85</v>
      </c>
      <c r="Y22" s="1">
        <v>80</v>
      </c>
      <c r="Z22" s="1"/>
      <c r="AA22" s="1"/>
      <c r="AB22" s="1"/>
      <c r="AC22" s="1">
        <v>67</v>
      </c>
      <c r="AD22" s="1"/>
      <c r="AE22" s="18"/>
      <c r="AF22" s="1">
        <v>85</v>
      </c>
      <c r="AG22" s="1">
        <v>82</v>
      </c>
      <c r="AH22" s="1">
        <v>83</v>
      </c>
      <c r="AI22" s="1">
        <v>85</v>
      </c>
      <c r="AJ22" s="1">
        <v>82</v>
      </c>
      <c r="AK22" s="1">
        <v>83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2014</v>
      </c>
      <c r="C23" s="19" t="s">
        <v>192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KD 3 konsep menutut ilmu , alangkah baiknya dalam KD 6 perjuangan rasul pada periode Mekah  perlu ditingkatkan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AT Taubat : 122 dan Al Mujadalah : 11 , alangkah sebaiknya kalau  ditingkatkan</v>
      </c>
      <c r="Q23" s="19" t="str">
        <f t="shared" si="9"/>
        <v>A</v>
      </c>
      <c r="R23" s="19" t="str">
        <f t="shared" si="10"/>
        <v/>
      </c>
      <c r="S23" s="18"/>
      <c r="T23" s="1">
        <v>82</v>
      </c>
      <c r="U23" s="1">
        <v>80</v>
      </c>
      <c r="V23" s="1">
        <v>87</v>
      </c>
      <c r="W23" s="1">
        <v>85</v>
      </c>
      <c r="X23" s="1">
        <v>82</v>
      </c>
      <c r="Y23" s="1">
        <v>80</v>
      </c>
      <c r="Z23" s="1"/>
      <c r="AA23" s="1"/>
      <c r="AB23" s="1"/>
      <c r="AC23" s="1">
        <v>70</v>
      </c>
      <c r="AD23" s="1"/>
      <c r="AE23" s="18"/>
      <c r="AF23" s="1">
        <v>82</v>
      </c>
      <c r="AG23" s="1">
        <v>82</v>
      </c>
      <c r="AH23" s="1">
        <v>83</v>
      </c>
      <c r="AI23" s="1">
        <v>82</v>
      </c>
      <c r="AJ23" s="1">
        <v>82</v>
      </c>
      <c r="AK23" s="1">
        <v>83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1946</v>
      </c>
      <c r="FK23" s="74">
        <v>1956</v>
      </c>
    </row>
    <row r="24" spans="1:167" x14ac:dyDescent="0.25">
      <c r="A24" s="19">
        <v>14</v>
      </c>
      <c r="B24" s="19">
        <v>2030</v>
      </c>
      <c r="C24" s="19" t="s">
        <v>193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KD 3 konsep menutut ilmu , alangkah baiknya dalam KD 6 perjuangan rasul pada periode Mekah  perlu ditingkatkan</v>
      </c>
      <c r="K24" s="19">
        <f t="shared" si="4"/>
        <v>84.666666666666671</v>
      </c>
      <c r="L24" s="19" t="str">
        <f t="shared" si="5"/>
        <v>A</v>
      </c>
      <c r="M24" s="19">
        <f t="shared" si="6"/>
        <v>84.666666666666671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Hujurat : 10 dan 12 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82</v>
      </c>
      <c r="V24" s="1">
        <v>78</v>
      </c>
      <c r="W24" s="1">
        <v>85</v>
      </c>
      <c r="X24" s="1">
        <v>83</v>
      </c>
      <c r="Y24" s="1">
        <v>82</v>
      </c>
      <c r="Z24" s="1"/>
      <c r="AA24" s="1"/>
      <c r="AB24" s="1"/>
      <c r="AC24" s="1">
        <v>70</v>
      </c>
      <c r="AD24" s="1"/>
      <c r="AE24" s="18"/>
      <c r="AF24" s="1">
        <v>83</v>
      </c>
      <c r="AG24" s="1">
        <v>85</v>
      </c>
      <c r="AH24" s="1">
        <v>86</v>
      </c>
      <c r="AI24" s="1">
        <v>83</v>
      </c>
      <c r="AJ24" s="1">
        <v>85</v>
      </c>
      <c r="AK24" s="1">
        <v>86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2046</v>
      </c>
      <c r="C25" s="19" t="s">
        <v>194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KD 3 konsep menutut ilmu , alangkah baiknya dalam KD 6 perjuangan rasul pada periode Mekah  perlu ditingkatkan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AT Taubat : 122 dan Al Mujadalah : 11 , alangkah sebaiknya kalau  ditingkatkan</v>
      </c>
      <c r="Q25" s="19" t="str">
        <f t="shared" si="9"/>
        <v>A</v>
      </c>
      <c r="R25" s="19" t="str">
        <f t="shared" si="10"/>
        <v/>
      </c>
      <c r="S25" s="18"/>
      <c r="T25" s="1">
        <v>85</v>
      </c>
      <c r="U25" s="1">
        <v>88</v>
      </c>
      <c r="V25" s="1">
        <v>82</v>
      </c>
      <c r="W25" s="1">
        <v>85</v>
      </c>
      <c r="X25" s="1">
        <v>85</v>
      </c>
      <c r="Y25" s="1">
        <v>88</v>
      </c>
      <c r="Z25" s="1"/>
      <c r="AA25" s="1"/>
      <c r="AB25" s="1"/>
      <c r="AC25" s="1">
        <v>77</v>
      </c>
      <c r="AD25" s="1"/>
      <c r="AE25" s="18"/>
      <c r="AF25" s="1">
        <v>83</v>
      </c>
      <c r="AG25" s="1">
        <v>83</v>
      </c>
      <c r="AH25" s="1">
        <v>86</v>
      </c>
      <c r="AI25" s="1">
        <v>83</v>
      </c>
      <c r="AJ25" s="1">
        <v>83</v>
      </c>
      <c r="AK25" s="1">
        <v>86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1947</v>
      </c>
      <c r="FK25" s="74">
        <v>1957</v>
      </c>
    </row>
    <row r="26" spans="1:167" x14ac:dyDescent="0.25">
      <c r="A26" s="19">
        <v>16</v>
      </c>
      <c r="B26" s="19">
        <v>2062</v>
      </c>
      <c r="C26" s="19" t="s">
        <v>195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85.333333333333329</v>
      </c>
      <c r="L26" s="19" t="str">
        <f t="shared" si="5"/>
        <v>A</v>
      </c>
      <c r="M26" s="19">
        <f t="shared" si="6"/>
        <v>85.333333333333329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Hujurat : 10 dan 12 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82</v>
      </c>
      <c r="V26" s="1">
        <v>67</v>
      </c>
      <c r="W26" s="1">
        <v>85</v>
      </c>
      <c r="X26" s="1">
        <v>80</v>
      </c>
      <c r="Y26" s="1">
        <v>82</v>
      </c>
      <c r="Z26" s="1"/>
      <c r="AA26" s="1"/>
      <c r="AB26" s="1"/>
      <c r="AC26" s="1">
        <v>72</v>
      </c>
      <c r="AD26" s="1"/>
      <c r="AE26" s="18"/>
      <c r="AF26" s="1">
        <v>80</v>
      </c>
      <c r="AG26" s="1">
        <v>88</v>
      </c>
      <c r="AH26" s="1">
        <v>88</v>
      </c>
      <c r="AI26" s="1">
        <v>80</v>
      </c>
      <c r="AJ26" s="1">
        <v>88</v>
      </c>
      <c r="AK26" s="1">
        <v>88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2078</v>
      </c>
      <c r="C27" s="19" t="s">
        <v>196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KD 3 konsep menutut ilmu , alangkah baiknya dalam KD 6 perjuangan rasul pada periode Mekah  perlu ditingkatkan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2</v>
      </c>
      <c r="P27" s="19" t="str">
        <f t="shared" si="8"/>
        <v>Memiliki ketrampampilan dalam membaca Al Qur'an QS AT Taubat : 122 dan Al Mujadalah : 11 , alangkah sebaiknya kalau  ditingkatkan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85</v>
      </c>
      <c r="V27" s="1">
        <v>82</v>
      </c>
      <c r="W27" s="1">
        <v>80</v>
      </c>
      <c r="X27" s="1">
        <v>80</v>
      </c>
      <c r="Y27" s="1">
        <v>85</v>
      </c>
      <c r="Z27" s="1"/>
      <c r="AA27" s="1"/>
      <c r="AB27" s="1"/>
      <c r="AC27" s="1">
        <v>73</v>
      </c>
      <c r="AD27" s="1"/>
      <c r="AE27" s="18"/>
      <c r="AF27" s="1">
        <v>80</v>
      </c>
      <c r="AG27" s="1">
        <v>86</v>
      </c>
      <c r="AH27" s="1">
        <v>87</v>
      </c>
      <c r="AI27" s="1">
        <v>80</v>
      </c>
      <c r="AJ27" s="1">
        <v>86</v>
      </c>
      <c r="AK27" s="1">
        <v>87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1948</v>
      </c>
      <c r="FK27" s="74">
        <v>1958</v>
      </c>
    </row>
    <row r="28" spans="1:167" x14ac:dyDescent="0.25">
      <c r="A28" s="19">
        <v>18</v>
      </c>
      <c r="B28" s="19">
        <v>2094</v>
      </c>
      <c r="C28" s="19" t="s">
        <v>197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KD 3 konsep menutut ilmu , alangkah baiknya dalam KD 6 perjuangan rasul pada periode Mekah  perlu ditingkatkan</v>
      </c>
      <c r="K28" s="19">
        <f t="shared" si="4"/>
        <v>83.666666666666671</v>
      </c>
      <c r="L28" s="19" t="str">
        <f t="shared" si="5"/>
        <v>B</v>
      </c>
      <c r="M28" s="19">
        <f t="shared" si="6"/>
        <v>83.666666666666671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AT Taubat : 122 dan Al Mujadalah : 11 , alangkah sebaiknya kalau  ditingkatkan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80</v>
      </c>
      <c r="V28" s="1">
        <v>72</v>
      </c>
      <c r="W28" s="1">
        <v>88</v>
      </c>
      <c r="X28" s="1">
        <v>80</v>
      </c>
      <c r="Y28" s="1">
        <v>80</v>
      </c>
      <c r="Z28" s="1"/>
      <c r="AA28" s="1"/>
      <c r="AB28" s="1"/>
      <c r="AC28" s="1">
        <v>72</v>
      </c>
      <c r="AD28" s="1"/>
      <c r="AE28" s="18"/>
      <c r="AF28" s="1">
        <v>80</v>
      </c>
      <c r="AG28" s="1">
        <v>85</v>
      </c>
      <c r="AH28" s="1">
        <v>86</v>
      </c>
      <c r="AI28" s="1">
        <v>80</v>
      </c>
      <c r="AJ28" s="1">
        <v>85</v>
      </c>
      <c r="AK28" s="1">
        <v>86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2110</v>
      </c>
      <c r="C29" s="19" t="s">
        <v>198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86</v>
      </c>
      <c r="V29" s="1">
        <v>70</v>
      </c>
      <c r="W29" s="1">
        <v>85</v>
      </c>
      <c r="X29" s="1">
        <v>84</v>
      </c>
      <c r="Y29" s="1">
        <v>86</v>
      </c>
      <c r="Z29" s="1"/>
      <c r="AA29" s="1"/>
      <c r="AB29" s="1"/>
      <c r="AC29" s="1">
        <v>73</v>
      </c>
      <c r="AD29" s="1"/>
      <c r="AE29" s="18"/>
      <c r="AF29" s="1">
        <v>84</v>
      </c>
      <c r="AG29" s="1">
        <v>84</v>
      </c>
      <c r="AH29" s="1">
        <v>88</v>
      </c>
      <c r="AI29" s="1">
        <v>84</v>
      </c>
      <c r="AJ29" s="1">
        <v>84</v>
      </c>
      <c r="AK29" s="1">
        <v>88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1949</v>
      </c>
      <c r="FK29" s="74">
        <v>1959</v>
      </c>
    </row>
    <row r="30" spans="1:167" x14ac:dyDescent="0.25">
      <c r="A30" s="19">
        <v>20</v>
      </c>
      <c r="B30" s="19">
        <v>2126</v>
      </c>
      <c r="C30" s="19" t="s">
        <v>199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84.333333333333329</v>
      </c>
      <c r="L30" s="19" t="str">
        <f t="shared" si="5"/>
        <v>A</v>
      </c>
      <c r="M30" s="19">
        <f t="shared" si="6"/>
        <v>84.333333333333329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Hujurat : 10 dan 12 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80</v>
      </c>
      <c r="V30" s="1">
        <v>65</v>
      </c>
      <c r="W30" s="1">
        <v>80</v>
      </c>
      <c r="X30" s="1">
        <v>82</v>
      </c>
      <c r="Y30" s="1">
        <v>80</v>
      </c>
      <c r="Z30" s="1"/>
      <c r="AA30" s="1"/>
      <c r="AB30" s="1"/>
      <c r="AC30" s="1">
        <v>73</v>
      </c>
      <c r="AD30" s="1"/>
      <c r="AE30" s="18"/>
      <c r="AF30" s="1">
        <v>82</v>
      </c>
      <c r="AG30" s="1">
        <v>85</v>
      </c>
      <c r="AH30" s="1">
        <v>86</v>
      </c>
      <c r="AI30" s="1">
        <v>82</v>
      </c>
      <c r="AJ30" s="1">
        <v>85</v>
      </c>
      <c r="AK30" s="1">
        <v>86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2142</v>
      </c>
      <c r="C31" s="19" t="s">
        <v>200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KD 3 konsep menutut ilmu , alangkah baiknya dalam KD 6 perjuangan rasul pada periode Mekah  perlu ditingkatkan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82</v>
      </c>
      <c r="V31" s="1">
        <v>65</v>
      </c>
      <c r="W31" s="1">
        <v>86</v>
      </c>
      <c r="X31" s="1">
        <v>82</v>
      </c>
      <c r="Y31" s="1">
        <v>82</v>
      </c>
      <c r="Z31" s="1"/>
      <c r="AA31" s="1"/>
      <c r="AB31" s="1"/>
      <c r="AC31" s="1">
        <v>77</v>
      </c>
      <c r="AD31" s="1"/>
      <c r="AE31" s="18"/>
      <c r="AF31" s="1">
        <v>82</v>
      </c>
      <c r="AG31" s="1">
        <v>82</v>
      </c>
      <c r="AH31" s="1">
        <v>83</v>
      </c>
      <c r="AI31" s="1">
        <v>82</v>
      </c>
      <c r="AJ31" s="1">
        <v>82</v>
      </c>
      <c r="AK31" s="1">
        <v>83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1950</v>
      </c>
      <c r="FK31" s="74">
        <v>1960</v>
      </c>
    </row>
    <row r="32" spans="1:167" x14ac:dyDescent="0.25">
      <c r="A32" s="19">
        <v>22</v>
      </c>
      <c r="B32" s="19">
        <v>2158</v>
      </c>
      <c r="C32" s="19" t="s">
        <v>201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KD 3 konsep menutut ilmu , alangkah baiknya dalam KD 6 perjuangan rasul pada periode Mekah  perlu ditingkatkan</v>
      </c>
      <c r="K32" s="19">
        <f t="shared" si="4"/>
        <v>82.666666666666671</v>
      </c>
      <c r="L32" s="19" t="str">
        <f t="shared" si="5"/>
        <v>B</v>
      </c>
      <c r="M32" s="19">
        <f t="shared" si="6"/>
        <v>82.666666666666671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AT Taubat : 122 dan Al Mujadalah : 11 , alangkah sebaiknya kalau  ditingkatkan</v>
      </c>
      <c r="Q32" s="19" t="str">
        <f t="shared" si="9"/>
        <v>A</v>
      </c>
      <c r="R32" s="19" t="str">
        <f t="shared" si="10"/>
        <v/>
      </c>
      <c r="S32" s="18"/>
      <c r="T32" s="1">
        <v>82</v>
      </c>
      <c r="U32" s="1">
        <v>85</v>
      </c>
      <c r="V32" s="1">
        <v>90</v>
      </c>
      <c r="W32" s="1">
        <v>86</v>
      </c>
      <c r="X32" s="1">
        <v>82</v>
      </c>
      <c r="Y32" s="1">
        <v>85</v>
      </c>
      <c r="Z32" s="1"/>
      <c r="AA32" s="1"/>
      <c r="AB32" s="1"/>
      <c r="AC32" s="1">
        <v>70</v>
      </c>
      <c r="AD32" s="1"/>
      <c r="AE32" s="18"/>
      <c r="AF32" s="1">
        <v>82</v>
      </c>
      <c r="AG32" s="1">
        <v>81</v>
      </c>
      <c r="AH32" s="1">
        <v>85</v>
      </c>
      <c r="AI32" s="1">
        <v>82</v>
      </c>
      <c r="AJ32" s="1">
        <v>81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2174</v>
      </c>
      <c r="C33" s="19" t="s">
        <v>202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KD 3 konsep menutut ilmu , alangkah baiknya dalam KD 6 perjuangan rasul pada periode Mekah  perlu ditingkatkan</v>
      </c>
      <c r="K33" s="19">
        <f t="shared" si="4"/>
        <v>84.333333333333329</v>
      </c>
      <c r="L33" s="19" t="str">
        <f t="shared" si="5"/>
        <v>A</v>
      </c>
      <c r="M33" s="19">
        <f t="shared" si="6"/>
        <v>84.333333333333329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Hujurat : 10 dan 12 </v>
      </c>
      <c r="Q33" s="19" t="str">
        <f t="shared" si="9"/>
        <v>A</v>
      </c>
      <c r="R33" s="19" t="str">
        <f t="shared" si="10"/>
        <v/>
      </c>
      <c r="S33" s="18"/>
      <c r="T33" s="1">
        <v>82</v>
      </c>
      <c r="U33" s="1">
        <v>86</v>
      </c>
      <c r="V33" s="1">
        <v>75</v>
      </c>
      <c r="W33" s="1">
        <v>90</v>
      </c>
      <c r="X33" s="1">
        <v>82</v>
      </c>
      <c r="Y33" s="1">
        <v>86</v>
      </c>
      <c r="Z33" s="1"/>
      <c r="AA33" s="1"/>
      <c r="AB33" s="1"/>
      <c r="AC33" s="1">
        <v>82</v>
      </c>
      <c r="AD33" s="1"/>
      <c r="AE33" s="18"/>
      <c r="AF33" s="1">
        <v>82</v>
      </c>
      <c r="AG33" s="1">
        <v>85</v>
      </c>
      <c r="AH33" s="1">
        <v>86</v>
      </c>
      <c r="AI33" s="1">
        <v>82</v>
      </c>
      <c r="AJ33" s="1">
        <v>85</v>
      </c>
      <c r="AK33" s="1">
        <v>86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2190</v>
      </c>
      <c r="C34" s="19" t="s">
        <v>203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81.333333333333329</v>
      </c>
      <c r="L34" s="19" t="str">
        <f t="shared" si="5"/>
        <v>B</v>
      </c>
      <c r="M34" s="19">
        <f t="shared" si="6"/>
        <v>81.333333333333329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AT Taubat : 122 dan Al Mujadalah : 11 , alangkah sebaiknya kalau  ditingkatkan</v>
      </c>
      <c r="Q34" s="19" t="str">
        <f t="shared" si="9"/>
        <v>A</v>
      </c>
      <c r="R34" s="19" t="str">
        <f t="shared" si="10"/>
        <v/>
      </c>
      <c r="S34" s="18"/>
      <c r="T34" s="1">
        <v>83</v>
      </c>
      <c r="U34" s="1">
        <v>80</v>
      </c>
      <c r="V34" s="1">
        <v>90</v>
      </c>
      <c r="W34" s="1">
        <v>95</v>
      </c>
      <c r="X34" s="1">
        <v>83</v>
      </c>
      <c r="Y34" s="1">
        <v>80</v>
      </c>
      <c r="Z34" s="1"/>
      <c r="AA34" s="1"/>
      <c r="AB34" s="1"/>
      <c r="AC34" s="1">
        <v>72</v>
      </c>
      <c r="AD34" s="1"/>
      <c r="AE34" s="18"/>
      <c r="AF34" s="1">
        <v>83</v>
      </c>
      <c r="AG34" s="1">
        <v>80</v>
      </c>
      <c r="AH34" s="1">
        <v>81</v>
      </c>
      <c r="AI34" s="1">
        <v>83</v>
      </c>
      <c r="AJ34" s="1">
        <v>80</v>
      </c>
      <c r="AK34" s="1">
        <v>81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2221</v>
      </c>
      <c r="C35" s="19" t="s">
        <v>204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KD 3 konsep menutut ilmu , alangkah baiknya dalam KD 6 perjuangan rasul pada periode Mekah  perlu ditingkatkan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80</v>
      </c>
      <c r="V35" s="1">
        <v>65</v>
      </c>
      <c r="W35" s="1">
        <v>85</v>
      </c>
      <c r="X35" s="1">
        <v>80</v>
      </c>
      <c r="Y35" s="1">
        <v>80</v>
      </c>
      <c r="Z35" s="1"/>
      <c r="AA35" s="1"/>
      <c r="AB35" s="1"/>
      <c r="AC35" s="1">
        <v>72</v>
      </c>
      <c r="AD35" s="1"/>
      <c r="AE35" s="18"/>
      <c r="AF35" s="1">
        <v>80</v>
      </c>
      <c r="AG35" s="1">
        <v>84</v>
      </c>
      <c r="AH35" s="1">
        <v>88</v>
      </c>
      <c r="AI35" s="1">
        <v>80</v>
      </c>
      <c r="AJ35" s="1">
        <v>84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2252</v>
      </c>
      <c r="C36" s="19" t="s">
        <v>205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84.333333333333329</v>
      </c>
      <c r="L36" s="19" t="str">
        <f t="shared" si="5"/>
        <v>A</v>
      </c>
      <c r="M36" s="19">
        <f t="shared" si="6"/>
        <v>84.333333333333329</v>
      </c>
      <c r="N36" s="19" t="str">
        <f t="shared" si="7"/>
        <v>A</v>
      </c>
      <c r="O36" s="35">
        <v>2</v>
      </c>
      <c r="P36" s="19" t="str">
        <f t="shared" si="8"/>
        <v>Memiliki ketrampampilan dalam membaca Al Qur'an QS AT Taubat : 122 dan Al Mujadalah : 11 , alangkah sebaiknya kalau  ditingkatkan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85</v>
      </c>
      <c r="V36" s="1">
        <v>80</v>
      </c>
      <c r="W36" s="1">
        <v>85</v>
      </c>
      <c r="X36" s="1">
        <v>82</v>
      </c>
      <c r="Y36" s="1">
        <v>85</v>
      </c>
      <c r="Z36" s="1"/>
      <c r="AA36" s="1"/>
      <c r="AB36" s="1"/>
      <c r="AC36" s="1">
        <v>77</v>
      </c>
      <c r="AD36" s="1"/>
      <c r="AE36" s="18"/>
      <c r="AF36" s="1">
        <v>82</v>
      </c>
      <c r="AG36" s="1">
        <v>85</v>
      </c>
      <c r="AH36" s="1">
        <v>86</v>
      </c>
      <c r="AI36" s="1">
        <v>82</v>
      </c>
      <c r="AJ36" s="1">
        <v>85</v>
      </c>
      <c r="AK36" s="1">
        <v>86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2298</v>
      </c>
      <c r="C37" s="19" t="s">
        <v>206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KD 3 konsep menutut ilmu , alangkah baiknya dalam KD 6 perjuangan rasul pada periode Mekah  perlu ditingkatkan</v>
      </c>
      <c r="K37" s="19">
        <f t="shared" si="4"/>
        <v>84.333333333333329</v>
      </c>
      <c r="L37" s="19" t="str">
        <f t="shared" si="5"/>
        <v>A</v>
      </c>
      <c r="M37" s="19">
        <f t="shared" si="6"/>
        <v>84.1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80</v>
      </c>
      <c r="V37" s="1">
        <v>75</v>
      </c>
      <c r="W37" s="1">
        <v>85</v>
      </c>
      <c r="X37" s="1">
        <v>82</v>
      </c>
      <c r="Y37" s="1">
        <v>80</v>
      </c>
      <c r="Z37" s="1"/>
      <c r="AA37" s="1"/>
      <c r="AB37" s="1"/>
      <c r="AC37" s="1">
        <v>74</v>
      </c>
      <c r="AD37" s="1"/>
      <c r="AE37" s="18"/>
      <c r="AF37" s="1">
        <v>82</v>
      </c>
      <c r="AG37" s="1">
        <v>85</v>
      </c>
      <c r="AH37" s="1">
        <v>86</v>
      </c>
      <c r="AI37" s="1">
        <v>82</v>
      </c>
      <c r="AJ37" s="1">
        <v>85</v>
      </c>
      <c r="AK37" s="1">
        <v>86</v>
      </c>
      <c r="AL37" s="1">
        <v>82</v>
      </c>
      <c r="AM37" s="1">
        <v>85</v>
      </c>
      <c r="AN37" s="1">
        <v>86</v>
      </c>
      <c r="AO37" s="1">
        <v>82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2314</v>
      </c>
      <c r="C38" s="19" t="s">
        <v>207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KD 3 konsep menutut ilmu , alangkah baiknya dalam KD 6 perjuangan rasul pada periode Mekah  perlu ditingkatkan</v>
      </c>
      <c r="K38" s="19">
        <f t="shared" si="4"/>
        <v>84.333333333333329</v>
      </c>
      <c r="L38" s="19" t="str">
        <f t="shared" si="5"/>
        <v>A</v>
      </c>
      <c r="M38" s="19">
        <f t="shared" si="6"/>
        <v>84.1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Hujurat : 10 dan 12 </v>
      </c>
      <c r="Q38" s="19" t="str">
        <f t="shared" si="9"/>
        <v>A</v>
      </c>
      <c r="R38" s="19" t="str">
        <f t="shared" si="10"/>
        <v/>
      </c>
      <c r="S38" s="18"/>
      <c r="T38" s="1">
        <v>83</v>
      </c>
      <c r="U38" s="1">
        <v>80</v>
      </c>
      <c r="V38" s="1">
        <v>82</v>
      </c>
      <c r="W38" s="1">
        <v>80</v>
      </c>
      <c r="X38" s="1">
        <v>83</v>
      </c>
      <c r="Y38" s="1">
        <v>80</v>
      </c>
      <c r="Z38" s="1"/>
      <c r="AA38" s="1"/>
      <c r="AB38" s="1"/>
      <c r="AC38" s="1">
        <v>73</v>
      </c>
      <c r="AD38" s="1"/>
      <c r="AE38" s="18"/>
      <c r="AF38" s="1">
        <v>83</v>
      </c>
      <c r="AG38" s="1">
        <v>83</v>
      </c>
      <c r="AH38" s="1">
        <v>87</v>
      </c>
      <c r="AI38" s="1">
        <v>83</v>
      </c>
      <c r="AJ38" s="1">
        <v>83</v>
      </c>
      <c r="AK38" s="1">
        <v>87</v>
      </c>
      <c r="AL38" s="1">
        <v>83</v>
      </c>
      <c r="AM38" s="1">
        <v>83</v>
      </c>
      <c r="AN38" s="1">
        <v>87</v>
      </c>
      <c r="AO38" s="1">
        <v>82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2345</v>
      </c>
      <c r="C39" s="19" t="s">
        <v>208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KD 3 konsep menutut ilmu , alangkah baiknya dalam KD 6 perjuangan rasul pada periode Mekah  perlu ditingkatkan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/>
      <c r="P39" s="19" t="str">
        <f t="shared" si="8"/>
        <v/>
      </c>
      <c r="Q39" s="19" t="str">
        <f t="shared" si="9"/>
        <v>A</v>
      </c>
      <c r="R39" s="19" t="str">
        <f t="shared" si="10"/>
        <v/>
      </c>
      <c r="S39" s="18"/>
      <c r="T39" s="1">
        <v>82</v>
      </c>
      <c r="U39" s="1">
        <v>85</v>
      </c>
      <c r="V39" s="1">
        <v>65</v>
      </c>
      <c r="W39" s="1">
        <v>80</v>
      </c>
      <c r="X39" s="1">
        <v>82</v>
      </c>
      <c r="Y39" s="1">
        <v>85</v>
      </c>
      <c r="Z39" s="1"/>
      <c r="AA39" s="1"/>
      <c r="AB39" s="1"/>
      <c r="AC39" s="1">
        <v>73</v>
      </c>
      <c r="AD39" s="1"/>
      <c r="AE39" s="18"/>
      <c r="AF39" s="1">
        <v>82</v>
      </c>
      <c r="AG39" s="1">
        <v>83</v>
      </c>
      <c r="AH39" s="1">
        <v>84</v>
      </c>
      <c r="AI39" s="1">
        <v>82</v>
      </c>
      <c r="AJ39" s="1">
        <v>83</v>
      </c>
      <c r="AK39" s="1">
        <v>84</v>
      </c>
      <c r="AL39" s="1">
        <v>82</v>
      </c>
      <c r="AM39" s="1">
        <v>83</v>
      </c>
      <c r="AN39" s="1">
        <v>84</v>
      </c>
      <c r="AO39" s="1">
        <v>83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2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209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2361</v>
      </c>
      <c r="C11" s="19" t="s">
        <v>210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KD 3 konsep menutut ilmu , alangkah baiknya dalam KD 6 perjuangan rasul pada periode Mekah  perlu ditingkatkan</v>
      </c>
      <c r="K11" s="19">
        <f t="shared" ref="K11:K50" si="4">IF((COUNTA(AF11:AN11)&gt;0),AVERAGE(AF11:AN11),"")</f>
        <v>80.666666666666671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84</v>
      </c>
      <c r="V11" s="1">
        <v>75</v>
      </c>
      <c r="W11" s="1">
        <v>87</v>
      </c>
      <c r="X11" s="1">
        <v>82</v>
      </c>
      <c r="Y11" s="1">
        <v>84</v>
      </c>
      <c r="Z11" s="1"/>
      <c r="AA11" s="1"/>
      <c r="AB11" s="1"/>
      <c r="AC11" s="1">
        <v>72</v>
      </c>
      <c r="AD11" s="1"/>
      <c r="AE11" s="18"/>
      <c r="AF11" s="1">
        <v>80</v>
      </c>
      <c r="AG11" s="1">
        <v>80</v>
      </c>
      <c r="AH11" s="1">
        <v>81</v>
      </c>
      <c r="AI11" s="1">
        <v>80</v>
      </c>
      <c r="AJ11" s="1">
        <v>81</v>
      </c>
      <c r="AK11" s="1">
        <v>82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2377</v>
      </c>
      <c r="C12" s="19" t="s">
        <v>211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KD 3 konsep menutut ilmu , alangkah baiknya dalam KD 6 perjuangan rasul pada periode Mekah  perlu ditingkatkan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AT Taubat : 122 dan Al Mujadalah : 11 , alangkah sebaiknya kalau  ditingkatkan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90</v>
      </c>
      <c r="V12" s="1">
        <v>65</v>
      </c>
      <c r="W12" s="1">
        <v>95</v>
      </c>
      <c r="X12" s="1">
        <v>85</v>
      </c>
      <c r="Y12" s="1">
        <v>90</v>
      </c>
      <c r="Z12" s="1"/>
      <c r="AA12" s="1"/>
      <c r="AB12" s="1"/>
      <c r="AC12" s="1">
        <v>72</v>
      </c>
      <c r="AD12" s="1"/>
      <c r="AE12" s="18"/>
      <c r="AF12" s="1">
        <v>85</v>
      </c>
      <c r="AG12" s="1">
        <v>82</v>
      </c>
      <c r="AH12" s="1">
        <v>83</v>
      </c>
      <c r="AI12" s="1">
        <v>85</v>
      </c>
      <c r="AJ12" s="1">
        <v>82</v>
      </c>
      <c r="AK12" s="1">
        <v>83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2393</v>
      </c>
      <c r="C13" s="19" t="s">
        <v>212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kontrol diri, prasangka baik dan persaudaraan, sebaiknya dalam KD 2 Iman kepada Allah perlu ditingkatkan</v>
      </c>
      <c r="K13" s="19">
        <f t="shared" si="4"/>
        <v>82.666666666666671</v>
      </c>
      <c r="L13" s="19" t="str">
        <f t="shared" si="5"/>
        <v>B</v>
      </c>
      <c r="M13" s="19">
        <f t="shared" si="6"/>
        <v>82.666666666666671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AT Taubat : 122 dan Al Mujadalah : 11 , alangkah sebaiknya kalau  ditingkatkan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95</v>
      </c>
      <c r="V13" s="1">
        <v>86</v>
      </c>
      <c r="W13" s="1">
        <v>90</v>
      </c>
      <c r="X13" s="1">
        <v>82</v>
      </c>
      <c r="Y13" s="1">
        <v>95</v>
      </c>
      <c r="Z13" s="1"/>
      <c r="AA13" s="1"/>
      <c r="AB13" s="1"/>
      <c r="AC13" s="1">
        <v>77</v>
      </c>
      <c r="AD13" s="1"/>
      <c r="AE13" s="18"/>
      <c r="AF13" s="1">
        <v>82</v>
      </c>
      <c r="AG13" s="1">
        <v>81</v>
      </c>
      <c r="AH13" s="1">
        <v>85</v>
      </c>
      <c r="AI13" s="1">
        <v>82</v>
      </c>
      <c r="AJ13" s="1">
        <v>81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1961</v>
      </c>
      <c r="FK13" s="74">
        <v>1971</v>
      </c>
    </row>
    <row r="14" spans="1:167" x14ac:dyDescent="0.25">
      <c r="A14" s="19">
        <v>4</v>
      </c>
      <c r="B14" s="19">
        <v>2409</v>
      </c>
      <c r="C14" s="19" t="s">
        <v>213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81.333333333333329</v>
      </c>
      <c r="L14" s="19" t="str">
        <f t="shared" si="5"/>
        <v>B</v>
      </c>
      <c r="M14" s="19">
        <f t="shared" si="6"/>
        <v>81.333333333333329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AT Taubat : 122 dan Al Mujadalah : 11 , alangkah sebaiknya kalau  ditingkatkan</v>
      </c>
      <c r="Q14" s="19" t="str">
        <f t="shared" si="9"/>
        <v>A</v>
      </c>
      <c r="R14" s="19" t="str">
        <f t="shared" si="10"/>
        <v/>
      </c>
      <c r="S14" s="18"/>
      <c r="T14" s="1">
        <v>83</v>
      </c>
      <c r="U14" s="1">
        <v>82</v>
      </c>
      <c r="V14" s="1">
        <v>80</v>
      </c>
      <c r="W14" s="1">
        <v>95</v>
      </c>
      <c r="X14" s="1">
        <v>83</v>
      </c>
      <c r="Y14" s="1">
        <v>82</v>
      </c>
      <c r="Z14" s="1"/>
      <c r="AA14" s="1"/>
      <c r="AB14" s="1"/>
      <c r="AC14" s="1">
        <v>74</v>
      </c>
      <c r="AD14" s="1"/>
      <c r="AE14" s="18"/>
      <c r="AF14" s="1">
        <v>83</v>
      </c>
      <c r="AG14" s="1">
        <v>80</v>
      </c>
      <c r="AH14" s="1">
        <v>81</v>
      </c>
      <c r="AI14" s="1">
        <v>83</v>
      </c>
      <c r="AJ14" s="1">
        <v>80</v>
      </c>
      <c r="AK14" s="1">
        <v>81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2425</v>
      </c>
      <c r="C15" s="19" t="s">
        <v>214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kontrol diri, prasangka baik dan persaudaraan, sebaiknya dalam KD 2 Iman kepada Allah perlu ditingkatkan</v>
      </c>
      <c r="K15" s="19">
        <f t="shared" si="4"/>
        <v>82.666666666666671</v>
      </c>
      <c r="L15" s="19" t="str">
        <f t="shared" si="5"/>
        <v>B</v>
      </c>
      <c r="M15" s="19">
        <f t="shared" si="6"/>
        <v>82.666666666666671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AT Taubat : 122 dan Al Mujadalah : 11 , alangkah sebaiknya kalau  ditingkatkan</v>
      </c>
      <c r="Q15" s="19" t="str">
        <f t="shared" si="9"/>
        <v>A</v>
      </c>
      <c r="R15" s="19" t="str">
        <f t="shared" si="10"/>
        <v/>
      </c>
      <c r="S15" s="18"/>
      <c r="T15" s="1">
        <v>83</v>
      </c>
      <c r="U15" s="1">
        <v>84</v>
      </c>
      <c r="V15" s="1">
        <v>82</v>
      </c>
      <c r="W15" s="1">
        <v>95</v>
      </c>
      <c r="X15" s="1">
        <v>83</v>
      </c>
      <c r="Y15" s="1">
        <v>84</v>
      </c>
      <c r="Z15" s="1"/>
      <c r="AA15" s="1"/>
      <c r="AB15" s="1"/>
      <c r="AC15" s="1">
        <v>82</v>
      </c>
      <c r="AD15" s="1"/>
      <c r="AE15" s="18"/>
      <c r="AF15" s="1">
        <v>83</v>
      </c>
      <c r="AG15" s="1">
        <v>82</v>
      </c>
      <c r="AH15" s="1">
        <v>83</v>
      </c>
      <c r="AI15" s="1">
        <v>83</v>
      </c>
      <c r="AJ15" s="1">
        <v>82</v>
      </c>
      <c r="AK15" s="1">
        <v>83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1962</v>
      </c>
      <c r="FK15" s="74">
        <v>1972</v>
      </c>
    </row>
    <row r="16" spans="1:167" x14ac:dyDescent="0.25">
      <c r="A16" s="19">
        <v>6</v>
      </c>
      <c r="B16" s="19">
        <v>2441</v>
      </c>
      <c r="C16" s="19" t="s">
        <v>215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kontrol diri, prasangka baik dan persaudaraan, sebaiknya dalam KD 2 Iman kepada Allah perlu ditingkatkan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86</v>
      </c>
      <c r="U16" s="1">
        <v>87</v>
      </c>
      <c r="V16" s="1">
        <v>87</v>
      </c>
      <c r="W16" s="1">
        <v>90</v>
      </c>
      <c r="X16" s="1">
        <v>86</v>
      </c>
      <c r="Y16" s="1">
        <v>87</v>
      </c>
      <c r="Z16" s="1"/>
      <c r="AA16" s="1"/>
      <c r="AB16" s="1"/>
      <c r="AC16" s="1">
        <v>74</v>
      </c>
      <c r="AD16" s="1"/>
      <c r="AE16" s="18"/>
      <c r="AF16" s="1">
        <v>86</v>
      </c>
      <c r="AG16" s="1">
        <v>83</v>
      </c>
      <c r="AH16" s="1">
        <v>86</v>
      </c>
      <c r="AI16" s="1">
        <v>86</v>
      </c>
      <c r="AJ16" s="1">
        <v>83</v>
      </c>
      <c r="AK16" s="1">
        <v>86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2521</v>
      </c>
      <c r="C17" s="19" t="s">
        <v>216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kontrol diri, prasangka baik dan persaudaraan, sebaiknya dalam KD 2 Iman kepada Allah perlu ditingkatkan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AT Taubat : 122 dan Al Mujadalah : 11 , alangkah sebaiknya kalau  ditingkatkan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90</v>
      </c>
      <c r="V17" s="1">
        <v>85</v>
      </c>
      <c r="W17" s="1">
        <v>95</v>
      </c>
      <c r="X17" s="1">
        <v>85</v>
      </c>
      <c r="Y17" s="1">
        <v>90</v>
      </c>
      <c r="Z17" s="1"/>
      <c r="AA17" s="1"/>
      <c r="AB17" s="1"/>
      <c r="AC17" s="1">
        <v>68</v>
      </c>
      <c r="AD17" s="1"/>
      <c r="AE17" s="18"/>
      <c r="AF17" s="1">
        <v>85</v>
      </c>
      <c r="AG17" s="1">
        <v>82</v>
      </c>
      <c r="AH17" s="1">
        <v>83</v>
      </c>
      <c r="AI17" s="1">
        <v>85</v>
      </c>
      <c r="AJ17" s="1">
        <v>82</v>
      </c>
      <c r="AK17" s="1">
        <v>83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1963</v>
      </c>
      <c r="FK17" s="74">
        <v>1973</v>
      </c>
    </row>
    <row r="18" spans="1:167" x14ac:dyDescent="0.25">
      <c r="A18" s="19">
        <v>8</v>
      </c>
      <c r="B18" s="19">
        <v>2537</v>
      </c>
      <c r="C18" s="19" t="s">
        <v>217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KD 3 konsep menutut ilmu , alangkah baiknya dalam KD 6 perjuangan rasul pada periode Mekah  perlu ditingkatkan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AT Taubat : 122 dan Al Mujadalah : 11 , alangkah sebaiknya kalau  ditingkatkan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82</v>
      </c>
      <c r="V18" s="1">
        <v>82</v>
      </c>
      <c r="W18" s="1">
        <v>95</v>
      </c>
      <c r="X18" s="1">
        <v>82</v>
      </c>
      <c r="Y18" s="1">
        <v>82</v>
      </c>
      <c r="Z18" s="1"/>
      <c r="AA18" s="1"/>
      <c r="AB18" s="1"/>
      <c r="AC18" s="1">
        <v>78</v>
      </c>
      <c r="AD18" s="1"/>
      <c r="AE18" s="18"/>
      <c r="AF18" s="1">
        <v>82</v>
      </c>
      <c r="AG18" s="1">
        <v>81</v>
      </c>
      <c r="AH18" s="1">
        <v>84</v>
      </c>
      <c r="AI18" s="1">
        <v>82</v>
      </c>
      <c r="AJ18" s="1">
        <v>81</v>
      </c>
      <c r="AK18" s="1">
        <v>84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2569</v>
      </c>
      <c r="C19" s="19" t="s">
        <v>218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kontrol diri, prasangka baik dan persaudaraan, sebaiknya dalam KD 2 Iman kepada Allah perlu ditingkatkan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95</v>
      </c>
      <c r="V19" s="1">
        <v>95</v>
      </c>
      <c r="W19" s="1">
        <v>90</v>
      </c>
      <c r="X19" s="1">
        <v>82</v>
      </c>
      <c r="Y19" s="1">
        <v>95</v>
      </c>
      <c r="Z19" s="1"/>
      <c r="AA19" s="1"/>
      <c r="AB19" s="1"/>
      <c r="AC19" s="1">
        <v>83</v>
      </c>
      <c r="AD19" s="1"/>
      <c r="AE19" s="18"/>
      <c r="AF19" s="1">
        <v>82</v>
      </c>
      <c r="AG19" s="1">
        <v>85</v>
      </c>
      <c r="AH19" s="1">
        <v>86</v>
      </c>
      <c r="AI19" s="1">
        <v>82</v>
      </c>
      <c r="AJ19" s="1">
        <v>85</v>
      </c>
      <c r="AK19" s="1">
        <v>86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1964</v>
      </c>
      <c r="FK19" s="74">
        <v>1974</v>
      </c>
    </row>
    <row r="20" spans="1:167" x14ac:dyDescent="0.25">
      <c r="A20" s="19">
        <v>10</v>
      </c>
      <c r="B20" s="19">
        <v>2601</v>
      </c>
      <c r="C20" s="19" t="s">
        <v>219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84.333333333333329</v>
      </c>
      <c r="L20" s="19" t="str">
        <f t="shared" si="5"/>
        <v>A</v>
      </c>
      <c r="M20" s="19">
        <f t="shared" si="6"/>
        <v>84.333333333333329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Hujurat : 10 dan 12 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92</v>
      </c>
      <c r="V20" s="1">
        <v>82</v>
      </c>
      <c r="W20" s="1">
        <v>90</v>
      </c>
      <c r="X20" s="1">
        <v>82</v>
      </c>
      <c r="Y20" s="1">
        <v>92</v>
      </c>
      <c r="Z20" s="1"/>
      <c r="AA20" s="1"/>
      <c r="AB20" s="1"/>
      <c r="AC20" s="1">
        <v>68</v>
      </c>
      <c r="AD20" s="1"/>
      <c r="AE20" s="18"/>
      <c r="AF20" s="1">
        <v>82</v>
      </c>
      <c r="AG20" s="1">
        <v>84</v>
      </c>
      <c r="AH20" s="1">
        <v>87</v>
      </c>
      <c r="AI20" s="1">
        <v>82</v>
      </c>
      <c r="AJ20" s="1">
        <v>84</v>
      </c>
      <c r="AK20" s="1">
        <v>87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2617</v>
      </c>
      <c r="C21" s="19" t="s">
        <v>220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82</v>
      </c>
      <c r="U21" s="1">
        <v>80</v>
      </c>
      <c r="V21" s="1">
        <v>65</v>
      </c>
      <c r="W21" s="1">
        <v>90</v>
      </c>
      <c r="X21" s="1">
        <v>82</v>
      </c>
      <c r="Y21" s="1">
        <v>80</v>
      </c>
      <c r="Z21" s="1"/>
      <c r="AA21" s="1"/>
      <c r="AB21" s="1"/>
      <c r="AC21" s="1">
        <v>70</v>
      </c>
      <c r="AD21" s="1"/>
      <c r="AE21" s="18"/>
      <c r="AF21" s="1">
        <v>82</v>
      </c>
      <c r="AG21" s="1">
        <v>80</v>
      </c>
      <c r="AH21" s="1">
        <v>81</v>
      </c>
      <c r="AI21" s="1">
        <v>82</v>
      </c>
      <c r="AJ21" s="1">
        <v>80</v>
      </c>
      <c r="AK21" s="1">
        <v>81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1965</v>
      </c>
      <c r="FK21" s="74">
        <v>1975</v>
      </c>
    </row>
    <row r="22" spans="1:167" x14ac:dyDescent="0.25">
      <c r="A22" s="19">
        <v>12</v>
      </c>
      <c r="B22" s="19">
        <v>2633</v>
      </c>
      <c r="C22" s="19" t="s">
        <v>221</v>
      </c>
      <c r="D22" s="18"/>
      <c r="E22" s="19">
        <f t="shared" si="0"/>
        <v>90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kontrol diri, prasangka baik dan persaudaraan, sebaiknya dalam KD 2 Iman kepada Allah perlu ditingkatkan</v>
      </c>
      <c r="K22" s="19">
        <f t="shared" si="4"/>
        <v>84.666666666666671</v>
      </c>
      <c r="L22" s="19" t="str">
        <f t="shared" si="5"/>
        <v>A</v>
      </c>
      <c r="M22" s="19">
        <f t="shared" si="6"/>
        <v>84.666666666666671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90</v>
      </c>
      <c r="V22" s="1">
        <v>95</v>
      </c>
      <c r="W22" s="1">
        <v>95</v>
      </c>
      <c r="X22" s="1">
        <v>85</v>
      </c>
      <c r="Y22" s="1">
        <v>90</v>
      </c>
      <c r="Z22" s="1"/>
      <c r="AA22" s="1"/>
      <c r="AB22" s="1"/>
      <c r="AC22" s="1">
        <v>73</v>
      </c>
      <c r="AD22" s="1"/>
      <c r="AE22" s="18"/>
      <c r="AF22" s="1">
        <v>85</v>
      </c>
      <c r="AG22" s="1">
        <v>83</v>
      </c>
      <c r="AH22" s="1">
        <v>86</v>
      </c>
      <c r="AI22" s="1">
        <v>85</v>
      </c>
      <c r="AJ22" s="1">
        <v>83</v>
      </c>
      <c r="AK22" s="1">
        <v>86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2665</v>
      </c>
      <c r="C23" s="19" t="s">
        <v>222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KD 3 konsep menutut ilmu , alangkah baiknya dalam KD 6 perjuangan rasul pada periode Mekah  perlu ditingkatkan</v>
      </c>
      <c r="K23" s="19">
        <f t="shared" si="4"/>
        <v>84.333333333333329</v>
      </c>
      <c r="L23" s="19" t="str">
        <f t="shared" si="5"/>
        <v>A</v>
      </c>
      <c r="M23" s="19">
        <f t="shared" si="6"/>
        <v>84.333333333333329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Hujurat : 10 dan 12 </v>
      </c>
      <c r="Q23" s="19" t="str">
        <f t="shared" si="9"/>
        <v>A</v>
      </c>
      <c r="R23" s="19" t="str">
        <f t="shared" si="10"/>
        <v/>
      </c>
      <c r="S23" s="18"/>
      <c r="T23" s="1">
        <v>82</v>
      </c>
      <c r="U23" s="1">
        <v>80</v>
      </c>
      <c r="V23" s="1">
        <v>70</v>
      </c>
      <c r="W23" s="1">
        <v>90</v>
      </c>
      <c r="X23" s="1">
        <v>82</v>
      </c>
      <c r="Y23" s="1">
        <v>80</v>
      </c>
      <c r="Z23" s="1"/>
      <c r="AA23" s="1"/>
      <c r="AB23" s="1"/>
      <c r="AC23" s="1">
        <v>74</v>
      </c>
      <c r="AD23" s="1"/>
      <c r="AE23" s="18"/>
      <c r="AF23" s="1">
        <v>82</v>
      </c>
      <c r="AG23" s="1">
        <v>85</v>
      </c>
      <c r="AH23" s="1">
        <v>86</v>
      </c>
      <c r="AI23" s="1">
        <v>82</v>
      </c>
      <c r="AJ23" s="1">
        <v>85</v>
      </c>
      <c r="AK23" s="1">
        <v>86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1966</v>
      </c>
      <c r="FK23" s="74">
        <v>1976</v>
      </c>
    </row>
    <row r="24" spans="1:167" x14ac:dyDescent="0.25">
      <c r="A24" s="19">
        <v>14</v>
      </c>
      <c r="B24" s="19">
        <v>2681</v>
      </c>
      <c r="C24" s="19" t="s">
        <v>223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KD 3 konsep menutut ilmu , alangkah baiknya dalam KD 6 perjuangan rasul pada periode Mekah  perlu ditingkatkan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AT Taubat : 122 dan Al Mujadalah : 11 , alangkah sebaiknya kalau  ditingkatkan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82</v>
      </c>
      <c r="V24" s="1">
        <v>72</v>
      </c>
      <c r="W24" s="1">
        <v>85</v>
      </c>
      <c r="X24" s="1">
        <v>83</v>
      </c>
      <c r="Y24" s="1">
        <v>82</v>
      </c>
      <c r="Z24" s="1"/>
      <c r="AA24" s="1"/>
      <c r="AB24" s="1"/>
      <c r="AC24" s="1">
        <v>72</v>
      </c>
      <c r="AD24" s="1"/>
      <c r="AE24" s="18"/>
      <c r="AF24" s="1">
        <v>83</v>
      </c>
      <c r="AG24" s="1">
        <v>82</v>
      </c>
      <c r="AH24" s="1">
        <v>83</v>
      </c>
      <c r="AI24" s="1">
        <v>83</v>
      </c>
      <c r="AJ24" s="1">
        <v>82</v>
      </c>
      <c r="AK24" s="1">
        <v>83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2697</v>
      </c>
      <c r="C25" s="19" t="s">
        <v>224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KD 3 konsep menutut ilmu , alangkah baiknya dalam KD 6 perjuangan rasul pada periode Mekah  perlu ditingkatkan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AT Taubat : 122 dan Al Mujadalah : 11 , alangkah sebaiknya kalau  ditingkatkan</v>
      </c>
      <c r="Q25" s="19" t="str">
        <f t="shared" si="9"/>
        <v>A</v>
      </c>
      <c r="R25" s="19" t="str">
        <f t="shared" si="10"/>
        <v/>
      </c>
      <c r="S25" s="18"/>
      <c r="T25" s="1">
        <v>83</v>
      </c>
      <c r="U25" s="1">
        <v>84</v>
      </c>
      <c r="V25" s="1">
        <v>65</v>
      </c>
      <c r="W25" s="1">
        <v>95</v>
      </c>
      <c r="X25" s="1">
        <v>83</v>
      </c>
      <c r="Y25" s="1">
        <v>84</v>
      </c>
      <c r="Z25" s="1"/>
      <c r="AA25" s="1"/>
      <c r="AB25" s="1"/>
      <c r="AC25" s="1">
        <v>73</v>
      </c>
      <c r="AD25" s="1"/>
      <c r="AE25" s="18"/>
      <c r="AF25" s="1">
        <v>83</v>
      </c>
      <c r="AG25" s="1">
        <v>80</v>
      </c>
      <c r="AH25" s="1">
        <v>81</v>
      </c>
      <c r="AI25" s="1">
        <v>83</v>
      </c>
      <c r="AJ25" s="1">
        <v>80</v>
      </c>
      <c r="AK25" s="1">
        <v>81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1967</v>
      </c>
      <c r="FK25" s="74">
        <v>1977</v>
      </c>
    </row>
    <row r="26" spans="1:167" x14ac:dyDescent="0.25">
      <c r="A26" s="19">
        <v>16</v>
      </c>
      <c r="B26" s="19">
        <v>2713</v>
      </c>
      <c r="C26" s="19" t="s">
        <v>225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80.333333333333329</v>
      </c>
      <c r="L26" s="19" t="str">
        <f t="shared" si="5"/>
        <v>B</v>
      </c>
      <c r="M26" s="19">
        <f t="shared" si="6"/>
        <v>80.333333333333329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AT Taubat : 122 dan Al Mujadalah : 11 , alangkah sebaiknya kalau  ditingkatkan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80</v>
      </c>
      <c r="V26" s="1">
        <v>82</v>
      </c>
      <c r="W26" s="1">
        <v>90</v>
      </c>
      <c r="X26" s="1">
        <v>80</v>
      </c>
      <c r="Y26" s="1">
        <v>80</v>
      </c>
      <c r="Z26" s="1"/>
      <c r="AA26" s="1"/>
      <c r="AB26" s="1"/>
      <c r="AC26" s="1">
        <v>77</v>
      </c>
      <c r="AD26" s="1"/>
      <c r="AE26" s="18"/>
      <c r="AF26" s="1">
        <v>80</v>
      </c>
      <c r="AG26" s="1">
        <v>80</v>
      </c>
      <c r="AH26" s="1">
        <v>81</v>
      </c>
      <c r="AI26" s="1">
        <v>80</v>
      </c>
      <c r="AJ26" s="1">
        <v>80</v>
      </c>
      <c r="AK26" s="1">
        <v>81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2729</v>
      </c>
      <c r="C27" s="19" t="s">
        <v>226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kontrol diri, prasangka baik dan persaudaraan, sebaiknya dalam KD 2 Iman kepada Allah perlu ditingkatkan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AT Taubat : 122 dan Al Mujadalah : 11 , alangkah sebaiknya kalau  ditingkatkan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90</v>
      </c>
      <c r="V27" s="1">
        <v>82</v>
      </c>
      <c r="W27" s="1">
        <v>82</v>
      </c>
      <c r="X27" s="1">
        <v>88</v>
      </c>
      <c r="Y27" s="1">
        <v>90</v>
      </c>
      <c r="Z27" s="1"/>
      <c r="AA27" s="1"/>
      <c r="AB27" s="1"/>
      <c r="AC27" s="1">
        <v>74</v>
      </c>
      <c r="AD27" s="1"/>
      <c r="AE27" s="18"/>
      <c r="AF27" s="1">
        <v>80</v>
      </c>
      <c r="AG27" s="1">
        <v>81</v>
      </c>
      <c r="AH27" s="1">
        <v>84</v>
      </c>
      <c r="AI27" s="1">
        <v>80</v>
      </c>
      <c r="AJ27" s="1">
        <v>81</v>
      </c>
      <c r="AK27" s="1">
        <v>84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1968</v>
      </c>
      <c r="FK27" s="74">
        <v>1978</v>
      </c>
    </row>
    <row r="28" spans="1:167" x14ac:dyDescent="0.25">
      <c r="A28" s="19">
        <v>18</v>
      </c>
      <c r="B28" s="19">
        <v>2745</v>
      </c>
      <c r="C28" s="19" t="s">
        <v>227</v>
      </c>
      <c r="D28" s="18"/>
      <c r="E28" s="19">
        <f t="shared" si="0"/>
        <v>93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kontrol diri, prasangka baik dan persaudaraan, sebaiknya dalam KD 2 Iman kepada Allah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AT Taubat : 122 dan Al Mujadalah : 11 , alangkah sebaiknya kalau  ditingkatkan</v>
      </c>
      <c r="Q28" s="19" t="str">
        <f t="shared" si="9"/>
        <v>A</v>
      </c>
      <c r="R28" s="19" t="str">
        <f t="shared" si="10"/>
        <v/>
      </c>
      <c r="S28" s="18"/>
      <c r="T28" s="1">
        <v>95</v>
      </c>
      <c r="U28" s="1">
        <v>94</v>
      </c>
      <c r="V28" s="1">
        <v>90</v>
      </c>
      <c r="W28" s="1">
        <v>92</v>
      </c>
      <c r="X28" s="1">
        <v>95</v>
      </c>
      <c r="Y28" s="1">
        <v>94</v>
      </c>
      <c r="Z28" s="1"/>
      <c r="AA28" s="1"/>
      <c r="AB28" s="1"/>
      <c r="AC28" s="1">
        <v>73</v>
      </c>
      <c r="AD28" s="1"/>
      <c r="AE28" s="18"/>
      <c r="AF28" s="1">
        <v>80</v>
      </c>
      <c r="AG28" s="1">
        <v>84</v>
      </c>
      <c r="AH28" s="1">
        <v>85</v>
      </c>
      <c r="AI28" s="1">
        <v>80</v>
      </c>
      <c r="AJ28" s="1">
        <v>84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2793</v>
      </c>
      <c r="C29" s="19" t="s">
        <v>228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84</v>
      </c>
      <c r="V29" s="1">
        <v>73</v>
      </c>
      <c r="W29" s="1">
        <v>90</v>
      </c>
      <c r="X29" s="1">
        <v>84</v>
      </c>
      <c r="Y29" s="1">
        <v>84</v>
      </c>
      <c r="Z29" s="1"/>
      <c r="AA29" s="1"/>
      <c r="AB29" s="1"/>
      <c r="AC29" s="1">
        <v>63</v>
      </c>
      <c r="AD29" s="1"/>
      <c r="AE29" s="18"/>
      <c r="AF29" s="1">
        <v>84</v>
      </c>
      <c r="AG29" s="1">
        <v>84</v>
      </c>
      <c r="AH29" s="1">
        <v>87</v>
      </c>
      <c r="AI29" s="1">
        <v>84</v>
      </c>
      <c r="AJ29" s="1">
        <v>84</v>
      </c>
      <c r="AK29" s="1">
        <v>87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1969</v>
      </c>
      <c r="FK29" s="74">
        <v>1979</v>
      </c>
    </row>
    <row r="30" spans="1:167" x14ac:dyDescent="0.25">
      <c r="A30" s="19">
        <v>20</v>
      </c>
      <c r="B30" s="19">
        <v>2809</v>
      </c>
      <c r="C30" s="19" t="s">
        <v>229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82.333333333333329</v>
      </c>
      <c r="L30" s="19" t="str">
        <f t="shared" si="5"/>
        <v>B</v>
      </c>
      <c r="M30" s="19">
        <f t="shared" si="6"/>
        <v>82.333333333333329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AT Taubat : 122 dan Al Mujadalah : 11 , alangkah sebaiknya kalau  ditingkatkan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85</v>
      </c>
      <c r="V30" s="1">
        <v>91</v>
      </c>
      <c r="W30" s="1">
        <v>85</v>
      </c>
      <c r="X30" s="1">
        <v>82</v>
      </c>
      <c r="Y30" s="1">
        <v>85</v>
      </c>
      <c r="Z30" s="1"/>
      <c r="AA30" s="1"/>
      <c r="AB30" s="1"/>
      <c r="AC30" s="1">
        <v>68</v>
      </c>
      <c r="AD30" s="1"/>
      <c r="AE30" s="18"/>
      <c r="AF30" s="1">
        <v>82</v>
      </c>
      <c r="AG30" s="1">
        <v>82</v>
      </c>
      <c r="AH30" s="1">
        <v>83</v>
      </c>
      <c r="AI30" s="1">
        <v>82</v>
      </c>
      <c r="AJ30" s="1">
        <v>82</v>
      </c>
      <c r="AK30" s="1">
        <v>83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2825</v>
      </c>
      <c r="C31" s="19" t="s">
        <v>230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KD 3 konsep menutut ilmu , alangkah baiknya dalam KD 6 perjuangan rasul pada periode Mekah  perlu ditingkatkan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85</v>
      </c>
      <c r="U31" s="1">
        <v>88</v>
      </c>
      <c r="V31" s="1">
        <v>70</v>
      </c>
      <c r="W31" s="1">
        <v>90</v>
      </c>
      <c r="X31" s="1">
        <v>85</v>
      </c>
      <c r="Y31" s="1">
        <v>88</v>
      </c>
      <c r="Z31" s="1"/>
      <c r="AA31" s="1"/>
      <c r="AB31" s="1"/>
      <c r="AC31" s="1">
        <v>72</v>
      </c>
      <c r="AD31" s="1"/>
      <c r="AE31" s="18"/>
      <c r="AF31" s="1">
        <v>82</v>
      </c>
      <c r="AG31" s="1">
        <v>81</v>
      </c>
      <c r="AH31" s="1">
        <v>84</v>
      </c>
      <c r="AI31" s="1">
        <v>82</v>
      </c>
      <c r="AJ31" s="1">
        <v>81</v>
      </c>
      <c r="AK31" s="1">
        <v>84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1970</v>
      </c>
      <c r="FK31" s="74">
        <v>1980</v>
      </c>
    </row>
    <row r="32" spans="1:167" x14ac:dyDescent="0.25">
      <c r="A32" s="19">
        <v>22</v>
      </c>
      <c r="B32" s="19">
        <v>2841</v>
      </c>
      <c r="C32" s="19" t="s">
        <v>231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KD 3 konsep menutut ilmu , alangkah baiknya dalam KD 6 perjuangan rasul pada periode Mekah  perlu ditingkatkan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AT Taubat : 122 dan Al Mujadalah : 11 , alangkah sebaiknya kalau  ditingkatkan</v>
      </c>
      <c r="Q32" s="19" t="str">
        <f t="shared" si="9"/>
        <v>A</v>
      </c>
      <c r="R32" s="19" t="str">
        <f t="shared" si="10"/>
        <v/>
      </c>
      <c r="S32" s="18"/>
      <c r="T32" s="1">
        <v>82</v>
      </c>
      <c r="U32" s="1">
        <v>80</v>
      </c>
      <c r="V32" s="1">
        <v>90</v>
      </c>
      <c r="W32" s="1">
        <v>90</v>
      </c>
      <c r="X32" s="1">
        <v>82</v>
      </c>
      <c r="Y32" s="1">
        <v>80</v>
      </c>
      <c r="Z32" s="1"/>
      <c r="AA32" s="1"/>
      <c r="AB32" s="1"/>
      <c r="AC32" s="1">
        <v>74</v>
      </c>
      <c r="AD32" s="1"/>
      <c r="AE32" s="18"/>
      <c r="AF32" s="1">
        <v>82</v>
      </c>
      <c r="AG32" s="1">
        <v>80</v>
      </c>
      <c r="AH32" s="1">
        <v>81</v>
      </c>
      <c r="AI32" s="1">
        <v>82</v>
      </c>
      <c r="AJ32" s="1">
        <v>80</v>
      </c>
      <c r="AK32" s="1">
        <v>81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2873</v>
      </c>
      <c r="C33" s="19" t="s">
        <v>232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kontrol diri, prasangka baik dan persaudaraan, sebaiknya dalam KD 2 Iman kepada Allah perlu ditingkatkan</v>
      </c>
      <c r="K33" s="19">
        <f t="shared" si="4"/>
        <v>82.333333333333329</v>
      </c>
      <c r="L33" s="19" t="str">
        <f t="shared" si="5"/>
        <v>B</v>
      </c>
      <c r="M33" s="19">
        <f t="shared" si="6"/>
        <v>82.333333333333329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AT Taubat : 122 dan Al Mujadalah : 11 , alangkah sebaiknya kalau  ditingkatkan</v>
      </c>
      <c r="Q33" s="19" t="str">
        <f t="shared" si="9"/>
        <v>A</v>
      </c>
      <c r="R33" s="19" t="str">
        <f t="shared" si="10"/>
        <v/>
      </c>
      <c r="S33" s="18"/>
      <c r="T33" s="1">
        <v>82</v>
      </c>
      <c r="U33" s="1">
        <v>90</v>
      </c>
      <c r="V33" s="1">
        <v>95</v>
      </c>
      <c r="W33" s="1">
        <v>90</v>
      </c>
      <c r="X33" s="1">
        <v>82</v>
      </c>
      <c r="Y33" s="1">
        <v>90</v>
      </c>
      <c r="Z33" s="1"/>
      <c r="AA33" s="1"/>
      <c r="AB33" s="1"/>
      <c r="AC33" s="1">
        <v>74</v>
      </c>
      <c r="AD33" s="1"/>
      <c r="AE33" s="18"/>
      <c r="AF33" s="1">
        <v>82</v>
      </c>
      <c r="AG33" s="1">
        <v>81</v>
      </c>
      <c r="AH33" s="1">
        <v>84</v>
      </c>
      <c r="AI33" s="1">
        <v>82</v>
      </c>
      <c r="AJ33" s="1">
        <v>81</v>
      </c>
      <c r="AK33" s="1">
        <v>84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2905</v>
      </c>
      <c r="C34" s="19" t="s">
        <v>233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82.666666666666671</v>
      </c>
      <c r="L34" s="19" t="str">
        <f t="shared" si="5"/>
        <v>B</v>
      </c>
      <c r="M34" s="19">
        <f t="shared" si="6"/>
        <v>82.666666666666671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AT Taubat : 122 dan Al Mujadalah : 11 , alangkah sebaiknya kalau  ditingkatkan</v>
      </c>
      <c r="Q34" s="19" t="str">
        <f t="shared" si="9"/>
        <v>A</v>
      </c>
      <c r="R34" s="19" t="str">
        <f t="shared" si="10"/>
        <v/>
      </c>
      <c r="S34" s="18"/>
      <c r="T34" s="1">
        <v>83</v>
      </c>
      <c r="U34" s="1">
        <v>80</v>
      </c>
      <c r="V34" s="1">
        <v>70</v>
      </c>
      <c r="W34" s="1">
        <v>90</v>
      </c>
      <c r="X34" s="1">
        <v>83</v>
      </c>
      <c r="Y34" s="1">
        <v>80</v>
      </c>
      <c r="Z34" s="1"/>
      <c r="AA34" s="1"/>
      <c r="AB34" s="1"/>
      <c r="AC34" s="1">
        <v>74</v>
      </c>
      <c r="AD34" s="1"/>
      <c r="AE34" s="18"/>
      <c r="AF34" s="1">
        <v>83</v>
      </c>
      <c r="AG34" s="1">
        <v>82</v>
      </c>
      <c r="AH34" s="1">
        <v>83</v>
      </c>
      <c r="AI34" s="1">
        <v>83</v>
      </c>
      <c r="AJ34" s="1">
        <v>82</v>
      </c>
      <c r="AK34" s="1">
        <v>83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2921</v>
      </c>
      <c r="C35" s="19" t="s">
        <v>234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KD 3 konsep menutut ilmu , alangkah baiknya dalam KD 6 perjuangan rasul pada periode Mekah  perlu ditingkatkan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85</v>
      </c>
      <c r="V35" s="1">
        <v>75</v>
      </c>
      <c r="W35" s="1">
        <v>84</v>
      </c>
      <c r="X35" s="1">
        <v>80</v>
      </c>
      <c r="Y35" s="1">
        <v>85</v>
      </c>
      <c r="Z35" s="1"/>
      <c r="AA35" s="1"/>
      <c r="AB35" s="1"/>
      <c r="AC35" s="1">
        <v>74</v>
      </c>
      <c r="AD35" s="1"/>
      <c r="AE35" s="18"/>
      <c r="AF35" s="1">
        <v>80</v>
      </c>
      <c r="AG35" s="1">
        <v>84</v>
      </c>
      <c r="AH35" s="1">
        <v>85</v>
      </c>
      <c r="AI35" s="1">
        <v>80</v>
      </c>
      <c r="AJ35" s="1">
        <v>84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2937</v>
      </c>
      <c r="C36" s="19" t="s">
        <v>235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82.333333333333329</v>
      </c>
      <c r="L36" s="19" t="str">
        <f t="shared" si="5"/>
        <v>B</v>
      </c>
      <c r="M36" s="19">
        <f t="shared" si="6"/>
        <v>82.333333333333329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AT Taubat : 122 dan Al Mujadalah : 11 , alangkah sebaiknya kalau  ditingkatkan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80</v>
      </c>
      <c r="V36" s="1">
        <v>65</v>
      </c>
      <c r="W36" s="1">
        <v>90</v>
      </c>
      <c r="X36" s="1">
        <v>82</v>
      </c>
      <c r="Y36" s="1">
        <v>80</v>
      </c>
      <c r="Z36" s="1"/>
      <c r="AA36" s="1"/>
      <c r="AB36" s="1"/>
      <c r="AC36" s="1">
        <v>72</v>
      </c>
      <c r="AD36" s="1"/>
      <c r="AE36" s="18"/>
      <c r="AF36" s="1">
        <v>82</v>
      </c>
      <c r="AG36" s="1">
        <v>82</v>
      </c>
      <c r="AH36" s="1">
        <v>83</v>
      </c>
      <c r="AI36" s="1">
        <v>82</v>
      </c>
      <c r="AJ36" s="1">
        <v>82</v>
      </c>
      <c r="AK36" s="1">
        <v>83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2952</v>
      </c>
      <c r="C11" s="19" t="s">
        <v>237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KD 3 konsep menutut ilmu , alangkah baiknya dalam KD 6 perjuangan rasul pada periode Mekah  perlu ditingkatkan</v>
      </c>
      <c r="K11" s="19">
        <f t="shared" ref="K11:K50" si="4">IF((COUNTA(AF11:AN11)&gt;0),AVERAGE(AF11:AN11),"")</f>
        <v>82.333333333333329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82</v>
      </c>
      <c r="V11" s="1">
        <v>87</v>
      </c>
      <c r="W11" s="1">
        <v>90</v>
      </c>
      <c r="X11" s="1">
        <v>83</v>
      </c>
      <c r="Y11" s="1">
        <v>82</v>
      </c>
      <c r="Z11" s="1"/>
      <c r="AA11" s="1"/>
      <c r="AB11" s="1"/>
      <c r="AC11" s="1">
        <v>74</v>
      </c>
      <c r="AD11" s="1"/>
      <c r="AE11" s="18"/>
      <c r="AF11" s="1">
        <v>82</v>
      </c>
      <c r="AG11" s="1">
        <v>82</v>
      </c>
      <c r="AH11" s="1">
        <v>83</v>
      </c>
      <c r="AI11" s="1">
        <v>82</v>
      </c>
      <c r="AJ11" s="1">
        <v>82</v>
      </c>
      <c r="AK11" s="1">
        <v>83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2968</v>
      </c>
      <c r="C12" s="19" t="s">
        <v>238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KD 3 konsep menutut ilmu , alangkah baiknya dalam KD 6 perjuangan rasul pada periode Mekah  perlu ditingkatkan</v>
      </c>
      <c r="K12" s="19">
        <f t="shared" si="4"/>
        <v>85.333333333333329</v>
      </c>
      <c r="L12" s="19" t="str">
        <f t="shared" si="5"/>
        <v>A</v>
      </c>
      <c r="M12" s="19">
        <f t="shared" si="6"/>
        <v>85.333333333333329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Hujurat : 10 dan 12 </v>
      </c>
      <c r="Q12" s="19" t="str">
        <f t="shared" si="9"/>
        <v>A</v>
      </c>
      <c r="R12" s="19" t="str">
        <f t="shared" si="10"/>
        <v/>
      </c>
      <c r="S12" s="18"/>
      <c r="T12" s="1">
        <v>82</v>
      </c>
      <c r="U12" s="1">
        <v>83</v>
      </c>
      <c r="V12" s="1">
        <v>80</v>
      </c>
      <c r="W12" s="1">
        <v>95</v>
      </c>
      <c r="X12" s="1">
        <v>82</v>
      </c>
      <c r="Y12" s="1">
        <v>83</v>
      </c>
      <c r="Z12" s="1"/>
      <c r="AA12" s="1"/>
      <c r="AB12" s="1"/>
      <c r="AC12" s="1">
        <v>58</v>
      </c>
      <c r="AD12" s="1"/>
      <c r="AE12" s="18"/>
      <c r="AF12" s="1">
        <v>85</v>
      </c>
      <c r="AG12" s="1">
        <v>84</v>
      </c>
      <c r="AH12" s="1">
        <v>87</v>
      </c>
      <c r="AI12" s="1">
        <v>85</v>
      </c>
      <c r="AJ12" s="1">
        <v>84</v>
      </c>
      <c r="AK12" s="1">
        <v>87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2984</v>
      </c>
      <c r="C13" s="19" t="s">
        <v>239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KD 3 konsep menutut ilmu , alangkah baiknya dalam KD 6 perjuangan rasul pada periode Mekah  perlu ditingkatkan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AT Taubat : 122 dan Al Mujadalah : 11 , alangkah sebaiknya kalau  ditingkatkan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80</v>
      </c>
      <c r="V13" s="1">
        <v>80</v>
      </c>
      <c r="W13" s="1">
        <v>90</v>
      </c>
      <c r="X13" s="1">
        <v>82</v>
      </c>
      <c r="Y13" s="1">
        <v>80</v>
      </c>
      <c r="Z13" s="1"/>
      <c r="AA13" s="1"/>
      <c r="AB13" s="1"/>
      <c r="AC13" s="1">
        <v>55</v>
      </c>
      <c r="AD13" s="1"/>
      <c r="AE13" s="18"/>
      <c r="AF13" s="1">
        <v>82</v>
      </c>
      <c r="AG13" s="1">
        <v>80</v>
      </c>
      <c r="AH13" s="1">
        <v>81</v>
      </c>
      <c r="AI13" s="1">
        <v>82</v>
      </c>
      <c r="AJ13" s="1">
        <v>80</v>
      </c>
      <c r="AK13" s="1">
        <v>81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1981</v>
      </c>
      <c r="FK13" s="74">
        <v>1991</v>
      </c>
    </row>
    <row r="14" spans="1:167" x14ac:dyDescent="0.25">
      <c r="A14" s="19">
        <v>4</v>
      </c>
      <c r="B14" s="19">
        <v>3000</v>
      </c>
      <c r="C14" s="19" t="s">
        <v>240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AT Taubat : 122 dan Al Mujadalah : 11 , alangkah sebaiknya kalau  ditingkatkan</v>
      </c>
      <c r="Q14" s="19" t="str">
        <f t="shared" si="9"/>
        <v>A</v>
      </c>
      <c r="R14" s="19" t="str">
        <f t="shared" si="10"/>
        <v/>
      </c>
      <c r="S14" s="18"/>
      <c r="T14" s="1">
        <v>83</v>
      </c>
      <c r="U14" s="1">
        <v>80</v>
      </c>
      <c r="V14" s="1">
        <v>80</v>
      </c>
      <c r="W14" s="1">
        <v>95</v>
      </c>
      <c r="X14" s="1">
        <v>83</v>
      </c>
      <c r="Y14" s="1">
        <v>80</v>
      </c>
      <c r="Z14" s="1"/>
      <c r="AA14" s="1"/>
      <c r="AB14" s="1"/>
      <c r="AC14" s="1">
        <v>68</v>
      </c>
      <c r="AD14" s="1"/>
      <c r="AE14" s="18"/>
      <c r="AF14" s="1">
        <v>83</v>
      </c>
      <c r="AG14" s="1">
        <v>83</v>
      </c>
      <c r="AH14" s="1">
        <v>84</v>
      </c>
      <c r="AI14" s="1">
        <v>83</v>
      </c>
      <c r="AJ14" s="1">
        <v>83</v>
      </c>
      <c r="AK14" s="1">
        <v>84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3016</v>
      </c>
      <c r="C15" s="19" t="s">
        <v>241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KD 3 konsep menutut ilmu , alangkah baiknya dalam KD 6 perjuangan rasul pada periode Mekah  perlu ditingkatkan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AT Taubat : 122 dan Al Mujadalah : 11 , alangkah sebaiknya kalau  ditingkatkan</v>
      </c>
      <c r="Q15" s="19" t="str">
        <f t="shared" si="9"/>
        <v>A</v>
      </c>
      <c r="R15" s="19" t="str">
        <f t="shared" si="10"/>
        <v/>
      </c>
      <c r="S15" s="18"/>
      <c r="T15" s="1">
        <v>83</v>
      </c>
      <c r="U15" s="1">
        <v>80</v>
      </c>
      <c r="V15" s="1">
        <v>84</v>
      </c>
      <c r="W15" s="1">
        <v>90</v>
      </c>
      <c r="X15" s="1">
        <v>83</v>
      </c>
      <c r="Y15" s="1">
        <v>80</v>
      </c>
      <c r="Z15" s="1"/>
      <c r="AA15" s="1"/>
      <c r="AB15" s="1"/>
      <c r="AC15" s="1">
        <v>72</v>
      </c>
      <c r="AD15" s="1"/>
      <c r="AE15" s="18"/>
      <c r="AF15" s="1">
        <v>83</v>
      </c>
      <c r="AG15" s="1">
        <v>83</v>
      </c>
      <c r="AH15" s="1">
        <v>86</v>
      </c>
      <c r="AI15" s="1">
        <v>83</v>
      </c>
      <c r="AJ15" s="1">
        <v>83</v>
      </c>
      <c r="AK15" s="1">
        <v>86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1982</v>
      </c>
      <c r="FK15" s="74">
        <v>1992</v>
      </c>
    </row>
    <row r="16" spans="1:167" x14ac:dyDescent="0.25">
      <c r="A16" s="19">
        <v>6</v>
      </c>
      <c r="B16" s="19">
        <v>3528</v>
      </c>
      <c r="C16" s="19" t="s">
        <v>242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KD 3 konsep menutut ilmu , alangkah baiknya dalam KD 6 perjuangan rasul pada periode Mekah  perlu ditingkatkan</v>
      </c>
      <c r="K16" s="19">
        <f t="shared" si="4"/>
        <v>84.333333333333329</v>
      </c>
      <c r="L16" s="19" t="str">
        <f t="shared" si="5"/>
        <v>A</v>
      </c>
      <c r="M16" s="19">
        <f t="shared" si="6"/>
        <v>84.333333333333329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80</v>
      </c>
      <c r="V16" s="1">
        <v>80</v>
      </c>
      <c r="W16" s="1">
        <v>90</v>
      </c>
      <c r="X16" s="1">
        <v>80</v>
      </c>
      <c r="Y16" s="1">
        <v>80</v>
      </c>
      <c r="Z16" s="1"/>
      <c r="AA16" s="1"/>
      <c r="AB16" s="1"/>
      <c r="AC16" s="1">
        <v>67</v>
      </c>
      <c r="AD16" s="1"/>
      <c r="AE16" s="18"/>
      <c r="AF16" s="1">
        <v>86</v>
      </c>
      <c r="AG16" s="1">
        <v>83</v>
      </c>
      <c r="AH16" s="1">
        <v>84</v>
      </c>
      <c r="AI16" s="1">
        <v>86</v>
      </c>
      <c r="AJ16" s="1">
        <v>83</v>
      </c>
      <c r="AK16" s="1">
        <v>84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3032</v>
      </c>
      <c r="C17" s="19" t="s">
        <v>243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KD 3 konsep menutut ilmu , alangkah baiknya dalam KD 6 perjuangan rasul pada periode Mekah  perlu ditingkatkan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AT Taubat : 122 dan Al Mujadalah : 11 , alangkah sebaiknya kalau  ditingkatkan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82</v>
      </c>
      <c r="V17" s="1">
        <v>80</v>
      </c>
      <c r="W17" s="1">
        <v>90</v>
      </c>
      <c r="X17" s="1">
        <v>85</v>
      </c>
      <c r="Y17" s="1">
        <v>82</v>
      </c>
      <c r="Z17" s="1"/>
      <c r="AA17" s="1"/>
      <c r="AB17" s="1"/>
      <c r="AC17" s="1">
        <v>68</v>
      </c>
      <c r="AD17" s="1"/>
      <c r="AE17" s="18"/>
      <c r="AF17" s="1">
        <v>85</v>
      </c>
      <c r="AG17" s="1">
        <v>80</v>
      </c>
      <c r="AH17" s="1">
        <v>81</v>
      </c>
      <c r="AI17" s="1">
        <v>85</v>
      </c>
      <c r="AJ17" s="1">
        <v>80</v>
      </c>
      <c r="AK17" s="1">
        <v>81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1983</v>
      </c>
      <c r="FK17" s="74">
        <v>1993</v>
      </c>
    </row>
    <row r="18" spans="1:167" x14ac:dyDescent="0.25">
      <c r="A18" s="19">
        <v>8</v>
      </c>
      <c r="B18" s="19">
        <v>3048</v>
      </c>
      <c r="C18" s="19" t="s">
        <v>244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KD 3 konsep menutut ilmu , alangkah baiknya dalam KD 6 perjuangan rasul pada periode Mekah  perlu ditingkatkan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AT Taubat : 122 dan Al Mujadalah : 11 , alangkah sebaiknya kalau  ditingkatkan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80</v>
      </c>
      <c r="V18" s="1">
        <v>80</v>
      </c>
      <c r="W18" s="1">
        <v>95</v>
      </c>
      <c r="X18" s="1">
        <v>82</v>
      </c>
      <c r="Y18" s="1">
        <v>80</v>
      </c>
      <c r="Z18" s="1"/>
      <c r="AA18" s="1"/>
      <c r="AB18" s="1"/>
      <c r="AC18" s="1">
        <v>67</v>
      </c>
      <c r="AD18" s="1"/>
      <c r="AE18" s="18"/>
      <c r="AF18" s="1">
        <v>82</v>
      </c>
      <c r="AG18" s="1">
        <v>80</v>
      </c>
      <c r="AH18" s="1">
        <v>81</v>
      </c>
      <c r="AI18" s="1">
        <v>82</v>
      </c>
      <c r="AJ18" s="1">
        <v>80</v>
      </c>
      <c r="AK18" s="1">
        <v>81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3064</v>
      </c>
      <c r="C19" s="19" t="s">
        <v>245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KD 3 konsep menutut ilmu , alangkah baiknya dalam KD 6 perjuangan rasul pada periode Mekah  perlu ditingkatkan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Memiliki ketrampampilan dalam membaca Al Qur'an QS AT Taubat : 122 dan Al Mujadalah : 11 , alangkah sebaiknya kalau  ditingkatkan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85</v>
      </c>
      <c r="V19" s="1">
        <v>80</v>
      </c>
      <c r="W19" s="1">
        <v>95</v>
      </c>
      <c r="X19" s="1">
        <v>82</v>
      </c>
      <c r="Y19" s="1">
        <v>85</v>
      </c>
      <c r="Z19" s="1"/>
      <c r="AA19" s="1"/>
      <c r="AB19" s="1"/>
      <c r="AC19" s="1">
        <v>63</v>
      </c>
      <c r="AD19" s="1"/>
      <c r="AE19" s="18"/>
      <c r="AF19" s="1">
        <v>82</v>
      </c>
      <c r="AG19" s="1">
        <v>82</v>
      </c>
      <c r="AH19" s="1">
        <v>85</v>
      </c>
      <c r="AI19" s="1">
        <v>82</v>
      </c>
      <c r="AJ19" s="1">
        <v>82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1984</v>
      </c>
      <c r="FK19" s="74">
        <v>1994</v>
      </c>
    </row>
    <row r="20" spans="1:167" x14ac:dyDescent="0.25">
      <c r="A20" s="19">
        <v>10</v>
      </c>
      <c r="B20" s="19">
        <v>3080</v>
      </c>
      <c r="C20" s="19" t="s">
        <v>246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82.333333333333329</v>
      </c>
      <c r="L20" s="19" t="str">
        <f t="shared" si="5"/>
        <v>B</v>
      </c>
      <c r="M20" s="19">
        <f t="shared" si="6"/>
        <v>82.333333333333329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AT Taubat : 122 dan Al Mujadalah : 11 , alangkah sebaiknya kalau  ditingkatkan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80</v>
      </c>
      <c r="V20" s="1">
        <v>80</v>
      </c>
      <c r="W20" s="1">
        <v>95</v>
      </c>
      <c r="X20" s="1">
        <v>82</v>
      </c>
      <c r="Y20" s="1">
        <v>80</v>
      </c>
      <c r="Z20" s="1"/>
      <c r="AA20" s="1"/>
      <c r="AB20" s="1"/>
      <c r="AC20" s="1">
        <v>73</v>
      </c>
      <c r="AD20" s="1"/>
      <c r="AE20" s="18"/>
      <c r="AF20" s="1">
        <v>82</v>
      </c>
      <c r="AG20" s="1">
        <v>82</v>
      </c>
      <c r="AH20" s="1">
        <v>83</v>
      </c>
      <c r="AI20" s="1">
        <v>82</v>
      </c>
      <c r="AJ20" s="1">
        <v>82</v>
      </c>
      <c r="AK20" s="1">
        <v>83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3096</v>
      </c>
      <c r="C21" s="19" t="s">
        <v>247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82</v>
      </c>
      <c r="U21" s="1">
        <v>82</v>
      </c>
      <c r="V21" s="1">
        <v>80</v>
      </c>
      <c r="W21" s="1">
        <v>90</v>
      </c>
      <c r="X21" s="1">
        <v>82</v>
      </c>
      <c r="Y21" s="1">
        <v>82</v>
      </c>
      <c r="Z21" s="1"/>
      <c r="AA21" s="1"/>
      <c r="AB21" s="1"/>
      <c r="AC21" s="1">
        <v>65</v>
      </c>
      <c r="AD21" s="1"/>
      <c r="AE21" s="18"/>
      <c r="AF21" s="1">
        <v>82</v>
      </c>
      <c r="AG21" s="1">
        <v>83</v>
      </c>
      <c r="AH21" s="1">
        <v>84</v>
      </c>
      <c r="AI21" s="1">
        <v>82</v>
      </c>
      <c r="AJ21" s="1">
        <v>83</v>
      </c>
      <c r="AK21" s="1">
        <v>84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1985</v>
      </c>
      <c r="FK21" s="74">
        <v>1995</v>
      </c>
    </row>
    <row r="22" spans="1:167" x14ac:dyDescent="0.25">
      <c r="A22" s="19">
        <v>12</v>
      </c>
      <c r="B22" s="19">
        <v>3112</v>
      </c>
      <c r="C22" s="19" t="s">
        <v>248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KD 3 konsep menutut ilmu , alangkah baiknya dalam KD 6 perjuangan rasul pada periode Mekah  perlu ditingkatkan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Memiliki ketrampampilan dalam membaca Al Qur'an QS AT Taubat : 122 dan Al Mujadalah : 11 , alangkah sebaiknya kalau  ditingkatkan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80</v>
      </c>
      <c r="V22" s="1">
        <v>80</v>
      </c>
      <c r="W22" s="1">
        <v>90</v>
      </c>
      <c r="X22" s="1">
        <v>85</v>
      </c>
      <c r="Y22" s="1">
        <v>80</v>
      </c>
      <c r="Z22" s="1"/>
      <c r="AA22" s="1"/>
      <c r="AB22" s="1"/>
      <c r="AC22" s="1">
        <v>68</v>
      </c>
      <c r="AD22" s="1"/>
      <c r="AE22" s="18"/>
      <c r="AF22" s="1">
        <v>85</v>
      </c>
      <c r="AG22" s="1">
        <v>82</v>
      </c>
      <c r="AH22" s="1">
        <v>85</v>
      </c>
      <c r="AI22" s="1">
        <v>85</v>
      </c>
      <c r="AJ22" s="1">
        <v>82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3128</v>
      </c>
      <c r="C23" s="19" t="s">
        <v>249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KD 3 konsep menutut ilmu , alangkah baiknya dalam KD 6 perjuangan rasul pada periode Mekah  perlu ditingkatkan</v>
      </c>
      <c r="K23" s="19">
        <f t="shared" si="4"/>
        <v>83.666666666666671</v>
      </c>
      <c r="L23" s="19" t="str">
        <f t="shared" si="5"/>
        <v>B</v>
      </c>
      <c r="M23" s="19">
        <f t="shared" si="6"/>
        <v>83.666666666666671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AT Taubat : 122 dan Al Mujadalah : 11 , alangkah sebaiknya kalau  ditingkatkan</v>
      </c>
      <c r="Q23" s="19" t="str">
        <f t="shared" si="9"/>
        <v>A</v>
      </c>
      <c r="R23" s="19" t="str">
        <f t="shared" si="10"/>
        <v/>
      </c>
      <c r="S23" s="18"/>
      <c r="T23" s="1">
        <v>82</v>
      </c>
      <c r="U23" s="1">
        <v>85</v>
      </c>
      <c r="V23" s="1">
        <v>80</v>
      </c>
      <c r="W23" s="1">
        <v>90</v>
      </c>
      <c r="X23" s="1">
        <v>82</v>
      </c>
      <c r="Y23" s="1">
        <v>85</v>
      </c>
      <c r="Z23" s="1"/>
      <c r="AA23" s="1"/>
      <c r="AB23" s="1"/>
      <c r="AC23" s="1">
        <v>67</v>
      </c>
      <c r="AD23" s="1"/>
      <c r="AE23" s="18"/>
      <c r="AF23" s="1">
        <v>82</v>
      </c>
      <c r="AG23" s="1">
        <v>83</v>
      </c>
      <c r="AH23" s="1">
        <v>86</v>
      </c>
      <c r="AI23" s="1">
        <v>82</v>
      </c>
      <c r="AJ23" s="1">
        <v>83</v>
      </c>
      <c r="AK23" s="1">
        <v>86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1986</v>
      </c>
      <c r="FK23" s="74">
        <v>1996</v>
      </c>
    </row>
    <row r="24" spans="1:167" x14ac:dyDescent="0.25">
      <c r="A24" s="19">
        <v>14</v>
      </c>
      <c r="B24" s="19">
        <v>3144</v>
      </c>
      <c r="C24" s="19" t="s">
        <v>250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kontrol diri, prasangka baik dan persaudaraan, sebaiknya dalam KD 2 Iman kepada Allah perlu ditingkatkan</v>
      </c>
      <c r="K24" s="19">
        <f t="shared" si="4"/>
        <v>84.666666666666671</v>
      </c>
      <c r="L24" s="19" t="str">
        <f t="shared" si="5"/>
        <v>A</v>
      </c>
      <c r="M24" s="19">
        <f t="shared" si="6"/>
        <v>84.666666666666671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Hujurat : 10 dan 12 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85</v>
      </c>
      <c r="V24" s="1">
        <v>87</v>
      </c>
      <c r="W24" s="1">
        <v>95</v>
      </c>
      <c r="X24" s="1">
        <v>83</v>
      </c>
      <c r="Y24" s="1">
        <v>85</v>
      </c>
      <c r="Z24" s="1"/>
      <c r="AA24" s="1"/>
      <c r="AB24" s="1"/>
      <c r="AC24" s="1">
        <v>75</v>
      </c>
      <c r="AD24" s="1"/>
      <c r="AE24" s="18"/>
      <c r="AF24" s="1">
        <v>83</v>
      </c>
      <c r="AG24" s="1">
        <v>84</v>
      </c>
      <c r="AH24" s="1">
        <v>87</v>
      </c>
      <c r="AI24" s="1">
        <v>83</v>
      </c>
      <c r="AJ24" s="1">
        <v>84</v>
      </c>
      <c r="AK24" s="1">
        <v>87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3160</v>
      </c>
      <c r="C25" s="19" t="s">
        <v>251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KD 3 konsep menutut ilmu , alangkah baiknya dalam KD 6 perjuangan rasul pada periode Mekah  perlu ditingkatkan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AT Taubat : 122 dan Al Mujadalah : 11 , alangkah sebaiknya kalau  ditingkatkan</v>
      </c>
      <c r="Q25" s="19" t="str">
        <f t="shared" si="9"/>
        <v>A</v>
      </c>
      <c r="R25" s="19" t="str">
        <f t="shared" si="10"/>
        <v/>
      </c>
      <c r="S25" s="18"/>
      <c r="T25" s="1">
        <v>83</v>
      </c>
      <c r="U25" s="1">
        <v>85</v>
      </c>
      <c r="V25" s="1">
        <v>80</v>
      </c>
      <c r="W25" s="1">
        <v>95</v>
      </c>
      <c r="X25" s="1">
        <v>83</v>
      </c>
      <c r="Y25" s="1">
        <v>85</v>
      </c>
      <c r="Z25" s="1"/>
      <c r="AA25" s="1"/>
      <c r="AB25" s="1"/>
      <c r="AC25" s="1">
        <v>63</v>
      </c>
      <c r="AD25" s="1"/>
      <c r="AE25" s="18"/>
      <c r="AF25" s="1">
        <v>83</v>
      </c>
      <c r="AG25" s="1">
        <v>80</v>
      </c>
      <c r="AH25" s="1">
        <v>81</v>
      </c>
      <c r="AI25" s="1">
        <v>83</v>
      </c>
      <c r="AJ25" s="1">
        <v>80</v>
      </c>
      <c r="AK25" s="1">
        <v>81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1987</v>
      </c>
      <c r="FK25" s="74">
        <v>1997</v>
      </c>
    </row>
    <row r="26" spans="1:167" x14ac:dyDescent="0.25">
      <c r="A26" s="19">
        <v>16</v>
      </c>
      <c r="B26" s="19">
        <v>3176</v>
      </c>
      <c r="C26" s="19" t="s">
        <v>252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AT Taubat : 122 dan Al Mujadalah : 11 , alangkah sebaiknya kalau  ditingkatkan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84</v>
      </c>
      <c r="V26" s="1">
        <v>80</v>
      </c>
      <c r="W26" s="1">
        <v>95</v>
      </c>
      <c r="X26" s="1">
        <v>80</v>
      </c>
      <c r="Y26" s="1">
        <v>84</v>
      </c>
      <c r="Z26" s="1"/>
      <c r="AA26" s="1"/>
      <c r="AB26" s="1"/>
      <c r="AC26" s="1">
        <v>82</v>
      </c>
      <c r="AD26" s="1"/>
      <c r="AE26" s="18"/>
      <c r="AF26" s="1">
        <v>80</v>
      </c>
      <c r="AG26" s="1">
        <v>81</v>
      </c>
      <c r="AH26" s="1">
        <v>84</v>
      </c>
      <c r="AI26" s="1">
        <v>80</v>
      </c>
      <c r="AJ26" s="1">
        <v>81</v>
      </c>
      <c r="AK26" s="1">
        <v>84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3192</v>
      </c>
      <c r="C27" s="19" t="s">
        <v>253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KD 3 konsep menutut ilmu , alangkah baiknya dalam KD 6 perjuangan rasul pada periode Mekah  perlu ditingkatkan</v>
      </c>
      <c r="K27" s="19">
        <f t="shared" si="4"/>
        <v>82.333333333333329</v>
      </c>
      <c r="L27" s="19" t="str">
        <f t="shared" si="5"/>
        <v>B</v>
      </c>
      <c r="M27" s="19">
        <f t="shared" si="6"/>
        <v>82.333333333333329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AT Taubat : 122 dan Al Mujadalah : 11 , alangkah sebaiknya kalau  ditingkatkan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82</v>
      </c>
      <c r="V27" s="1">
        <v>80</v>
      </c>
      <c r="W27" s="1">
        <v>95</v>
      </c>
      <c r="X27" s="1">
        <v>80</v>
      </c>
      <c r="Y27" s="1">
        <v>82</v>
      </c>
      <c r="Z27" s="1"/>
      <c r="AA27" s="1"/>
      <c r="AB27" s="1"/>
      <c r="AC27" s="1">
        <v>77</v>
      </c>
      <c r="AD27" s="1"/>
      <c r="AE27" s="18"/>
      <c r="AF27" s="1">
        <v>80</v>
      </c>
      <c r="AG27" s="1">
        <v>82</v>
      </c>
      <c r="AH27" s="1">
        <v>85</v>
      </c>
      <c r="AI27" s="1">
        <v>80</v>
      </c>
      <c r="AJ27" s="1">
        <v>82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1988</v>
      </c>
      <c r="FK27" s="74">
        <v>1998</v>
      </c>
    </row>
    <row r="28" spans="1:167" x14ac:dyDescent="0.25">
      <c r="A28" s="19">
        <v>18</v>
      </c>
      <c r="B28" s="19">
        <v>3208</v>
      </c>
      <c r="C28" s="19" t="s">
        <v>254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KD 3 konsep menutut ilmu , alangkah baiknya dalam KD 6 perjuangan rasul pada periode Mekah  perlu ditingkatkan</v>
      </c>
      <c r="K28" s="19">
        <f t="shared" si="4"/>
        <v>84.333333333333329</v>
      </c>
      <c r="L28" s="19" t="str">
        <f t="shared" si="5"/>
        <v>A</v>
      </c>
      <c r="M28" s="19">
        <f t="shared" si="6"/>
        <v>84.333333333333329</v>
      </c>
      <c r="N28" s="19" t="str">
        <f t="shared" si="7"/>
        <v>A</v>
      </c>
      <c r="O28" s="35">
        <v>1</v>
      </c>
      <c r="P28" s="19" t="str">
        <f t="shared" si="8"/>
        <v xml:space="preserve">Memiliki ketrampampilan dalam membaca  QS Al Hujurat : 10 dan 12 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82</v>
      </c>
      <c r="V28" s="1">
        <v>82</v>
      </c>
      <c r="W28" s="1">
        <v>95</v>
      </c>
      <c r="X28" s="1">
        <v>80</v>
      </c>
      <c r="Y28" s="1">
        <v>82</v>
      </c>
      <c r="Z28" s="1"/>
      <c r="AA28" s="1"/>
      <c r="AB28" s="1"/>
      <c r="AC28" s="1">
        <v>82</v>
      </c>
      <c r="AD28" s="1"/>
      <c r="AE28" s="18"/>
      <c r="AF28" s="1">
        <v>80</v>
      </c>
      <c r="AG28" s="1">
        <v>86</v>
      </c>
      <c r="AH28" s="1">
        <v>87</v>
      </c>
      <c r="AI28" s="1">
        <v>80</v>
      </c>
      <c r="AJ28" s="1">
        <v>86</v>
      </c>
      <c r="AK28" s="1">
        <v>87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3224</v>
      </c>
      <c r="C29" s="19" t="s">
        <v>255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85.666666666666671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80</v>
      </c>
      <c r="V29" s="1">
        <v>80</v>
      </c>
      <c r="W29" s="1">
        <v>90</v>
      </c>
      <c r="X29" s="1">
        <v>84</v>
      </c>
      <c r="Y29" s="1">
        <v>80</v>
      </c>
      <c r="Z29" s="1"/>
      <c r="AA29" s="1"/>
      <c r="AB29" s="1"/>
      <c r="AC29" s="1">
        <v>63</v>
      </c>
      <c r="AD29" s="1"/>
      <c r="AE29" s="18"/>
      <c r="AF29" s="1">
        <v>84</v>
      </c>
      <c r="AG29" s="1">
        <v>85</v>
      </c>
      <c r="AH29" s="1">
        <v>88</v>
      </c>
      <c r="AI29" s="1">
        <v>84</v>
      </c>
      <c r="AJ29" s="1">
        <v>85</v>
      </c>
      <c r="AK29" s="1">
        <v>88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1989</v>
      </c>
      <c r="FK29" s="74">
        <v>1999</v>
      </c>
    </row>
    <row r="30" spans="1:167" x14ac:dyDescent="0.25">
      <c r="A30" s="19">
        <v>20</v>
      </c>
      <c r="B30" s="19">
        <v>3240</v>
      </c>
      <c r="C30" s="19" t="s">
        <v>256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84.333333333333329</v>
      </c>
      <c r="L30" s="19" t="str">
        <f t="shared" si="5"/>
        <v>A</v>
      </c>
      <c r="M30" s="19">
        <f t="shared" si="6"/>
        <v>84.333333333333329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Hujurat : 10 dan 12 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85</v>
      </c>
      <c r="V30" s="1">
        <v>80</v>
      </c>
      <c r="W30" s="1">
        <v>95</v>
      </c>
      <c r="X30" s="1">
        <v>82</v>
      </c>
      <c r="Y30" s="1">
        <v>85</v>
      </c>
      <c r="Z30" s="1"/>
      <c r="AA30" s="1"/>
      <c r="AB30" s="1"/>
      <c r="AC30" s="1">
        <v>73</v>
      </c>
      <c r="AD30" s="1"/>
      <c r="AE30" s="18"/>
      <c r="AF30" s="1">
        <v>82</v>
      </c>
      <c r="AG30" s="1">
        <v>85</v>
      </c>
      <c r="AH30" s="1">
        <v>86</v>
      </c>
      <c r="AI30" s="1">
        <v>82</v>
      </c>
      <c r="AJ30" s="1">
        <v>85</v>
      </c>
      <c r="AK30" s="1">
        <v>86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3256</v>
      </c>
      <c r="C31" s="19" t="s">
        <v>257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KD 3 konsep menutut ilmu , alangkah baiknya dalam KD 6 perjuangan rasul pada periode Mekah  perlu ditingkatkan</v>
      </c>
      <c r="K31" s="19">
        <f t="shared" si="4"/>
        <v>83.666666666666671</v>
      </c>
      <c r="L31" s="19" t="str">
        <f t="shared" si="5"/>
        <v>B</v>
      </c>
      <c r="M31" s="19">
        <f t="shared" si="6"/>
        <v>83.666666666666671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85</v>
      </c>
      <c r="V31" s="1">
        <v>80</v>
      </c>
      <c r="W31" s="1">
        <v>95</v>
      </c>
      <c r="X31" s="1">
        <v>82</v>
      </c>
      <c r="Y31" s="1">
        <v>85</v>
      </c>
      <c r="Z31" s="1"/>
      <c r="AA31" s="1"/>
      <c r="AB31" s="1"/>
      <c r="AC31" s="1">
        <v>68</v>
      </c>
      <c r="AD31" s="1"/>
      <c r="AE31" s="18"/>
      <c r="AF31" s="1">
        <v>82</v>
      </c>
      <c r="AG31" s="1">
        <v>84</v>
      </c>
      <c r="AH31" s="1">
        <v>85</v>
      </c>
      <c r="AI31" s="1">
        <v>82</v>
      </c>
      <c r="AJ31" s="1">
        <v>84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1990</v>
      </c>
      <c r="FK31" s="74">
        <v>2000</v>
      </c>
    </row>
    <row r="32" spans="1:167" x14ac:dyDescent="0.25">
      <c r="A32" s="19">
        <v>22</v>
      </c>
      <c r="B32" s="19">
        <v>3272</v>
      </c>
      <c r="C32" s="19" t="s">
        <v>258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KD 3 konsep menutut ilmu , alangkah baiknya dalam KD 6 perjuangan rasul pada periode Mekah  perlu ditingkatkan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AT Taubat : 122 dan Al Mujadalah : 11 , alangkah sebaiknya kalau  ditingkatkan</v>
      </c>
      <c r="Q32" s="19" t="str">
        <f t="shared" si="9"/>
        <v>A</v>
      </c>
      <c r="R32" s="19" t="str">
        <f t="shared" si="10"/>
        <v/>
      </c>
      <c r="S32" s="18"/>
      <c r="T32" s="1">
        <v>82</v>
      </c>
      <c r="U32" s="1">
        <v>87</v>
      </c>
      <c r="V32" s="1">
        <v>80</v>
      </c>
      <c r="W32" s="1">
        <v>90</v>
      </c>
      <c r="X32" s="1">
        <v>82</v>
      </c>
      <c r="Y32" s="1">
        <v>87</v>
      </c>
      <c r="Z32" s="1"/>
      <c r="AA32" s="1"/>
      <c r="AB32" s="1"/>
      <c r="AC32" s="1">
        <v>77</v>
      </c>
      <c r="AD32" s="1"/>
      <c r="AE32" s="18"/>
      <c r="AF32" s="1">
        <v>82</v>
      </c>
      <c r="AG32" s="1">
        <v>82</v>
      </c>
      <c r="AH32" s="1">
        <v>85</v>
      </c>
      <c r="AI32" s="1">
        <v>82</v>
      </c>
      <c r="AJ32" s="1">
        <v>82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3288</v>
      </c>
      <c r="C33" s="19" t="s">
        <v>259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KD 3 konsep menutut ilmu , alangkah baiknya dalam KD 6 perjuangan rasul pada periode Mekah  perlu ditingkatkan</v>
      </c>
      <c r="K33" s="19">
        <f t="shared" si="4"/>
        <v>82.333333333333329</v>
      </c>
      <c r="L33" s="19" t="str">
        <f t="shared" si="5"/>
        <v>B</v>
      </c>
      <c r="M33" s="19">
        <f t="shared" si="6"/>
        <v>82.333333333333329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AT Taubat : 122 dan Al Mujadalah : 11 , alangkah sebaiknya kalau  ditingkatkan</v>
      </c>
      <c r="Q33" s="19" t="str">
        <f t="shared" si="9"/>
        <v>A</v>
      </c>
      <c r="R33" s="19" t="str">
        <f t="shared" si="10"/>
        <v/>
      </c>
      <c r="S33" s="18"/>
      <c r="T33" s="1">
        <v>82</v>
      </c>
      <c r="U33" s="1">
        <v>82</v>
      </c>
      <c r="V33" s="1">
        <v>80</v>
      </c>
      <c r="W33" s="1">
        <v>90</v>
      </c>
      <c r="X33" s="1">
        <v>82</v>
      </c>
      <c r="Y33" s="1">
        <v>82</v>
      </c>
      <c r="Z33" s="1"/>
      <c r="AA33" s="1"/>
      <c r="AB33" s="1"/>
      <c r="AC33" s="1">
        <v>75</v>
      </c>
      <c r="AD33" s="1"/>
      <c r="AE33" s="18"/>
      <c r="AF33" s="1">
        <v>82</v>
      </c>
      <c r="AG33" s="1">
        <v>82</v>
      </c>
      <c r="AH33" s="1">
        <v>83</v>
      </c>
      <c r="AI33" s="1">
        <v>82</v>
      </c>
      <c r="AJ33" s="1">
        <v>82</v>
      </c>
      <c r="AK33" s="1">
        <v>83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3304</v>
      </c>
      <c r="C34" s="19" t="s">
        <v>260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AT Taubat : 122 dan Al Mujadalah : 11 , alangkah sebaiknya kalau  ditingkatkan</v>
      </c>
      <c r="Q34" s="19" t="str">
        <f t="shared" si="9"/>
        <v>A</v>
      </c>
      <c r="R34" s="19" t="str">
        <f t="shared" si="10"/>
        <v/>
      </c>
      <c r="S34" s="18"/>
      <c r="T34" s="1">
        <v>83</v>
      </c>
      <c r="U34" s="1">
        <v>82</v>
      </c>
      <c r="V34" s="1">
        <v>80</v>
      </c>
      <c r="W34" s="1">
        <v>90</v>
      </c>
      <c r="X34" s="1">
        <v>83</v>
      </c>
      <c r="Y34" s="1">
        <v>82</v>
      </c>
      <c r="Z34" s="1"/>
      <c r="AA34" s="1"/>
      <c r="AB34" s="1"/>
      <c r="AC34" s="1">
        <v>74</v>
      </c>
      <c r="AD34" s="1"/>
      <c r="AE34" s="18"/>
      <c r="AF34" s="1">
        <v>83</v>
      </c>
      <c r="AG34" s="1">
        <v>83</v>
      </c>
      <c r="AH34" s="1">
        <v>84</v>
      </c>
      <c r="AI34" s="1">
        <v>83</v>
      </c>
      <c r="AJ34" s="1">
        <v>83</v>
      </c>
      <c r="AK34" s="1">
        <v>84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3320</v>
      </c>
      <c r="C35" s="19" t="s">
        <v>261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KD 3 konsep menutut ilmu , alangkah baiknya dalam KD 6 perjuangan rasul pada periode Mekah  perlu ditingkatkan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83</v>
      </c>
      <c r="V35" s="1">
        <v>80</v>
      </c>
      <c r="W35" s="1">
        <v>90</v>
      </c>
      <c r="X35" s="1">
        <v>80</v>
      </c>
      <c r="Y35" s="1">
        <v>83</v>
      </c>
      <c r="Z35" s="1"/>
      <c r="AA35" s="1"/>
      <c r="AB35" s="1"/>
      <c r="AC35" s="1">
        <v>74</v>
      </c>
      <c r="AD35" s="1"/>
      <c r="AE35" s="18"/>
      <c r="AF35" s="1">
        <v>80</v>
      </c>
      <c r="AG35" s="1">
        <v>84</v>
      </c>
      <c r="AH35" s="1">
        <v>85</v>
      </c>
      <c r="AI35" s="1">
        <v>80</v>
      </c>
      <c r="AJ35" s="1">
        <v>84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3336</v>
      </c>
      <c r="C36" s="19" t="s">
        <v>262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84.333333333333329</v>
      </c>
      <c r="L36" s="19" t="str">
        <f t="shared" si="5"/>
        <v>A</v>
      </c>
      <c r="M36" s="19">
        <f t="shared" si="6"/>
        <v>84.333333333333329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Hujurat : 10 dan 12 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80</v>
      </c>
      <c r="V36" s="1">
        <v>80</v>
      </c>
      <c r="W36" s="1">
        <v>90</v>
      </c>
      <c r="X36" s="1">
        <v>82</v>
      </c>
      <c r="Y36" s="1">
        <v>80</v>
      </c>
      <c r="Z36" s="1"/>
      <c r="AA36" s="1"/>
      <c r="AB36" s="1"/>
      <c r="AC36" s="1">
        <v>67</v>
      </c>
      <c r="AD36" s="1"/>
      <c r="AE36" s="18"/>
      <c r="AF36" s="1">
        <v>82</v>
      </c>
      <c r="AG36" s="1">
        <v>85</v>
      </c>
      <c r="AH36" s="1">
        <v>86</v>
      </c>
      <c r="AI36" s="1">
        <v>82</v>
      </c>
      <c r="AJ36" s="1">
        <v>85</v>
      </c>
      <c r="AK36" s="1">
        <v>86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3352</v>
      </c>
      <c r="C37" s="19" t="s">
        <v>263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KD 3 konsep menutut ilmu , alangkah baiknya dalam KD 6 perjuangan rasul pada periode Mekah  perlu ditingkatkan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80</v>
      </c>
      <c r="V37" s="1">
        <v>80</v>
      </c>
      <c r="W37" s="1">
        <v>92</v>
      </c>
      <c r="X37" s="1">
        <v>82</v>
      </c>
      <c r="Y37" s="1">
        <v>80</v>
      </c>
      <c r="Z37" s="1"/>
      <c r="AA37" s="1"/>
      <c r="AB37" s="1"/>
      <c r="AC37" s="1">
        <v>63</v>
      </c>
      <c r="AD37" s="1"/>
      <c r="AE37" s="18"/>
      <c r="AF37" s="1">
        <v>82</v>
      </c>
      <c r="AG37" s="1">
        <v>85</v>
      </c>
      <c r="AH37" s="1">
        <v>88</v>
      </c>
      <c r="AI37" s="1">
        <v>82</v>
      </c>
      <c r="AJ37" s="1">
        <v>85</v>
      </c>
      <c r="AK37" s="1">
        <v>88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3368</v>
      </c>
      <c r="C38" s="19" t="s">
        <v>264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KD 3 konsep menutut ilmu , alangkah baiknya dalam KD 6 perjuangan rasul pada periode Mekah  perlu ditingkatkan</v>
      </c>
      <c r="K38" s="19">
        <f t="shared" si="4"/>
        <v>81.333333333333329</v>
      </c>
      <c r="L38" s="19" t="str">
        <f t="shared" si="5"/>
        <v>B</v>
      </c>
      <c r="M38" s="19">
        <f t="shared" si="6"/>
        <v>81.333333333333329</v>
      </c>
      <c r="N38" s="19" t="str">
        <f t="shared" si="7"/>
        <v>B</v>
      </c>
      <c r="O38" s="35">
        <v>2</v>
      </c>
      <c r="P38" s="19" t="str">
        <f t="shared" si="8"/>
        <v>Memiliki ketrampampilan dalam membaca Al Qur'an QS AT Taubat : 122 dan Al Mujadalah : 11 , alangkah sebaiknya kalau  ditingkatkan</v>
      </c>
      <c r="Q38" s="19" t="str">
        <f t="shared" si="9"/>
        <v>A</v>
      </c>
      <c r="R38" s="19" t="str">
        <f t="shared" si="10"/>
        <v/>
      </c>
      <c r="S38" s="18"/>
      <c r="T38" s="1">
        <v>83</v>
      </c>
      <c r="U38" s="1">
        <v>80</v>
      </c>
      <c r="V38" s="1">
        <v>80</v>
      </c>
      <c r="W38" s="1">
        <v>90</v>
      </c>
      <c r="X38" s="1">
        <v>83</v>
      </c>
      <c r="Y38" s="1">
        <v>80</v>
      </c>
      <c r="Z38" s="1"/>
      <c r="AA38" s="1"/>
      <c r="AB38" s="1"/>
      <c r="AC38" s="1">
        <v>72</v>
      </c>
      <c r="AD38" s="1"/>
      <c r="AE38" s="18"/>
      <c r="AF38" s="1">
        <v>83</v>
      </c>
      <c r="AG38" s="1">
        <v>80</v>
      </c>
      <c r="AH38" s="1">
        <v>81</v>
      </c>
      <c r="AI38" s="1">
        <v>83</v>
      </c>
      <c r="AJ38" s="1">
        <v>80</v>
      </c>
      <c r="AK38" s="1">
        <v>81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3384</v>
      </c>
      <c r="C39" s="19" t="s">
        <v>265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KD 3 konsep menutut ilmu , alangkah baiknya dalam KD 6 perjuangan rasul pada periode Mekah  perlu ditingkatkan</v>
      </c>
      <c r="K39" s="19">
        <f t="shared" si="4"/>
        <v>84.333333333333329</v>
      </c>
      <c r="L39" s="19" t="str">
        <f t="shared" si="5"/>
        <v>A</v>
      </c>
      <c r="M39" s="19">
        <f t="shared" si="6"/>
        <v>84.333333333333329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82</v>
      </c>
      <c r="U39" s="1">
        <v>92</v>
      </c>
      <c r="V39" s="1">
        <v>80</v>
      </c>
      <c r="W39" s="1">
        <v>90</v>
      </c>
      <c r="X39" s="1">
        <v>82</v>
      </c>
      <c r="Y39" s="1">
        <v>92</v>
      </c>
      <c r="Z39" s="1"/>
      <c r="AA39" s="1"/>
      <c r="AB39" s="1"/>
      <c r="AC39" s="1">
        <v>65</v>
      </c>
      <c r="AD39" s="1"/>
      <c r="AE39" s="18"/>
      <c r="AF39" s="1">
        <v>82</v>
      </c>
      <c r="AG39" s="1">
        <v>85</v>
      </c>
      <c r="AH39" s="1">
        <v>86</v>
      </c>
      <c r="AI39" s="1">
        <v>82</v>
      </c>
      <c r="AJ39" s="1">
        <v>85</v>
      </c>
      <c r="AK39" s="1">
        <v>86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3544</v>
      </c>
      <c r="C40" s="19" t="s">
        <v>266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KD 3 konsep menutut ilmu , alangkah baiknya dalam KD 6 perjuangan rasul pada periode Mekah  perlu ditingkatkan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Hujurat : 10 dan 12 </v>
      </c>
      <c r="Q40" s="19" t="str">
        <f t="shared" si="9"/>
        <v>A</v>
      </c>
      <c r="R40" s="19" t="str">
        <f t="shared" si="10"/>
        <v/>
      </c>
      <c r="S40" s="18"/>
      <c r="T40" s="1">
        <v>85</v>
      </c>
      <c r="U40" s="1">
        <v>85</v>
      </c>
      <c r="V40" s="1">
        <v>80</v>
      </c>
      <c r="W40" s="1">
        <v>90</v>
      </c>
      <c r="X40" s="1">
        <v>85</v>
      </c>
      <c r="Y40" s="1">
        <v>85</v>
      </c>
      <c r="Z40" s="1"/>
      <c r="AA40" s="1"/>
      <c r="AB40" s="1"/>
      <c r="AC40" s="1">
        <v>67</v>
      </c>
      <c r="AD40" s="1"/>
      <c r="AE40" s="18"/>
      <c r="AF40" s="1">
        <v>85</v>
      </c>
      <c r="AG40" s="1">
        <v>86</v>
      </c>
      <c r="AH40" s="1">
        <v>87</v>
      </c>
      <c r="AI40" s="1">
        <v>85</v>
      </c>
      <c r="AJ40" s="1">
        <v>86</v>
      </c>
      <c r="AK40" s="1">
        <v>87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3400</v>
      </c>
      <c r="C41" s="19" t="s">
        <v>267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menganalisis dan  memahami kontrol diri, prasangka baik dan persaudaraan, sebaiknya dalam KD 2 Iman kepada Allah perlu ditingkatkan</v>
      </c>
      <c r="K41" s="19">
        <f t="shared" si="4"/>
        <v>83.666666666666671</v>
      </c>
      <c r="L41" s="19" t="str">
        <f t="shared" si="5"/>
        <v>B</v>
      </c>
      <c r="M41" s="19">
        <f t="shared" si="6"/>
        <v>83.666666666666671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AT Taubat : 122 dan Al Mujadalah : 11 , alangkah sebaiknya kalau  ditingkatkan</v>
      </c>
      <c r="Q41" s="19" t="str">
        <f t="shared" si="9"/>
        <v>A</v>
      </c>
      <c r="R41" s="19" t="str">
        <f t="shared" si="10"/>
        <v/>
      </c>
      <c r="S41" s="18"/>
      <c r="T41" s="1">
        <v>84</v>
      </c>
      <c r="U41" s="1">
        <v>85</v>
      </c>
      <c r="V41" s="1">
        <v>96</v>
      </c>
      <c r="W41" s="1">
        <v>95</v>
      </c>
      <c r="X41" s="1">
        <v>84</v>
      </c>
      <c r="Y41" s="1">
        <v>85</v>
      </c>
      <c r="Z41" s="1"/>
      <c r="AA41" s="1"/>
      <c r="AB41" s="1"/>
      <c r="AC41" s="1">
        <v>80</v>
      </c>
      <c r="AD41" s="1"/>
      <c r="AE41" s="18"/>
      <c r="AF41" s="1">
        <v>80</v>
      </c>
      <c r="AG41" s="1">
        <v>85</v>
      </c>
      <c r="AH41" s="1">
        <v>86</v>
      </c>
      <c r="AI41" s="1">
        <v>80</v>
      </c>
      <c r="AJ41" s="1">
        <v>85</v>
      </c>
      <c r="AK41" s="1">
        <v>86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3416</v>
      </c>
      <c r="C42" s="19" t="s">
        <v>268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KD 3 konsep menutut ilmu , alangkah baiknya dalam KD 6 perjuangan rasul pada periode Mekah  perlu ditingkatkan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>Memiliki ketrampampilan dalam membaca Al Qur'an QS AT Taubat : 122 dan Al Mujadalah : 11 , alangkah sebaiknya kalau  ditingkatkan</v>
      </c>
      <c r="Q42" s="19" t="str">
        <f t="shared" si="9"/>
        <v>A</v>
      </c>
      <c r="R42" s="19" t="str">
        <f t="shared" si="10"/>
        <v/>
      </c>
      <c r="S42" s="18"/>
      <c r="T42" s="1">
        <v>82</v>
      </c>
      <c r="U42" s="1">
        <v>82</v>
      </c>
      <c r="V42" s="1">
        <v>80</v>
      </c>
      <c r="W42" s="1">
        <v>92</v>
      </c>
      <c r="X42" s="1">
        <v>82</v>
      </c>
      <c r="Y42" s="1">
        <v>82</v>
      </c>
      <c r="Z42" s="1"/>
      <c r="AA42" s="1"/>
      <c r="AB42" s="1"/>
      <c r="AC42" s="1">
        <v>60</v>
      </c>
      <c r="AD42" s="1"/>
      <c r="AE42" s="18"/>
      <c r="AF42" s="1">
        <v>82</v>
      </c>
      <c r="AG42" s="1">
        <v>81</v>
      </c>
      <c r="AH42" s="1">
        <v>85</v>
      </c>
      <c r="AI42" s="1">
        <v>82</v>
      </c>
      <c r="AJ42" s="1">
        <v>81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3432</v>
      </c>
      <c r="C43" s="19" t="s">
        <v>269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KD 3 konsep menutut ilmu , alangkah baiknya dalam KD 6 perjuangan rasul pada periode Mekah  perlu ditingkatkan</v>
      </c>
      <c r="K43" s="19">
        <f t="shared" si="4"/>
        <v>80.666666666666671</v>
      </c>
      <c r="L43" s="19" t="str">
        <f t="shared" si="5"/>
        <v>B</v>
      </c>
      <c r="M43" s="19">
        <f t="shared" si="6"/>
        <v>80.666666666666671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AT Taubat : 122 dan Al Mujadalah : 11 , alangkah sebaiknya kalau  ditingkatkan</v>
      </c>
      <c r="Q43" s="19" t="str">
        <f t="shared" si="9"/>
        <v>A</v>
      </c>
      <c r="R43" s="19" t="str">
        <f t="shared" si="10"/>
        <v/>
      </c>
      <c r="S43" s="18"/>
      <c r="T43" s="1">
        <v>82</v>
      </c>
      <c r="U43" s="1">
        <v>80</v>
      </c>
      <c r="V43" s="1">
        <v>80</v>
      </c>
      <c r="W43" s="1">
        <v>90</v>
      </c>
      <c r="X43" s="1">
        <v>82</v>
      </c>
      <c r="Y43" s="1">
        <v>80</v>
      </c>
      <c r="Z43" s="1"/>
      <c r="AA43" s="1"/>
      <c r="AB43" s="1"/>
      <c r="AC43" s="1">
        <v>64</v>
      </c>
      <c r="AD43" s="1"/>
      <c r="AE43" s="18"/>
      <c r="AF43" s="1">
        <v>81</v>
      </c>
      <c r="AG43" s="1">
        <v>80</v>
      </c>
      <c r="AH43" s="1">
        <v>81</v>
      </c>
      <c r="AI43" s="1">
        <v>81</v>
      </c>
      <c r="AJ43" s="1">
        <v>80</v>
      </c>
      <c r="AK43" s="1">
        <v>81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3448</v>
      </c>
      <c r="C44" s="19" t="s">
        <v>270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KD 3 konsep menutut ilmu , alangkah baiknya dalam KD 6 perjuangan rasul pada periode Mekah  perlu ditingkatkan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Memiliki ketrampampilan dalam membaca Al Qur'an QS AT Taubat : 122 dan Al Mujadalah : 11 , alangkah sebaiknya kalau  ditingkatkan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82</v>
      </c>
      <c r="V44" s="1">
        <v>80</v>
      </c>
      <c r="W44" s="1">
        <v>90</v>
      </c>
      <c r="X44" s="1">
        <v>80</v>
      </c>
      <c r="Y44" s="1">
        <v>82</v>
      </c>
      <c r="Z44" s="1"/>
      <c r="AA44" s="1"/>
      <c r="AB44" s="1"/>
      <c r="AC44" s="1">
        <v>50</v>
      </c>
      <c r="AD44" s="1"/>
      <c r="AE44" s="18"/>
      <c r="AF44" s="1">
        <v>80</v>
      </c>
      <c r="AG44" s="1">
        <v>82</v>
      </c>
      <c r="AH44" s="1">
        <v>83</v>
      </c>
      <c r="AI44" s="1">
        <v>80</v>
      </c>
      <c r="AJ44" s="1">
        <v>82</v>
      </c>
      <c r="AK44" s="1">
        <v>83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3464</v>
      </c>
      <c r="C45" s="19" t="s">
        <v>271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 menganalisis dan memahami KD 3 konsep menutut ilmu , alangkah baiknya dalam KD 6 perjuangan rasul pada periode Mekah  perlu ditingkatkan</v>
      </c>
      <c r="K45" s="19">
        <f t="shared" si="4"/>
        <v>83.666666666666671</v>
      </c>
      <c r="L45" s="19" t="str">
        <f t="shared" si="5"/>
        <v>B</v>
      </c>
      <c r="M45" s="19">
        <f t="shared" si="6"/>
        <v>83.666666666666671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AT Taubat : 122 dan Al Mujadalah : 11 , alangkah sebaiknya kalau  ditingkatkan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82</v>
      </c>
      <c r="V45" s="1">
        <v>80</v>
      </c>
      <c r="W45" s="1">
        <v>90</v>
      </c>
      <c r="X45" s="1">
        <v>80</v>
      </c>
      <c r="Y45" s="1">
        <v>82</v>
      </c>
      <c r="Z45" s="1"/>
      <c r="AA45" s="1"/>
      <c r="AB45" s="1"/>
      <c r="AC45" s="1">
        <v>73</v>
      </c>
      <c r="AD45" s="1"/>
      <c r="AE45" s="18"/>
      <c r="AF45" s="1">
        <v>82</v>
      </c>
      <c r="AG45" s="1">
        <v>83</v>
      </c>
      <c r="AH45" s="1">
        <v>86</v>
      </c>
      <c r="AI45" s="1">
        <v>82</v>
      </c>
      <c r="AJ45" s="1">
        <v>83</v>
      </c>
      <c r="AK45" s="1">
        <v>86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3480</v>
      </c>
      <c r="C46" s="19" t="s">
        <v>272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KD 3 konsep menutut ilmu , alangkah baiknya dalam KD 6 perjuangan rasul pada periode Mekah  perlu ditingkatkan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ketrampampilan dalam membaca Al Qur'an QS AT Taubat : 122 dan Al Mujadalah : 11 , alangkah sebaiknya kalau  ditingkatkan</v>
      </c>
      <c r="Q46" s="19" t="str">
        <f t="shared" si="9"/>
        <v>A</v>
      </c>
      <c r="R46" s="19" t="str">
        <f t="shared" si="10"/>
        <v/>
      </c>
      <c r="S46" s="18"/>
      <c r="T46" s="1">
        <v>82</v>
      </c>
      <c r="U46" s="1">
        <v>83</v>
      </c>
      <c r="V46" s="1">
        <v>85</v>
      </c>
      <c r="W46" s="1">
        <v>90</v>
      </c>
      <c r="X46" s="1">
        <v>82</v>
      </c>
      <c r="Y46" s="1">
        <v>83</v>
      </c>
      <c r="Z46" s="1"/>
      <c r="AA46" s="1"/>
      <c r="AB46" s="1"/>
      <c r="AC46" s="1">
        <v>73</v>
      </c>
      <c r="AD46" s="1"/>
      <c r="AE46" s="18"/>
      <c r="AF46" s="1">
        <v>83</v>
      </c>
      <c r="AG46" s="1">
        <v>83</v>
      </c>
      <c r="AH46" s="1">
        <v>84</v>
      </c>
      <c r="AI46" s="1">
        <v>83</v>
      </c>
      <c r="AJ46" s="1">
        <v>83</v>
      </c>
      <c r="AK46" s="1">
        <v>84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3496</v>
      </c>
      <c r="C47" s="19" t="s">
        <v>273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dalam  menganalisis dan memahami KD 3 konsep menutut ilmu , alangkah baiknya dalam KD 6 perjuangan rasul pada periode Mekah  perlu ditingkatkan</v>
      </c>
      <c r="K47" s="19">
        <f t="shared" si="4"/>
        <v>83</v>
      </c>
      <c r="L47" s="19" t="str">
        <f t="shared" si="5"/>
        <v>B</v>
      </c>
      <c r="M47" s="19">
        <f t="shared" si="6"/>
        <v>82.9</v>
      </c>
      <c r="N47" s="19" t="str">
        <f t="shared" si="7"/>
        <v>B</v>
      </c>
      <c r="O47" s="35">
        <v>2</v>
      </c>
      <c r="P47" s="19" t="str">
        <f t="shared" si="8"/>
        <v>Memiliki ketrampampilan dalam membaca Al Qur'an QS AT Taubat : 122 dan Al Mujadalah : 11 , alangkah sebaiknya kalau  ditingkatkan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83</v>
      </c>
      <c r="V47" s="1">
        <v>80</v>
      </c>
      <c r="W47" s="1">
        <v>90</v>
      </c>
      <c r="X47" s="1">
        <v>80</v>
      </c>
      <c r="Y47" s="1">
        <v>83</v>
      </c>
      <c r="Z47" s="1"/>
      <c r="AA47" s="1"/>
      <c r="AB47" s="1"/>
      <c r="AC47" s="1">
        <v>70</v>
      </c>
      <c r="AD47" s="1"/>
      <c r="AE47" s="18"/>
      <c r="AF47" s="1">
        <v>82</v>
      </c>
      <c r="AG47" s="1">
        <v>82</v>
      </c>
      <c r="AH47" s="1">
        <v>85</v>
      </c>
      <c r="AI47" s="1">
        <v>82</v>
      </c>
      <c r="AJ47" s="1">
        <v>82</v>
      </c>
      <c r="AK47" s="1">
        <v>85</v>
      </c>
      <c r="AL47" s="1">
        <v>82</v>
      </c>
      <c r="AM47" s="1">
        <v>82</v>
      </c>
      <c r="AN47" s="1">
        <v>85</v>
      </c>
      <c r="AO47" s="1">
        <v>82</v>
      </c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3512</v>
      </c>
      <c r="C48" s="19" t="s">
        <v>274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85</v>
      </c>
      <c r="H48" s="19" t="str">
        <f t="shared" si="2"/>
        <v>A</v>
      </c>
      <c r="I48" s="35">
        <v>1</v>
      </c>
      <c r="J48" s="19" t="str">
        <f t="shared" si="3"/>
        <v>Memiliki kemampuan dalam menganalisis dan  memahami kontrol diri, prasangka baik dan persaudaraan, sebaiknya dalam KD 2 Iman kepada Allah perlu ditingkatkan</v>
      </c>
      <c r="K48" s="19">
        <f t="shared" si="4"/>
        <v>83</v>
      </c>
      <c r="L48" s="19" t="str">
        <f t="shared" si="5"/>
        <v>B</v>
      </c>
      <c r="M48" s="19">
        <f t="shared" si="6"/>
        <v>83.1</v>
      </c>
      <c r="N48" s="19" t="str">
        <f t="shared" si="7"/>
        <v>B</v>
      </c>
      <c r="O48" s="35">
        <v>2</v>
      </c>
      <c r="P48" s="19" t="str">
        <f t="shared" si="8"/>
        <v>Memiliki ketrampampilan dalam membaca Al Qur'an QS AT Taubat : 122 dan Al Mujadalah : 11 , alangkah sebaiknya kalau  ditingkatkan</v>
      </c>
      <c r="Q48" s="19" t="str">
        <f t="shared" si="9"/>
        <v>A</v>
      </c>
      <c r="R48" s="19" t="str">
        <f t="shared" si="10"/>
        <v/>
      </c>
      <c r="S48" s="18"/>
      <c r="T48" s="1">
        <v>85</v>
      </c>
      <c r="U48" s="1">
        <v>90</v>
      </c>
      <c r="V48" s="1">
        <v>80</v>
      </c>
      <c r="W48" s="1">
        <v>92</v>
      </c>
      <c r="X48" s="1">
        <v>85</v>
      </c>
      <c r="Y48" s="1">
        <v>90</v>
      </c>
      <c r="Z48" s="1"/>
      <c r="AA48" s="1"/>
      <c r="AB48" s="1"/>
      <c r="AC48" s="1">
        <v>72</v>
      </c>
      <c r="AD48" s="1"/>
      <c r="AE48" s="18"/>
      <c r="AF48" s="1">
        <v>84</v>
      </c>
      <c r="AG48" s="1">
        <v>82</v>
      </c>
      <c r="AH48" s="1">
        <v>83</v>
      </c>
      <c r="AI48" s="1">
        <v>84</v>
      </c>
      <c r="AJ48" s="1">
        <v>82</v>
      </c>
      <c r="AK48" s="1">
        <v>83</v>
      </c>
      <c r="AL48" s="1">
        <v>84</v>
      </c>
      <c r="AM48" s="1">
        <v>82</v>
      </c>
      <c r="AN48" s="1">
        <v>83</v>
      </c>
      <c r="AO48" s="1">
        <v>84</v>
      </c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40.7109375" customWidth="1"/>
    <col min="165" max="165" width="118.7109375" bestFit="1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3559</v>
      </c>
      <c r="C11" s="19" t="s">
        <v>276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kontrol diri, prasangka baik dan persaudaraan, sebaiknya dalam KD 2 Iman kepada Allah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AT Taubat : 122 dan Al Mujadalah : 11 , alangkah sebaiknya kalau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85</v>
      </c>
      <c r="V11" s="1">
        <v>80</v>
      </c>
      <c r="W11" s="1">
        <v>100</v>
      </c>
      <c r="X11" s="1">
        <v>82</v>
      </c>
      <c r="Y11" s="1">
        <v>85</v>
      </c>
      <c r="Z11" s="1"/>
      <c r="AA11" s="1"/>
      <c r="AB11" s="1"/>
      <c r="AC11" s="1">
        <v>78</v>
      </c>
      <c r="AD11" s="1"/>
      <c r="AE11" s="18"/>
      <c r="AF11" s="1">
        <v>84</v>
      </c>
      <c r="AG11" s="1">
        <v>83</v>
      </c>
      <c r="AH11" s="1">
        <v>85</v>
      </c>
      <c r="AI11" s="1">
        <v>84</v>
      </c>
      <c r="AJ11" s="1">
        <v>83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3575</v>
      </c>
      <c r="C12" s="19" t="s">
        <v>277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KD 3 konsep menutut ilmu , alangkah baiknya dalam KD 6 perjuangan rasul pada periode Mekah  perlu ditingkatkan</v>
      </c>
      <c r="K12" s="19">
        <f t="shared" si="4"/>
        <v>82.333333333333329</v>
      </c>
      <c r="L12" s="19" t="str">
        <f t="shared" si="5"/>
        <v>B</v>
      </c>
      <c r="M12" s="19">
        <f t="shared" si="6"/>
        <v>82.333333333333329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AT Taubat : 122 dan Al Mujadalah : 11 , alangkah sebaiknya kalau  ditingkatkan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82</v>
      </c>
      <c r="V12" s="1">
        <v>65</v>
      </c>
      <c r="W12" s="1">
        <v>90</v>
      </c>
      <c r="X12" s="1">
        <v>85</v>
      </c>
      <c r="Y12" s="1">
        <v>82</v>
      </c>
      <c r="Z12" s="1"/>
      <c r="AA12" s="1"/>
      <c r="AB12" s="1"/>
      <c r="AC12" s="1">
        <v>68</v>
      </c>
      <c r="AD12" s="1"/>
      <c r="AE12" s="18"/>
      <c r="AF12" s="1">
        <v>82</v>
      </c>
      <c r="AG12" s="1">
        <v>82</v>
      </c>
      <c r="AH12" s="1">
        <v>83</v>
      </c>
      <c r="AI12" s="1">
        <v>82</v>
      </c>
      <c r="AJ12" s="1">
        <v>82</v>
      </c>
      <c r="AK12" s="1">
        <v>83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3591</v>
      </c>
      <c r="C13" s="19" t="s">
        <v>278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KD 3 konsep menutut ilmu , alangkah baiknya dalam KD 6 perjuangan rasul pada periode Mekah 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AT Taubat : 122 dan Al Mujadalah : 11 , alangkah sebaiknya kalau  ditingkatkan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84</v>
      </c>
      <c r="V13" s="1">
        <v>65</v>
      </c>
      <c r="W13" s="1">
        <v>95</v>
      </c>
      <c r="X13" s="1">
        <v>82</v>
      </c>
      <c r="Y13" s="1">
        <v>84</v>
      </c>
      <c r="Z13" s="1"/>
      <c r="AA13" s="1"/>
      <c r="AB13" s="1"/>
      <c r="AC13" s="1">
        <v>70</v>
      </c>
      <c r="AD13" s="1"/>
      <c r="AE13" s="18"/>
      <c r="AF13" s="1">
        <v>83</v>
      </c>
      <c r="AG13" s="1">
        <v>83</v>
      </c>
      <c r="AH13" s="1">
        <v>86</v>
      </c>
      <c r="AI13" s="1">
        <v>83</v>
      </c>
      <c r="AJ13" s="1">
        <v>83</v>
      </c>
      <c r="AK13" s="1">
        <v>86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312</v>
      </c>
      <c r="FI13" s="73" t="s">
        <v>315</v>
      </c>
      <c r="FJ13" s="74">
        <v>2001</v>
      </c>
      <c r="FK13" s="74">
        <v>2011</v>
      </c>
    </row>
    <row r="14" spans="1:167" x14ac:dyDescent="0.25">
      <c r="A14" s="19">
        <v>4</v>
      </c>
      <c r="B14" s="19">
        <v>3607</v>
      </c>
      <c r="C14" s="19" t="s">
        <v>279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KD 3 konsep menutut ilmu , alangkah baiknya dalam KD 6 perjuangan rasul pada periode Mekah  perlu ditingkatkan</v>
      </c>
      <c r="K14" s="19">
        <f t="shared" si="4"/>
        <v>84.666666666666671</v>
      </c>
      <c r="L14" s="19" t="str">
        <f t="shared" si="5"/>
        <v>A</v>
      </c>
      <c r="M14" s="19">
        <f t="shared" si="6"/>
        <v>84.666666666666671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Hujurat : 10 dan 12 </v>
      </c>
      <c r="Q14" s="19" t="str">
        <f t="shared" si="9"/>
        <v>A</v>
      </c>
      <c r="R14" s="19" t="str">
        <f t="shared" si="10"/>
        <v/>
      </c>
      <c r="S14" s="18"/>
      <c r="T14" s="1">
        <v>83</v>
      </c>
      <c r="U14" s="1">
        <v>80</v>
      </c>
      <c r="V14" s="1">
        <v>88</v>
      </c>
      <c r="W14" s="1">
        <v>95</v>
      </c>
      <c r="X14" s="1">
        <v>83</v>
      </c>
      <c r="Y14" s="1">
        <v>80</v>
      </c>
      <c r="Z14" s="1"/>
      <c r="AA14" s="1"/>
      <c r="AB14" s="1"/>
      <c r="AC14" s="1">
        <v>72</v>
      </c>
      <c r="AD14" s="1"/>
      <c r="AE14" s="18"/>
      <c r="AF14" s="1">
        <v>83</v>
      </c>
      <c r="AG14" s="1">
        <v>85</v>
      </c>
      <c r="AH14" s="1">
        <v>86</v>
      </c>
      <c r="AI14" s="1">
        <v>83</v>
      </c>
      <c r="AJ14" s="1">
        <v>85</v>
      </c>
      <c r="AK14" s="1">
        <v>86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3623</v>
      </c>
      <c r="C15" s="19" t="s">
        <v>280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KD 3 konsep menutut ilmu , alangkah baiknya dalam KD 6 perjuangan rasul pada periode Mekah  perlu ditingkatkan</v>
      </c>
      <c r="K15" s="19">
        <f t="shared" si="4"/>
        <v>84.666666666666671</v>
      </c>
      <c r="L15" s="19" t="str">
        <f t="shared" si="5"/>
        <v>A</v>
      </c>
      <c r="M15" s="19">
        <f t="shared" si="6"/>
        <v>84.666666666666671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83</v>
      </c>
      <c r="U15" s="1">
        <v>82</v>
      </c>
      <c r="V15" s="1">
        <v>90</v>
      </c>
      <c r="W15" s="1">
        <v>98</v>
      </c>
      <c r="X15" s="1">
        <v>83</v>
      </c>
      <c r="Y15" s="1">
        <v>82</v>
      </c>
      <c r="Z15" s="1"/>
      <c r="AA15" s="1"/>
      <c r="AB15" s="1"/>
      <c r="AC15" s="1">
        <v>65</v>
      </c>
      <c r="AD15" s="1"/>
      <c r="AE15" s="18"/>
      <c r="AF15" s="1">
        <v>83</v>
      </c>
      <c r="AG15" s="1">
        <v>85</v>
      </c>
      <c r="AH15" s="1">
        <v>86</v>
      </c>
      <c r="AI15" s="1">
        <v>83</v>
      </c>
      <c r="AJ15" s="1">
        <v>85</v>
      </c>
      <c r="AK15" s="1">
        <v>86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313</v>
      </c>
      <c r="FI15" s="73" t="s">
        <v>316</v>
      </c>
      <c r="FJ15" s="74">
        <v>2002</v>
      </c>
      <c r="FK15" s="74">
        <v>2012</v>
      </c>
    </row>
    <row r="16" spans="1:167" x14ac:dyDescent="0.25">
      <c r="A16" s="19">
        <v>6</v>
      </c>
      <c r="B16" s="19">
        <v>3639</v>
      </c>
      <c r="C16" s="19" t="s">
        <v>281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KD 3 konsep menutut ilmu , alangkah baiknya dalam KD 6 perjuangan rasul pada periode Mekah  perlu ditingkatkan</v>
      </c>
      <c r="K16" s="19">
        <f t="shared" si="4"/>
        <v>85.666666666666671</v>
      </c>
      <c r="L16" s="19" t="str">
        <f t="shared" si="5"/>
        <v>A</v>
      </c>
      <c r="M16" s="19">
        <f t="shared" si="6"/>
        <v>85.666666666666671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86</v>
      </c>
      <c r="U16" s="1">
        <v>84</v>
      </c>
      <c r="V16" s="1">
        <v>80</v>
      </c>
      <c r="W16" s="1">
        <v>92</v>
      </c>
      <c r="X16" s="1">
        <v>86</v>
      </c>
      <c r="Y16" s="1">
        <v>84</v>
      </c>
      <c r="Z16" s="1"/>
      <c r="AA16" s="1"/>
      <c r="AB16" s="1"/>
      <c r="AC16" s="1">
        <v>73</v>
      </c>
      <c r="AD16" s="1"/>
      <c r="AE16" s="18"/>
      <c r="AF16" s="1">
        <v>86</v>
      </c>
      <c r="AG16" s="1">
        <v>84</v>
      </c>
      <c r="AH16" s="1">
        <v>87</v>
      </c>
      <c r="AI16" s="1">
        <v>86</v>
      </c>
      <c r="AJ16" s="1">
        <v>84</v>
      </c>
      <c r="AK16" s="1">
        <v>87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3655</v>
      </c>
      <c r="C17" s="19" t="s">
        <v>282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KD 3 konsep menutut ilmu , alangkah baiknya dalam KD 6 perjuangan rasul pada periode Mekah  perlu ditingkatkan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80</v>
      </c>
      <c r="V17" s="1">
        <v>65</v>
      </c>
      <c r="W17" s="1">
        <v>90</v>
      </c>
      <c r="X17" s="1">
        <v>85</v>
      </c>
      <c r="Y17" s="1">
        <v>80</v>
      </c>
      <c r="Z17" s="1"/>
      <c r="AA17" s="1"/>
      <c r="AB17" s="1"/>
      <c r="AC17" s="1">
        <v>64</v>
      </c>
      <c r="AD17" s="1"/>
      <c r="AE17" s="18"/>
      <c r="AF17" s="1">
        <v>85</v>
      </c>
      <c r="AG17" s="1">
        <v>83</v>
      </c>
      <c r="AH17" s="1">
        <v>84</v>
      </c>
      <c r="AI17" s="1">
        <v>85</v>
      </c>
      <c r="AJ17" s="1">
        <v>83</v>
      </c>
      <c r="AK17" s="1">
        <v>84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314</v>
      </c>
      <c r="FI17" s="73" t="s">
        <v>317</v>
      </c>
      <c r="FJ17" s="74">
        <v>2003</v>
      </c>
      <c r="FK17" s="74">
        <v>2013</v>
      </c>
    </row>
    <row r="18" spans="1:167" x14ac:dyDescent="0.25">
      <c r="A18" s="19">
        <v>8</v>
      </c>
      <c r="B18" s="19">
        <v>3671</v>
      </c>
      <c r="C18" s="19" t="s">
        <v>283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KD 3 konsep menutut ilmu , alangkah baiknya dalam KD 6 perjuangan rasul pada periode Mekah  perlu ditingkatkan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AT Taubat : 122 dan Al Mujadalah : 11 , alangkah sebaiknya kalau  ditingkatkan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80</v>
      </c>
      <c r="V18" s="1">
        <v>65</v>
      </c>
      <c r="W18" s="1">
        <v>90</v>
      </c>
      <c r="X18" s="1">
        <v>82</v>
      </c>
      <c r="Y18" s="1">
        <v>80</v>
      </c>
      <c r="Z18" s="1"/>
      <c r="AA18" s="1"/>
      <c r="AB18" s="1"/>
      <c r="AC18" s="1">
        <v>72</v>
      </c>
      <c r="AD18" s="1"/>
      <c r="AE18" s="18"/>
      <c r="AF18" s="1">
        <v>82</v>
      </c>
      <c r="AG18" s="1">
        <v>82</v>
      </c>
      <c r="AH18" s="1">
        <v>83</v>
      </c>
      <c r="AI18" s="1">
        <v>82</v>
      </c>
      <c r="AJ18" s="1">
        <v>82</v>
      </c>
      <c r="AK18" s="1">
        <v>83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3687</v>
      </c>
      <c r="C19" s="19" t="s">
        <v>284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KD 3 konsep menutut ilmu , alangkah baiknya dalam KD 6 perjuangan rasul pada periode Mekah  perlu ditingkatkan</v>
      </c>
      <c r="K19" s="19">
        <f t="shared" si="4"/>
        <v>83.666666666666671</v>
      </c>
      <c r="L19" s="19" t="str">
        <f t="shared" si="5"/>
        <v>B</v>
      </c>
      <c r="M19" s="19">
        <f t="shared" si="6"/>
        <v>83.666666666666671</v>
      </c>
      <c r="N19" s="19" t="str">
        <f t="shared" si="7"/>
        <v>B</v>
      </c>
      <c r="O19" s="35">
        <v>2</v>
      </c>
      <c r="P19" s="19" t="str">
        <f t="shared" si="8"/>
        <v>Memiliki ketrampampilan dalam membaca Al Qur'an QS AT Taubat : 122 dan Al Mujadalah : 11 , alangkah sebaiknya kalau  ditingkatkan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84</v>
      </c>
      <c r="V19" s="1">
        <v>72</v>
      </c>
      <c r="W19" s="1">
        <v>80</v>
      </c>
      <c r="X19" s="1">
        <v>82</v>
      </c>
      <c r="Y19" s="1">
        <v>84</v>
      </c>
      <c r="Z19" s="1"/>
      <c r="AA19" s="1"/>
      <c r="AB19" s="1"/>
      <c r="AC19" s="1">
        <v>80</v>
      </c>
      <c r="AD19" s="1"/>
      <c r="AE19" s="18"/>
      <c r="AF19" s="1">
        <v>82</v>
      </c>
      <c r="AG19" s="1">
        <v>84</v>
      </c>
      <c r="AH19" s="1">
        <v>85</v>
      </c>
      <c r="AI19" s="1">
        <v>82</v>
      </c>
      <c r="AJ19" s="1">
        <v>84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2004</v>
      </c>
      <c r="FK19" s="74">
        <v>2014</v>
      </c>
    </row>
    <row r="20" spans="1:167" x14ac:dyDescent="0.25">
      <c r="A20" s="19">
        <v>10</v>
      </c>
      <c r="B20" s="19">
        <v>3703</v>
      </c>
      <c r="C20" s="19" t="s">
        <v>285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KD 3 konsep menutut ilmu , alangkah baiknya dalam KD 6 perjuangan rasul pada periode Mekah  perlu ditingkatkan</v>
      </c>
      <c r="K20" s="19">
        <f t="shared" si="4"/>
        <v>84.333333333333329</v>
      </c>
      <c r="L20" s="19" t="str">
        <f t="shared" si="5"/>
        <v>A</v>
      </c>
      <c r="M20" s="19">
        <f t="shared" si="6"/>
        <v>84.333333333333329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Hujurat : 10 dan 12 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82</v>
      </c>
      <c r="V20" s="1">
        <v>72</v>
      </c>
      <c r="W20" s="1">
        <v>90</v>
      </c>
      <c r="X20" s="1">
        <v>82</v>
      </c>
      <c r="Y20" s="1">
        <v>82</v>
      </c>
      <c r="Z20" s="1"/>
      <c r="AA20" s="1"/>
      <c r="AB20" s="1"/>
      <c r="AC20" s="1">
        <v>82</v>
      </c>
      <c r="AD20" s="1"/>
      <c r="AE20" s="18"/>
      <c r="AF20" s="1">
        <v>82</v>
      </c>
      <c r="AG20" s="1">
        <v>84</v>
      </c>
      <c r="AH20" s="1">
        <v>87</v>
      </c>
      <c r="AI20" s="1">
        <v>82</v>
      </c>
      <c r="AJ20" s="1">
        <v>84</v>
      </c>
      <c r="AK20" s="1">
        <v>87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3719</v>
      </c>
      <c r="C21" s="19" t="s">
        <v>286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KD 3 konsep menutut ilmu , alangkah baiknya dalam KD 6 perjuangan rasul pada periode Mekah  perlu ditingkatkan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AT Taubat : 122 dan Al Mujadalah : 11 , alangkah sebaiknya kalau  ditingkatkan</v>
      </c>
      <c r="Q21" s="19" t="str">
        <f t="shared" si="9"/>
        <v>A</v>
      </c>
      <c r="R21" s="19" t="str">
        <f t="shared" si="10"/>
        <v/>
      </c>
      <c r="S21" s="18"/>
      <c r="T21" s="1">
        <v>82</v>
      </c>
      <c r="U21" s="1">
        <v>88</v>
      </c>
      <c r="V21" s="1">
        <v>80</v>
      </c>
      <c r="W21" s="1">
        <v>95</v>
      </c>
      <c r="X21" s="1">
        <v>82</v>
      </c>
      <c r="Y21" s="1">
        <v>88</v>
      </c>
      <c r="Z21" s="1"/>
      <c r="AA21" s="1"/>
      <c r="AB21" s="1"/>
      <c r="AC21" s="1">
        <v>65</v>
      </c>
      <c r="AD21" s="1"/>
      <c r="AE21" s="18"/>
      <c r="AF21" s="1">
        <v>85</v>
      </c>
      <c r="AG21" s="1">
        <v>82</v>
      </c>
      <c r="AH21" s="1">
        <v>83</v>
      </c>
      <c r="AI21" s="1">
        <v>85</v>
      </c>
      <c r="AJ21" s="1">
        <v>82</v>
      </c>
      <c r="AK21" s="1">
        <v>83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2005</v>
      </c>
      <c r="FK21" s="74">
        <v>2015</v>
      </c>
    </row>
    <row r="22" spans="1:167" x14ac:dyDescent="0.25">
      <c r="A22" s="19">
        <v>12</v>
      </c>
      <c r="B22" s="19">
        <v>3735</v>
      </c>
      <c r="C22" s="19" t="s">
        <v>287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KD 3 konsep menutut ilmu , alangkah baiknya dalam KD 6 perjuangan rasul pada periode Mekah  perlu ditingkatkan</v>
      </c>
      <c r="K22" s="19">
        <f t="shared" si="4"/>
        <v>85.333333333333329</v>
      </c>
      <c r="L22" s="19" t="str">
        <f t="shared" si="5"/>
        <v>A</v>
      </c>
      <c r="M22" s="19">
        <f t="shared" si="6"/>
        <v>85.333333333333329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86</v>
      </c>
      <c r="V22" s="1">
        <v>88</v>
      </c>
      <c r="W22" s="1">
        <v>90</v>
      </c>
      <c r="X22" s="1">
        <v>85</v>
      </c>
      <c r="Y22" s="1">
        <v>86</v>
      </c>
      <c r="Z22" s="1"/>
      <c r="AA22" s="1"/>
      <c r="AB22" s="1"/>
      <c r="AC22" s="1">
        <v>68</v>
      </c>
      <c r="AD22" s="1"/>
      <c r="AE22" s="18"/>
      <c r="AF22" s="1">
        <v>85</v>
      </c>
      <c r="AG22" s="1">
        <v>85</v>
      </c>
      <c r="AH22" s="1">
        <v>86</v>
      </c>
      <c r="AI22" s="1">
        <v>85</v>
      </c>
      <c r="AJ22" s="1">
        <v>85</v>
      </c>
      <c r="AK22" s="1">
        <v>86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3751</v>
      </c>
      <c r="C23" s="19" t="s">
        <v>288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KD 3 konsep menutut ilmu , alangkah baiknya dalam KD 6 perjuangan rasul pada periode Mekah  perlu ditingkatkan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AT Taubat : 122 dan Al Mujadalah : 11 , alangkah sebaiknya kalau  ditingkatkan</v>
      </c>
      <c r="Q23" s="19" t="str">
        <f t="shared" si="9"/>
        <v>A</v>
      </c>
      <c r="R23" s="19" t="str">
        <f t="shared" si="10"/>
        <v/>
      </c>
      <c r="S23" s="18"/>
      <c r="T23" s="1">
        <v>82</v>
      </c>
      <c r="U23" s="1">
        <v>84</v>
      </c>
      <c r="V23" s="1">
        <v>70</v>
      </c>
      <c r="W23" s="1">
        <v>90</v>
      </c>
      <c r="X23" s="1">
        <v>82</v>
      </c>
      <c r="Y23" s="1">
        <v>84</v>
      </c>
      <c r="Z23" s="1"/>
      <c r="AA23" s="1"/>
      <c r="AB23" s="1"/>
      <c r="AC23" s="1">
        <v>65</v>
      </c>
      <c r="AD23" s="1"/>
      <c r="AE23" s="18"/>
      <c r="AF23" s="1">
        <v>82</v>
      </c>
      <c r="AG23" s="1">
        <v>82</v>
      </c>
      <c r="AH23" s="1">
        <v>83</v>
      </c>
      <c r="AI23" s="1">
        <v>82</v>
      </c>
      <c r="AJ23" s="1">
        <v>82</v>
      </c>
      <c r="AK23" s="1">
        <v>83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2006</v>
      </c>
      <c r="FK23" s="74">
        <v>2016</v>
      </c>
    </row>
    <row r="24" spans="1:167" x14ac:dyDescent="0.25">
      <c r="A24" s="19">
        <v>14</v>
      </c>
      <c r="B24" s="19">
        <v>3767</v>
      </c>
      <c r="C24" s="19" t="s">
        <v>289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KD 3 konsep menutut ilmu , alangkah baiknya dalam KD 6 perjuangan rasul pada periode Mekah  perlu ditingkatkan</v>
      </c>
      <c r="K24" s="19">
        <f t="shared" si="4"/>
        <v>80.666666666666671</v>
      </c>
      <c r="L24" s="19" t="str">
        <f t="shared" si="5"/>
        <v>B</v>
      </c>
      <c r="M24" s="19">
        <f t="shared" si="6"/>
        <v>80.666666666666671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AT Taubat : 122 dan Al Mujadalah : 11 , alangkah sebaiknya kalau  ditingkatkan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82</v>
      </c>
      <c r="V24" s="1">
        <v>65</v>
      </c>
      <c r="W24" s="1">
        <v>80</v>
      </c>
      <c r="X24" s="1">
        <v>83</v>
      </c>
      <c r="Y24" s="1">
        <v>82</v>
      </c>
      <c r="Z24" s="1"/>
      <c r="AA24" s="1"/>
      <c r="AB24" s="1"/>
      <c r="AC24" s="1">
        <v>60</v>
      </c>
      <c r="AD24" s="1"/>
      <c r="AE24" s="18"/>
      <c r="AF24" s="1">
        <v>83</v>
      </c>
      <c r="AG24" s="1">
        <v>79</v>
      </c>
      <c r="AH24" s="1">
        <v>80</v>
      </c>
      <c r="AI24" s="1">
        <v>83</v>
      </c>
      <c r="AJ24" s="1">
        <v>79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3783</v>
      </c>
      <c r="C25" s="19" t="s">
        <v>290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KD 3 konsep menutut ilmu , alangkah baiknya dalam KD 6 perjuangan rasul pada periode Mekah  perlu ditingkatkan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AT Taubat : 122 dan Al Mujadalah : 11 , alangkah sebaiknya kalau  ditingkatkan</v>
      </c>
      <c r="Q25" s="19" t="str">
        <f t="shared" si="9"/>
        <v>A</v>
      </c>
      <c r="R25" s="19" t="str">
        <f t="shared" si="10"/>
        <v/>
      </c>
      <c r="S25" s="18"/>
      <c r="T25" s="1">
        <v>83</v>
      </c>
      <c r="U25" s="1">
        <v>81</v>
      </c>
      <c r="V25" s="1">
        <v>75</v>
      </c>
      <c r="W25" s="1">
        <v>91</v>
      </c>
      <c r="X25" s="1">
        <v>83</v>
      </c>
      <c r="Y25" s="1">
        <v>81</v>
      </c>
      <c r="Z25" s="1"/>
      <c r="AA25" s="1"/>
      <c r="AB25" s="1"/>
      <c r="AC25" s="1">
        <v>68</v>
      </c>
      <c r="AD25" s="1"/>
      <c r="AE25" s="18"/>
      <c r="AF25" s="1">
        <v>83</v>
      </c>
      <c r="AG25" s="1">
        <v>80</v>
      </c>
      <c r="AH25" s="1">
        <v>81</v>
      </c>
      <c r="AI25" s="1">
        <v>83</v>
      </c>
      <c r="AJ25" s="1">
        <v>80</v>
      </c>
      <c r="AK25" s="1">
        <v>81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2007</v>
      </c>
      <c r="FK25" s="74">
        <v>2017</v>
      </c>
    </row>
    <row r="26" spans="1:167" x14ac:dyDescent="0.25">
      <c r="A26" s="19">
        <v>16</v>
      </c>
      <c r="B26" s="19">
        <v>3799</v>
      </c>
      <c r="C26" s="19" t="s">
        <v>291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KD 3 konsep menutut ilmu , alangkah baiknya dalam KD 6 perjuangan rasul pada periode Mekah  perlu ditingkatkan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AT Taubat : 122 dan Al Mujadalah : 11 , alangkah sebaiknya kalau  ditingkatkan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88</v>
      </c>
      <c r="V26" s="1">
        <v>65</v>
      </c>
      <c r="W26" s="1">
        <v>95</v>
      </c>
      <c r="X26" s="1">
        <v>80</v>
      </c>
      <c r="Y26" s="1">
        <v>88</v>
      </c>
      <c r="Z26" s="1"/>
      <c r="AA26" s="1"/>
      <c r="AB26" s="1"/>
      <c r="AC26" s="1">
        <v>78</v>
      </c>
      <c r="AD26" s="1"/>
      <c r="AE26" s="18"/>
      <c r="AF26" s="1">
        <v>80</v>
      </c>
      <c r="AG26" s="1">
        <v>82</v>
      </c>
      <c r="AH26" s="1">
        <v>83</v>
      </c>
      <c r="AI26" s="1">
        <v>80</v>
      </c>
      <c r="AJ26" s="1">
        <v>82</v>
      </c>
      <c r="AK26" s="1">
        <v>83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3815</v>
      </c>
      <c r="C27" s="19" t="s">
        <v>292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KD 3 konsep menutut ilmu , alangkah baiknya dalam KD 6 perjuangan rasul pada periode Mekah  perlu ditingkatkan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AT Taubat : 122 dan Al Mujadalah : 11 , alangkah sebaiknya kalau  ditingkatkan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84</v>
      </c>
      <c r="V27" s="1">
        <v>90</v>
      </c>
      <c r="W27" s="1">
        <v>97</v>
      </c>
      <c r="X27" s="1">
        <v>80</v>
      </c>
      <c r="Y27" s="1">
        <v>84</v>
      </c>
      <c r="Z27" s="1"/>
      <c r="AA27" s="1"/>
      <c r="AB27" s="1"/>
      <c r="AC27" s="1">
        <v>75</v>
      </c>
      <c r="AD27" s="1"/>
      <c r="AE27" s="18"/>
      <c r="AF27" s="1">
        <v>80</v>
      </c>
      <c r="AG27" s="1">
        <v>82</v>
      </c>
      <c r="AH27" s="1">
        <v>83</v>
      </c>
      <c r="AI27" s="1">
        <v>80</v>
      </c>
      <c r="AJ27" s="1">
        <v>82</v>
      </c>
      <c r="AK27" s="1">
        <v>83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2008</v>
      </c>
      <c r="FK27" s="74">
        <v>2018</v>
      </c>
    </row>
    <row r="28" spans="1:167" x14ac:dyDescent="0.25">
      <c r="A28" s="19">
        <v>18</v>
      </c>
      <c r="B28" s="19">
        <v>3831</v>
      </c>
      <c r="C28" s="19" t="s">
        <v>293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KD 3 konsep menutut ilmu , alangkah baiknya dalam KD 6 perjuangan rasul pada periode Mekah  perlu ditingkatkan</v>
      </c>
      <c r="K28" s="19">
        <f t="shared" si="4"/>
        <v>80.333333333333329</v>
      </c>
      <c r="L28" s="19" t="str">
        <f t="shared" si="5"/>
        <v>B</v>
      </c>
      <c r="M28" s="19">
        <f t="shared" si="6"/>
        <v>80.333333333333329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AT Taubat : 122 dan Al Mujadalah : 11 , alangkah sebaiknya kalau  ditingkatkan</v>
      </c>
      <c r="Q28" s="19" t="str">
        <f t="shared" si="9"/>
        <v>A</v>
      </c>
      <c r="R28" s="19" t="str">
        <f t="shared" si="10"/>
        <v/>
      </c>
      <c r="S28" s="18"/>
      <c r="T28" s="1">
        <v>82</v>
      </c>
      <c r="U28" s="1">
        <v>88</v>
      </c>
      <c r="V28" s="1">
        <v>65</v>
      </c>
      <c r="W28" s="1">
        <v>95</v>
      </c>
      <c r="X28" s="1">
        <v>82</v>
      </c>
      <c r="Y28" s="1">
        <v>88</v>
      </c>
      <c r="Z28" s="1"/>
      <c r="AA28" s="1"/>
      <c r="AB28" s="1"/>
      <c r="AC28" s="1">
        <v>70</v>
      </c>
      <c r="AD28" s="1"/>
      <c r="AE28" s="18"/>
      <c r="AF28" s="1">
        <v>80</v>
      </c>
      <c r="AG28" s="1">
        <v>80</v>
      </c>
      <c r="AH28" s="1">
        <v>81</v>
      </c>
      <c r="AI28" s="1">
        <v>80</v>
      </c>
      <c r="AJ28" s="1">
        <v>80</v>
      </c>
      <c r="AK28" s="1">
        <v>81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3847</v>
      </c>
      <c r="C29" s="19" t="s">
        <v>294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KD 3 konsep menutut ilmu , alangkah baiknya dalam KD 6 perjuangan rasul pada periode Mekah  perlu ditingkatkan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ketrampampilan dalam membaca Al Qur'an QS AT Taubat : 122 dan Al Mujadalah : 11 , alangkah sebaiknya kalau  ditingkatkan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82</v>
      </c>
      <c r="V29" s="1">
        <v>80</v>
      </c>
      <c r="W29" s="1">
        <v>80</v>
      </c>
      <c r="X29" s="1">
        <v>84</v>
      </c>
      <c r="Y29" s="1">
        <v>82</v>
      </c>
      <c r="Z29" s="1"/>
      <c r="AA29" s="1"/>
      <c r="AB29" s="1"/>
      <c r="AC29" s="1">
        <v>82</v>
      </c>
      <c r="AD29" s="1"/>
      <c r="AE29" s="18"/>
      <c r="AF29" s="1">
        <v>84</v>
      </c>
      <c r="AG29" s="1">
        <v>82</v>
      </c>
      <c r="AH29" s="1">
        <v>83</v>
      </c>
      <c r="AI29" s="1">
        <v>84</v>
      </c>
      <c r="AJ29" s="1">
        <v>82</v>
      </c>
      <c r="AK29" s="1">
        <v>83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2009</v>
      </c>
      <c r="FK29" s="74">
        <v>2019</v>
      </c>
    </row>
    <row r="30" spans="1:167" x14ac:dyDescent="0.25">
      <c r="A30" s="19">
        <v>20</v>
      </c>
      <c r="B30" s="19">
        <v>3863</v>
      </c>
      <c r="C30" s="19" t="s">
        <v>295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KD 3 konsep menutut ilmu , alangkah baiknya dalam KD 6 perjuangan rasul pada periode Mekah  perlu ditingkatkan</v>
      </c>
      <c r="K30" s="19">
        <f t="shared" si="4"/>
        <v>83.666666666666671</v>
      </c>
      <c r="L30" s="19" t="str">
        <f t="shared" si="5"/>
        <v>B</v>
      </c>
      <c r="M30" s="19">
        <f t="shared" si="6"/>
        <v>83.666666666666671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AT Taubat : 122 dan Al Mujadalah : 11 , alangkah sebaiknya kalau  ditingkatkan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83</v>
      </c>
      <c r="V30" s="1">
        <v>82</v>
      </c>
      <c r="W30" s="1">
        <v>98</v>
      </c>
      <c r="X30" s="1">
        <v>82</v>
      </c>
      <c r="Y30" s="1">
        <v>83</v>
      </c>
      <c r="Z30" s="1"/>
      <c r="AA30" s="1"/>
      <c r="AB30" s="1"/>
      <c r="AC30" s="1">
        <v>67</v>
      </c>
      <c r="AD30" s="1"/>
      <c r="AE30" s="18"/>
      <c r="AF30" s="1">
        <v>82</v>
      </c>
      <c r="AG30" s="1">
        <v>84</v>
      </c>
      <c r="AH30" s="1">
        <v>85</v>
      </c>
      <c r="AI30" s="1">
        <v>82</v>
      </c>
      <c r="AJ30" s="1">
        <v>84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3879</v>
      </c>
      <c r="C31" s="19" t="s">
        <v>296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KD 3 konsep menutut ilmu , alangkah baiknya dalam KD 6 perjuangan rasul pada periode Mekah  perlu ditingkatkan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AT Taubat : 122 dan Al Mujadalah : 11 , alangkah sebaiknya kalau  ditingkatkan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85</v>
      </c>
      <c r="V31" s="1">
        <v>82</v>
      </c>
      <c r="W31" s="1">
        <v>90</v>
      </c>
      <c r="X31" s="1">
        <v>82</v>
      </c>
      <c r="Y31" s="1">
        <v>85</v>
      </c>
      <c r="Z31" s="1"/>
      <c r="AA31" s="1"/>
      <c r="AB31" s="1"/>
      <c r="AC31" s="1">
        <v>80</v>
      </c>
      <c r="AD31" s="1"/>
      <c r="AE31" s="18"/>
      <c r="AF31" s="1">
        <v>82</v>
      </c>
      <c r="AG31" s="1">
        <v>82</v>
      </c>
      <c r="AH31" s="1">
        <v>85</v>
      </c>
      <c r="AI31" s="1">
        <v>82</v>
      </c>
      <c r="AJ31" s="1">
        <v>82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2010</v>
      </c>
      <c r="FK31" s="74">
        <v>2020</v>
      </c>
    </row>
    <row r="32" spans="1:167" x14ac:dyDescent="0.25">
      <c r="A32" s="19">
        <v>22</v>
      </c>
      <c r="B32" s="19">
        <v>3895</v>
      </c>
      <c r="C32" s="19" t="s">
        <v>297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KD 3 konsep menutut ilmu , alangkah baiknya dalam KD 6 perjuangan rasul pada periode Mekah  perlu ditingkatkan</v>
      </c>
      <c r="K32" s="19">
        <f t="shared" si="4"/>
        <v>83.666666666666671</v>
      </c>
      <c r="L32" s="19" t="str">
        <f t="shared" si="5"/>
        <v>B</v>
      </c>
      <c r="M32" s="19">
        <f t="shared" si="6"/>
        <v>83.666666666666671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AT Taubat : 122 dan Al Mujadalah : 11 , alangkah sebaiknya kalau  ditingkatkan</v>
      </c>
      <c r="Q32" s="19" t="str">
        <f t="shared" si="9"/>
        <v>A</v>
      </c>
      <c r="R32" s="19" t="str">
        <f t="shared" si="10"/>
        <v/>
      </c>
      <c r="S32" s="18"/>
      <c r="T32" s="1">
        <v>82</v>
      </c>
      <c r="U32" s="1">
        <v>82</v>
      </c>
      <c r="V32" s="1">
        <v>82</v>
      </c>
      <c r="W32" s="1">
        <v>100</v>
      </c>
      <c r="X32" s="1">
        <v>82</v>
      </c>
      <c r="Y32" s="1">
        <v>82</v>
      </c>
      <c r="Z32" s="1"/>
      <c r="AA32" s="1"/>
      <c r="AB32" s="1"/>
      <c r="AC32" s="1">
        <v>74</v>
      </c>
      <c r="AD32" s="1"/>
      <c r="AE32" s="18"/>
      <c r="AF32" s="1">
        <v>82</v>
      </c>
      <c r="AG32" s="1">
        <v>84</v>
      </c>
      <c r="AH32" s="1">
        <v>85</v>
      </c>
      <c r="AI32" s="1">
        <v>82</v>
      </c>
      <c r="AJ32" s="1">
        <v>84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3911</v>
      </c>
      <c r="C33" s="19" t="s">
        <v>298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kontrol diri, prasangka baik dan persaudaraan, sebaiknya dalam KD 2 Iman kepada Allah perlu ditingkatkan</v>
      </c>
      <c r="K33" s="19">
        <f t="shared" si="4"/>
        <v>84.333333333333329</v>
      </c>
      <c r="L33" s="19" t="str">
        <f t="shared" si="5"/>
        <v>A</v>
      </c>
      <c r="M33" s="19">
        <f t="shared" si="6"/>
        <v>84.333333333333329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Hujurat : 10 dan 12 </v>
      </c>
      <c r="Q33" s="19" t="str">
        <f t="shared" si="9"/>
        <v>A</v>
      </c>
      <c r="R33" s="19" t="str">
        <f t="shared" si="10"/>
        <v/>
      </c>
      <c r="S33" s="18"/>
      <c r="T33" s="1">
        <v>82</v>
      </c>
      <c r="U33" s="1">
        <v>85</v>
      </c>
      <c r="V33" s="1">
        <v>90</v>
      </c>
      <c r="W33" s="1">
        <v>98</v>
      </c>
      <c r="X33" s="1">
        <v>82</v>
      </c>
      <c r="Y33" s="1">
        <v>85</v>
      </c>
      <c r="Z33" s="1"/>
      <c r="AA33" s="1"/>
      <c r="AB33" s="1"/>
      <c r="AC33" s="1">
        <v>70</v>
      </c>
      <c r="AD33" s="1"/>
      <c r="AE33" s="18"/>
      <c r="AF33" s="1">
        <v>82</v>
      </c>
      <c r="AG33" s="1">
        <v>85</v>
      </c>
      <c r="AH33" s="1">
        <v>86</v>
      </c>
      <c r="AI33" s="1">
        <v>82</v>
      </c>
      <c r="AJ33" s="1">
        <v>85</v>
      </c>
      <c r="AK33" s="1">
        <v>86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3927</v>
      </c>
      <c r="C34" s="19" t="s">
        <v>299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KD 3 konsep menutut ilmu , alangkah baiknya dalam KD 6 perjuangan rasul pada periode Mekah  perlu ditingkatkan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AT Taubat : 122 dan Al Mujadalah : 11 , alangkah sebaiknya kalau  ditingkatkan</v>
      </c>
      <c r="Q34" s="19" t="str">
        <f t="shared" si="9"/>
        <v>A</v>
      </c>
      <c r="R34" s="19" t="str">
        <f t="shared" si="10"/>
        <v/>
      </c>
      <c r="S34" s="18"/>
      <c r="T34" s="1">
        <v>83</v>
      </c>
      <c r="U34" s="1">
        <v>84</v>
      </c>
      <c r="V34" s="1">
        <v>65</v>
      </c>
      <c r="W34" s="1">
        <v>95</v>
      </c>
      <c r="X34" s="1">
        <v>83</v>
      </c>
      <c r="Y34" s="1">
        <v>84</v>
      </c>
      <c r="Z34" s="1"/>
      <c r="AA34" s="1"/>
      <c r="AB34" s="1"/>
      <c r="AC34" s="1">
        <v>75</v>
      </c>
      <c r="AD34" s="1"/>
      <c r="AE34" s="18"/>
      <c r="AF34" s="1">
        <v>83</v>
      </c>
      <c r="AG34" s="1">
        <v>83</v>
      </c>
      <c r="AH34" s="1">
        <v>84</v>
      </c>
      <c r="AI34" s="1">
        <v>83</v>
      </c>
      <c r="AJ34" s="1">
        <v>83</v>
      </c>
      <c r="AK34" s="1">
        <v>84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3943</v>
      </c>
      <c r="C35" s="19" t="s">
        <v>300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kontrol diri, prasangka baik dan persaudaraan, sebaiknya dalam KD 2 Iman kepada Allah perlu ditingkatkan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AT Taubat : 122 dan Al Mujadalah : 11 , alangkah sebaiknya kalau  ditingkatkan</v>
      </c>
      <c r="Q35" s="19" t="str">
        <f t="shared" si="9"/>
        <v>A</v>
      </c>
      <c r="R35" s="19" t="str">
        <f t="shared" si="10"/>
        <v/>
      </c>
      <c r="S35" s="18"/>
      <c r="T35" s="1">
        <v>85</v>
      </c>
      <c r="U35" s="1">
        <v>90</v>
      </c>
      <c r="V35" s="1">
        <v>80</v>
      </c>
      <c r="W35" s="1">
        <v>90</v>
      </c>
      <c r="X35" s="1">
        <v>85</v>
      </c>
      <c r="Y35" s="1">
        <v>90</v>
      </c>
      <c r="Z35" s="1"/>
      <c r="AA35" s="1"/>
      <c r="AB35" s="1"/>
      <c r="AC35" s="1">
        <v>78</v>
      </c>
      <c r="AD35" s="1"/>
      <c r="AE35" s="18"/>
      <c r="AF35" s="1">
        <v>80</v>
      </c>
      <c r="AG35" s="1">
        <v>84</v>
      </c>
      <c r="AH35" s="1">
        <v>85</v>
      </c>
      <c r="AI35" s="1">
        <v>80</v>
      </c>
      <c r="AJ35" s="1">
        <v>84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3959</v>
      </c>
      <c r="C36" s="19" t="s">
        <v>301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KD 3 konsep menutut ilmu , alangkah baiknya dalam KD 6 perjuangan rasul pada periode Mekah  perlu ditingkatkan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AT Taubat : 122 dan Al Mujadalah : 11 , alangkah sebaiknya kalau  ditingkatkan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82</v>
      </c>
      <c r="V36" s="1">
        <v>70</v>
      </c>
      <c r="W36" s="1">
        <v>95</v>
      </c>
      <c r="X36" s="1">
        <v>82</v>
      </c>
      <c r="Y36" s="1">
        <v>82</v>
      </c>
      <c r="Z36" s="1"/>
      <c r="AA36" s="1"/>
      <c r="AB36" s="1"/>
      <c r="AC36" s="1">
        <v>68</v>
      </c>
      <c r="AD36" s="1"/>
      <c r="AE36" s="18"/>
      <c r="AF36" s="1">
        <v>82</v>
      </c>
      <c r="AG36" s="1">
        <v>80</v>
      </c>
      <c r="AH36" s="1">
        <v>81</v>
      </c>
      <c r="AI36" s="1">
        <v>82</v>
      </c>
      <c r="AJ36" s="1">
        <v>80</v>
      </c>
      <c r="AK36" s="1">
        <v>81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3975</v>
      </c>
      <c r="C37" s="19" t="s">
        <v>302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kontrol diri, prasangka baik dan persaudaraan, sebaiknya dalam KD 2 Iman kepada Allah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AT Taubat : 122 dan Al Mujadalah : 11 , alangkah sebaiknya kalau  ditingkatkan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88</v>
      </c>
      <c r="V37" s="1">
        <v>82</v>
      </c>
      <c r="W37" s="1">
        <v>98</v>
      </c>
      <c r="X37" s="1">
        <v>82</v>
      </c>
      <c r="Y37" s="1">
        <v>88</v>
      </c>
      <c r="Z37" s="1"/>
      <c r="AA37" s="1"/>
      <c r="AB37" s="1"/>
      <c r="AC37" s="1">
        <v>77</v>
      </c>
      <c r="AD37" s="1"/>
      <c r="AE37" s="18"/>
      <c r="AF37" s="1">
        <v>82</v>
      </c>
      <c r="AG37" s="1">
        <v>82</v>
      </c>
      <c r="AH37" s="1">
        <v>82</v>
      </c>
      <c r="AI37" s="1">
        <v>82</v>
      </c>
      <c r="AJ37" s="1">
        <v>82</v>
      </c>
      <c r="AK37" s="1">
        <v>82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3991</v>
      </c>
      <c r="C38" s="19" t="s">
        <v>303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KD 3 konsep menutut ilmu , alangkah baiknya dalam KD 6 perjuangan rasul pada periode Mekah  perlu ditingkatkan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2</v>
      </c>
      <c r="P38" s="19" t="str">
        <f t="shared" si="8"/>
        <v>Memiliki ketrampampilan dalam membaca Al Qur'an QS AT Taubat : 122 dan Al Mujadalah : 11 , alangkah sebaiknya kalau  ditingkatkan</v>
      </c>
      <c r="Q38" s="19" t="str">
        <f t="shared" si="9"/>
        <v>A</v>
      </c>
      <c r="R38" s="19" t="str">
        <f t="shared" si="10"/>
        <v/>
      </c>
      <c r="S38" s="18"/>
      <c r="T38" s="1">
        <v>83</v>
      </c>
      <c r="U38" s="1">
        <v>85</v>
      </c>
      <c r="V38" s="1">
        <v>75</v>
      </c>
      <c r="W38" s="1">
        <v>98</v>
      </c>
      <c r="X38" s="1">
        <v>83</v>
      </c>
      <c r="Y38" s="1">
        <v>85</v>
      </c>
      <c r="Z38" s="1"/>
      <c r="AA38" s="1"/>
      <c r="AB38" s="1"/>
      <c r="AC38" s="1">
        <v>73</v>
      </c>
      <c r="AD38" s="1"/>
      <c r="AE38" s="18"/>
      <c r="AF38" s="1">
        <v>83</v>
      </c>
      <c r="AG38" s="1">
        <v>81</v>
      </c>
      <c r="AH38" s="1">
        <v>84</v>
      </c>
      <c r="AI38" s="1">
        <v>83</v>
      </c>
      <c r="AJ38" s="1">
        <v>81</v>
      </c>
      <c r="AK38" s="1">
        <v>84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4007</v>
      </c>
      <c r="C39" s="19" t="s">
        <v>304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KD 3 konsep menutut ilmu , alangkah baiknya dalam KD 6 perjuangan rasul pada periode Mekah  perlu ditingkatkan</v>
      </c>
      <c r="K39" s="19">
        <f t="shared" si="4"/>
        <v>84.333333333333329</v>
      </c>
      <c r="L39" s="19" t="str">
        <f t="shared" si="5"/>
        <v>A</v>
      </c>
      <c r="M39" s="19">
        <f t="shared" si="6"/>
        <v>84.333333333333329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82</v>
      </c>
      <c r="U39" s="1">
        <v>88</v>
      </c>
      <c r="V39" s="1">
        <v>72</v>
      </c>
      <c r="W39" s="1">
        <v>95</v>
      </c>
      <c r="X39" s="1">
        <v>82</v>
      </c>
      <c r="Y39" s="1">
        <v>88</v>
      </c>
      <c r="Z39" s="1"/>
      <c r="AA39" s="1"/>
      <c r="AB39" s="1"/>
      <c r="AC39" s="1">
        <v>77</v>
      </c>
      <c r="AD39" s="1"/>
      <c r="AE39" s="18"/>
      <c r="AF39" s="1">
        <v>82</v>
      </c>
      <c r="AG39" s="1">
        <v>85</v>
      </c>
      <c r="AH39" s="1">
        <v>86</v>
      </c>
      <c r="AI39" s="1">
        <v>82</v>
      </c>
      <c r="AJ39" s="1">
        <v>85</v>
      </c>
      <c r="AK39" s="1">
        <v>86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4023</v>
      </c>
      <c r="C40" s="19" t="s">
        <v>305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dalam menganalisis dan  memahami kontrol diri, prasangka baik dan persaudaraan, sebaiknya dalam KD 2 Iman kepada Allah perlu ditingkatkan</v>
      </c>
      <c r="K40" s="19">
        <f t="shared" si="4"/>
        <v>87.333333333333329</v>
      </c>
      <c r="L40" s="19" t="str">
        <f t="shared" si="5"/>
        <v>A</v>
      </c>
      <c r="M40" s="19">
        <f t="shared" si="6"/>
        <v>87.333333333333329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Hujurat : 10 dan 12 </v>
      </c>
      <c r="Q40" s="19" t="str">
        <f t="shared" si="9"/>
        <v>A</v>
      </c>
      <c r="R40" s="19" t="str">
        <f t="shared" si="10"/>
        <v/>
      </c>
      <c r="S40" s="18"/>
      <c r="T40" s="1">
        <v>85</v>
      </c>
      <c r="U40" s="1">
        <v>88</v>
      </c>
      <c r="V40" s="1">
        <v>95</v>
      </c>
      <c r="W40" s="1">
        <v>100</v>
      </c>
      <c r="X40" s="1">
        <v>85</v>
      </c>
      <c r="Y40" s="1">
        <v>88</v>
      </c>
      <c r="Z40" s="1"/>
      <c r="AA40" s="1"/>
      <c r="AB40" s="1"/>
      <c r="AC40" s="1">
        <v>77</v>
      </c>
      <c r="AD40" s="1"/>
      <c r="AE40" s="18"/>
      <c r="AF40" s="1">
        <v>85</v>
      </c>
      <c r="AG40" s="1">
        <v>88</v>
      </c>
      <c r="AH40" s="1">
        <v>89</v>
      </c>
      <c r="AI40" s="1">
        <v>85</v>
      </c>
      <c r="AJ40" s="1">
        <v>88</v>
      </c>
      <c r="AK40" s="1">
        <v>89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4039</v>
      </c>
      <c r="C41" s="19" t="s">
        <v>306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KD 3 konsep menutut ilmu , alangkah baiknya dalam KD 6 perjuangan rasul pada periode Mekah  perlu ditingkatkan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AT Taubat : 122 dan Al Mujadalah : 11 , alangkah sebaiknya kalau  ditingkatkan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84</v>
      </c>
      <c r="V41" s="1">
        <v>65</v>
      </c>
      <c r="W41" s="1">
        <v>100</v>
      </c>
      <c r="X41" s="1">
        <v>80</v>
      </c>
      <c r="Y41" s="1">
        <v>84</v>
      </c>
      <c r="Z41" s="1"/>
      <c r="AA41" s="1"/>
      <c r="AB41" s="1"/>
      <c r="AC41" s="1">
        <v>75</v>
      </c>
      <c r="AD41" s="1"/>
      <c r="AE41" s="18"/>
      <c r="AF41" s="1">
        <v>80</v>
      </c>
      <c r="AG41" s="1">
        <v>84</v>
      </c>
      <c r="AH41" s="1">
        <v>85</v>
      </c>
      <c r="AI41" s="1">
        <v>80</v>
      </c>
      <c r="AJ41" s="1">
        <v>84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4055</v>
      </c>
      <c r="C42" s="19" t="s">
        <v>307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KD 3 konsep menutut ilmu , alangkah baiknya dalam KD 6 perjuangan rasul pada periode Mekah  perlu ditingkatkan</v>
      </c>
      <c r="K42" s="19">
        <f t="shared" si="4"/>
        <v>83.666666666666671</v>
      </c>
      <c r="L42" s="19" t="str">
        <f t="shared" si="5"/>
        <v>B</v>
      </c>
      <c r="M42" s="19">
        <f t="shared" si="6"/>
        <v>83.666666666666671</v>
      </c>
      <c r="N42" s="19" t="str">
        <f t="shared" si="7"/>
        <v>B</v>
      </c>
      <c r="O42" s="35">
        <v>2</v>
      </c>
      <c r="P42" s="19" t="str">
        <f t="shared" si="8"/>
        <v>Memiliki ketrampampilan dalam membaca Al Qur'an QS AT Taubat : 122 dan Al Mujadalah : 11 , alangkah sebaiknya kalau  ditingkatkan</v>
      </c>
      <c r="Q42" s="19" t="str">
        <f t="shared" si="9"/>
        <v>A</v>
      </c>
      <c r="R42" s="19" t="str">
        <f t="shared" si="10"/>
        <v/>
      </c>
      <c r="S42" s="18"/>
      <c r="T42" s="1">
        <v>82</v>
      </c>
      <c r="U42" s="1">
        <v>84</v>
      </c>
      <c r="V42" s="1">
        <v>75</v>
      </c>
      <c r="W42" s="1">
        <v>90</v>
      </c>
      <c r="X42" s="1">
        <v>82</v>
      </c>
      <c r="Y42" s="1">
        <v>84</v>
      </c>
      <c r="Z42" s="1"/>
      <c r="AA42" s="1"/>
      <c r="AB42" s="1"/>
      <c r="AC42" s="1">
        <v>73</v>
      </c>
      <c r="AD42" s="1"/>
      <c r="AE42" s="18"/>
      <c r="AF42" s="1">
        <v>82</v>
      </c>
      <c r="AG42" s="1">
        <v>82</v>
      </c>
      <c r="AH42" s="1">
        <v>87</v>
      </c>
      <c r="AI42" s="1">
        <v>82</v>
      </c>
      <c r="AJ42" s="1">
        <v>82</v>
      </c>
      <c r="AK42" s="1">
        <v>87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4071</v>
      </c>
      <c r="C43" s="19" t="s">
        <v>308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KD 3 konsep menutut ilmu , alangkah baiknya dalam KD 6 perjuangan rasul pada periode Mekah  perlu ditingkatkan</v>
      </c>
      <c r="K43" s="19">
        <f t="shared" si="4"/>
        <v>83.666666666666671</v>
      </c>
      <c r="L43" s="19" t="str">
        <f t="shared" si="5"/>
        <v>B</v>
      </c>
      <c r="M43" s="19">
        <f t="shared" si="6"/>
        <v>83.666666666666671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AT Taubat : 122 dan Al Mujadalah : 11 , alangkah sebaiknya kalau  ditingkatkan</v>
      </c>
      <c r="Q43" s="19" t="str">
        <f t="shared" si="9"/>
        <v>A</v>
      </c>
      <c r="R43" s="19" t="str">
        <f t="shared" si="10"/>
        <v/>
      </c>
      <c r="S43" s="18"/>
      <c r="T43" s="1">
        <v>82</v>
      </c>
      <c r="U43" s="1">
        <v>80</v>
      </c>
      <c r="V43" s="1">
        <v>67</v>
      </c>
      <c r="W43" s="1">
        <v>80</v>
      </c>
      <c r="X43" s="1">
        <v>82</v>
      </c>
      <c r="Y43" s="1">
        <v>80</v>
      </c>
      <c r="Z43" s="1"/>
      <c r="AA43" s="1"/>
      <c r="AB43" s="1"/>
      <c r="AC43" s="1">
        <v>82</v>
      </c>
      <c r="AD43" s="1"/>
      <c r="AE43" s="18"/>
      <c r="AF43" s="1">
        <v>82</v>
      </c>
      <c r="AG43" s="1">
        <v>84</v>
      </c>
      <c r="AH43" s="1">
        <v>85</v>
      </c>
      <c r="AI43" s="1">
        <v>82</v>
      </c>
      <c r="AJ43" s="1">
        <v>84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4087</v>
      </c>
      <c r="C44" s="19" t="s">
        <v>309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KD 3 konsep menutut ilmu , alangkah baiknya dalam KD 6 perjuangan rasul pada periode Mekah  perlu ditingkatkan</v>
      </c>
      <c r="K44" s="19">
        <f t="shared" si="4"/>
        <v>84.333333333333329</v>
      </c>
      <c r="L44" s="19" t="str">
        <f t="shared" si="5"/>
        <v>A</v>
      </c>
      <c r="M44" s="19">
        <f t="shared" si="6"/>
        <v>84.333333333333329</v>
      </c>
      <c r="N44" s="19" t="str">
        <f t="shared" si="7"/>
        <v>A</v>
      </c>
      <c r="O44" s="35">
        <v>1</v>
      </c>
      <c r="P44" s="19" t="str">
        <f t="shared" si="8"/>
        <v xml:space="preserve">Memiliki ketrampampilan dalam membaca  QS Al Hujurat : 10 dan 12 </v>
      </c>
      <c r="Q44" s="19" t="str">
        <f t="shared" si="9"/>
        <v>A</v>
      </c>
      <c r="R44" s="19" t="str">
        <f t="shared" si="10"/>
        <v/>
      </c>
      <c r="S44" s="18"/>
      <c r="T44" s="1">
        <v>84</v>
      </c>
      <c r="U44" s="1">
        <v>85</v>
      </c>
      <c r="V44" s="1">
        <v>65</v>
      </c>
      <c r="W44" s="1">
        <v>95</v>
      </c>
      <c r="X44" s="1">
        <v>84</v>
      </c>
      <c r="Y44" s="1">
        <v>85</v>
      </c>
      <c r="Z44" s="1"/>
      <c r="AA44" s="1"/>
      <c r="AB44" s="1"/>
      <c r="AC44" s="1">
        <v>73</v>
      </c>
      <c r="AD44" s="1"/>
      <c r="AE44" s="18"/>
      <c r="AF44" s="1">
        <v>82</v>
      </c>
      <c r="AG44" s="1">
        <v>85</v>
      </c>
      <c r="AH44" s="1">
        <v>86</v>
      </c>
      <c r="AI44" s="1">
        <v>82</v>
      </c>
      <c r="AJ44" s="1">
        <v>85</v>
      </c>
      <c r="AK44" s="1">
        <v>86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4103</v>
      </c>
      <c r="C45" s="19" t="s">
        <v>310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 menganalisis dan memahami KD 3 konsep menutut ilmu , alangkah baiknya dalam KD 6 perjuangan rasul pada periode Mekah  perlu ditingkatkan</v>
      </c>
      <c r="K45" s="19">
        <f t="shared" si="4"/>
        <v>83.666666666666671</v>
      </c>
      <c r="L45" s="19" t="str">
        <f t="shared" si="5"/>
        <v>B</v>
      </c>
      <c r="M45" s="19">
        <f t="shared" si="6"/>
        <v>83.666666666666671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AT Taubat : 122 dan Al Mujadalah : 11 , alangkah sebaiknya kalau  ditingkatkan</v>
      </c>
      <c r="Q45" s="19" t="str">
        <f t="shared" si="9"/>
        <v>A</v>
      </c>
      <c r="R45" s="19" t="str">
        <f t="shared" si="10"/>
        <v/>
      </c>
      <c r="S45" s="18"/>
      <c r="T45" s="1">
        <v>83</v>
      </c>
      <c r="U45" s="1">
        <v>82</v>
      </c>
      <c r="V45" s="1">
        <v>85</v>
      </c>
      <c r="W45" s="1">
        <v>95</v>
      </c>
      <c r="X45" s="1">
        <v>83</v>
      </c>
      <c r="Y45" s="1">
        <v>82</v>
      </c>
      <c r="Z45" s="1"/>
      <c r="AA45" s="1"/>
      <c r="AB45" s="1"/>
      <c r="AC45" s="1">
        <v>60</v>
      </c>
      <c r="AD45" s="1"/>
      <c r="AE45" s="18"/>
      <c r="AF45" s="1">
        <v>82</v>
      </c>
      <c r="AG45" s="1">
        <v>84</v>
      </c>
      <c r="AH45" s="1">
        <v>85</v>
      </c>
      <c r="AI45" s="1">
        <v>82</v>
      </c>
      <c r="AJ45" s="1">
        <v>84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4119</v>
      </c>
      <c r="C46" s="19" t="s">
        <v>311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KD 3 konsep menutut ilmu , alangkah baiknya dalam KD 6 perjuangan rasul pada periode Mekah  perlu ditingkatkan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2</v>
      </c>
      <c r="P46" s="19" t="str">
        <f t="shared" si="8"/>
        <v>Memiliki ketrampampilan dalam membaca Al Qur'an QS AT Taubat : 122 dan Al Mujadalah : 11 , alangkah sebaiknya kalau  ditingkatkan</v>
      </c>
      <c r="Q46" s="19" t="str">
        <f t="shared" si="9"/>
        <v>A</v>
      </c>
      <c r="R46" s="19" t="str">
        <f t="shared" si="10"/>
        <v/>
      </c>
      <c r="S46" s="18"/>
      <c r="T46" s="1">
        <v>81</v>
      </c>
      <c r="U46" s="1">
        <v>84</v>
      </c>
      <c r="V46" s="1">
        <v>88</v>
      </c>
      <c r="W46" s="1">
        <v>93</v>
      </c>
      <c r="X46" s="1">
        <v>81</v>
      </c>
      <c r="Y46" s="1">
        <v>84</v>
      </c>
      <c r="Z46" s="1"/>
      <c r="AA46" s="1"/>
      <c r="AB46" s="1"/>
      <c r="AC46" s="1">
        <v>63</v>
      </c>
      <c r="AD46" s="1"/>
      <c r="AE46" s="18"/>
      <c r="AF46" s="1">
        <v>82</v>
      </c>
      <c r="AG46" s="1">
        <v>80</v>
      </c>
      <c r="AH46" s="1">
        <v>81</v>
      </c>
      <c r="AI46" s="1">
        <v>82</v>
      </c>
      <c r="AJ46" s="1">
        <v>80</v>
      </c>
      <c r="AK46" s="1">
        <v>81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2016-12-14T01:37:50Z</dcterms:modified>
</cp:coreProperties>
</file>