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7895" windowHeight="9915" activeTab="1"/>
  </bookViews>
  <sheets>
    <sheet name="X-MIPA 2" sheetId="1" r:id="rId1"/>
    <sheet name="X-MIPA 5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2" l="1"/>
  <c r="H11" i="2"/>
  <c r="H11" i="1"/>
  <c r="K54" i="1"/>
  <c r="K52" i="1"/>
  <c r="K52" i="2"/>
</calcChain>
</file>

<file path=xl/sharedStrings.xml><?xml version="1.0" encoding="utf-8"?>
<sst xmlns="http://schemas.openxmlformats.org/spreadsheetml/2006/main" count="244" uniqueCount="95">
  <si>
    <t>DAFTAR NILAI SISWA SMAN 9 SEMARANG SEMESTER GENAP TAHUN PELAJARAN 2019/2020</t>
  </si>
  <si>
    <t>Guru :</t>
  </si>
  <si>
    <t>Budi Hartana S.Ag.</t>
  </si>
  <si>
    <t>Kelas X-MIPA 2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</si>
  <si>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</si>
  <si>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</si>
  <si>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</si>
  <si>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</si>
  <si>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</si>
  <si>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</si>
  <si>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</si>
  <si>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</si>
  <si>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</si>
  <si>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</si>
  <si>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</si>
  <si>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</si>
  <si>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</si>
  <si>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</si>
  <si>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</si>
  <si>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</si>
  <si>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</si>
  <si>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</si>
  <si>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</si>
  <si>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</si>
  <si>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</si>
  <si>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</si>
  <si>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</si>
  <si>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</si>
  <si>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</si>
  <si>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</si>
  <si>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</si>
  <si>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</si>
  <si>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</si>
  <si>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</si>
  <si>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</si>
  <si>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</si>
  <si>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</si>
  <si>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</si>
  <si>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</si>
  <si>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</si>
  <si>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</si>
  <si>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</si>
  <si>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</si>
  <si>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</si>
  <si>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</si>
  <si>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</si>
  <si>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</si>
  <si>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</si>
  <si>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</si>
  <si>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</si>
  <si>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</si>
  <si>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</si>
  <si>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</si>
  <si>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</si>
  <si>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</si>
  <si>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ALEXANDER JALU KRISHNA BHASKARA</t>
  </si>
  <si>
    <t>Predikat &amp; Deskripsi Pengetahuan</t>
  </si>
  <si>
    <t>ACUAN MENGISI DESKRIPSI</t>
  </si>
  <si>
    <t>DIMAS NUGROHO PUTRO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</si>
  <si>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</si>
  <si>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</si>
  <si>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</si>
  <si>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</si>
  <si>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</si>
  <si>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</si>
  <si>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</si>
  <si>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</si>
  <si>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LAURENTIUS LUCKY ANDRIAWAN BAGASKARA</t>
  </si>
  <si>
    <t>Memiliki penguasaan pengetahuan yang sangat baik, terutama kompetensi memahami makna sengsara, wafat, kebangkitan, kenaikan Yesus Kristus demi kebahagiaan manusia</t>
  </si>
  <si>
    <t>Memiliki penguasaan ketrampilan sangat baik, terutama dalam menuliskan refleksi tentang pribadi Yesus Kristus yag rela menderita, wafat, dan bangkit demi kebahagiaan manusia</t>
  </si>
  <si>
    <t>MARIA MAYLANA MARINTYAS</t>
  </si>
  <si>
    <t>ROSALIA GRESSI MEILINDA SARI</t>
  </si>
  <si>
    <t>SAXSAFHIRA DHEA OCTAVIANA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</si>
  <si>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</si>
  <si>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</si>
  <si>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</si>
  <si>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</si>
  <si>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</si>
  <si>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</si>
  <si>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</si>
  <si>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</si>
  <si>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</si>
  <si>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</si>
  <si>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</si>
  <si>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</si>
  <si>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</si>
  <si>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</si>
  <si>
    <t>Kelas X-MIPA 5</t>
  </si>
  <si>
    <t>CAECILIA KUMALASARI</t>
  </si>
  <si>
    <t>DEWORO PUTRA WIBOWO</t>
  </si>
  <si>
    <t>FADINDA HALIZASABRINA SUTEJO</t>
  </si>
  <si>
    <t>GEORGIUS KRISNA RIZKIE WIDYATAMA</t>
  </si>
  <si>
    <t>IGNATIUS LEWAS NATHAN KAMUNA DEO</t>
  </si>
  <si>
    <t>KHEISYA ALDILLA PUTRI PERMADI</t>
  </si>
  <si>
    <t>NORBERTHA AYUDYA ANNE PRAMESTI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</si>
</sst>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0" borderId="1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P21" sqref="P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143394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sengsara, wafat, kebangkitan, kenaikan Yesus Kristus demi kebahagiaan manusia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pribadi Yesus Kristus yag rela menderita, wafat, dan bangkit demi kebahagiaan manusia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>
        <v>85</v>
      </c>
      <c r="AA11" s="1">
        <v>85</v>
      </c>
      <c r="AB11" s="78">
        <v>82</v>
      </c>
      <c r="AC11" s="1">
        <v>87</v>
      </c>
      <c r="AD11" s="1"/>
      <c r="AE11" s="18"/>
      <c r="AF11" s="1"/>
      <c r="AG11" s="1"/>
      <c r="AH11" s="1"/>
      <c r="AI11" s="1"/>
      <c r="AJ11" s="1"/>
      <c r="AK11" s="1"/>
      <c r="AL11" s="1">
        <v>85</v>
      </c>
      <c r="AM11" s="1">
        <v>85</v>
      </c>
      <c r="AN11" s="78">
        <v>82</v>
      </c>
      <c r="AO11" s="1">
        <v>87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143506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sengsara, wafat, kebangkitan, kenaikan Yesus Kristus demi kebahagiaan manusia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pribadi Yesus Kristus yag rela menderita, wafat, dan bangkit demi kebahagiaan manusia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>
        <v>86</v>
      </c>
      <c r="AA12" s="1">
        <v>88</v>
      </c>
      <c r="AB12" s="78">
        <v>83</v>
      </c>
      <c r="AC12" s="1">
        <v>85</v>
      </c>
      <c r="AD12" s="1"/>
      <c r="AE12" s="18"/>
      <c r="AF12" s="1"/>
      <c r="AG12" s="1"/>
      <c r="AH12" s="1"/>
      <c r="AI12" s="1"/>
      <c r="AJ12" s="1"/>
      <c r="AK12" s="1"/>
      <c r="AL12" s="1">
        <v>85</v>
      </c>
      <c r="AM12" s="1">
        <v>88</v>
      </c>
      <c r="AN12" s="78">
        <v>83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143682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sengsara, wafat, kebangkitan, kenaikan Yesus Kristus demi kebahagiaan manusia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pribadi Yesus Kristus yag rela menderita, wafat, dan bangkit demi kebahagiaan manusia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>
        <v>86</v>
      </c>
      <c r="AA13" s="1">
        <v>90</v>
      </c>
      <c r="AB13" s="78">
        <v>87</v>
      </c>
      <c r="AC13" s="1">
        <v>90</v>
      </c>
      <c r="AD13" s="1"/>
      <c r="AE13" s="18"/>
      <c r="AF13" s="1"/>
      <c r="AG13" s="1"/>
      <c r="AH13" s="1"/>
      <c r="AI13" s="1"/>
      <c r="AJ13" s="1"/>
      <c r="AK13" s="1"/>
      <c r="AL13" s="1">
        <v>85</v>
      </c>
      <c r="AM13" s="1">
        <v>90</v>
      </c>
      <c r="AN13" s="78">
        <v>87</v>
      </c>
      <c r="AO13" s="1">
        <v>90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54881</v>
      </c>
      <c r="FK13" s="77">
        <v>54891</v>
      </c>
    </row>
    <row r="14" spans="1:167" x14ac:dyDescent="0.25">
      <c r="A14" s="19">
        <v>4</v>
      </c>
      <c r="B14" s="19">
        <v>143698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sengsara, wafat, kebangkitan, kenaikan Yesus Kristus demi kebahagiaan manusia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pribadi Yesus Kristus yag rela menderita, wafat, dan bangkit demi kebahagiaan manusia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>
        <v>84</v>
      </c>
      <c r="AA14" s="1">
        <v>89</v>
      </c>
      <c r="AB14" s="78">
        <v>92</v>
      </c>
      <c r="AC14" s="1">
        <v>92</v>
      </c>
      <c r="AD14" s="1"/>
      <c r="AE14" s="18"/>
      <c r="AF14" s="1"/>
      <c r="AG14" s="1"/>
      <c r="AH14" s="1"/>
      <c r="AI14" s="1"/>
      <c r="AJ14" s="1"/>
      <c r="AK14" s="1"/>
      <c r="AL14" s="1">
        <v>85</v>
      </c>
      <c r="AM14" s="1">
        <v>89</v>
      </c>
      <c r="AN14" s="78">
        <v>92</v>
      </c>
      <c r="AO14" s="1">
        <v>92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143842</v>
      </c>
      <c r="C15" s="19" t="s">
        <v>71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sengsara, wafat, kebangkitan, kenaikan Yesus Kristus demi kebahagiaan manusia</v>
      </c>
      <c r="K15" s="28">
        <f t="shared" si="5"/>
        <v>89.75</v>
      </c>
      <c r="L15" s="28" t="str">
        <f t="shared" si="6"/>
        <v>A</v>
      </c>
      <c r="M15" s="28">
        <f t="shared" si="7"/>
        <v>89.75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pribadi Yesus Kristus yag rela menderita, wafat, dan bangkit demi kebahagiaan manusia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>
        <v>86</v>
      </c>
      <c r="AA15" s="1">
        <v>88</v>
      </c>
      <c r="AB15" s="78">
        <v>93</v>
      </c>
      <c r="AC15" s="1">
        <v>93</v>
      </c>
      <c r="AD15" s="1"/>
      <c r="AE15" s="18"/>
      <c r="AF15" s="1"/>
      <c r="AG15" s="1"/>
      <c r="AH15" s="1"/>
      <c r="AI15" s="1"/>
      <c r="AJ15" s="1"/>
      <c r="AK15" s="1"/>
      <c r="AL15" s="1">
        <v>85</v>
      </c>
      <c r="AM15" s="1">
        <v>88</v>
      </c>
      <c r="AN15" s="78">
        <v>93</v>
      </c>
      <c r="AO15" s="1">
        <v>93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54882</v>
      </c>
      <c r="FK15" s="77">
        <v>54892</v>
      </c>
    </row>
    <row r="16" spans="1:167" x14ac:dyDescent="0.25">
      <c r="A16" s="19">
        <v>6</v>
      </c>
      <c r="B16" s="19">
        <v>143874</v>
      </c>
      <c r="C16" s="19" t="s">
        <v>72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sengsara, wafat, kebangkitan, kenaikan Yesus Kristus demi kebahagiaan manusia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pribadi Yesus Kristus yag rela menderita, wafat, dan bangkit demi kebahagiaan manusia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>
        <v>85</v>
      </c>
      <c r="AA16" s="1">
        <v>89</v>
      </c>
      <c r="AB16" s="78">
        <v>86</v>
      </c>
      <c r="AC16" s="1">
        <v>86</v>
      </c>
      <c r="AD16" s="1"/>
      <c r="AE16" s="18"/>
      <c r="AF16" s="1"/>
      <c r="AG16" s="1"/>
      <c r="AH16" s="1"/>
      <c r="AI16" s="1"/>
      <c r="AJ16" s="1"/>
      <c r="AK16" s="1"/>
      <c r="AL16" s="1">
        <v>85</v>
      </c>
      <c r="AM16" s="1">
        <v>89</v>
      </c>
      <c r="AN16" s="78">
        <v>86</v>
      </c>
      <c r="AO16" s="1">
        <v>86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54883</v>
      </c>
      <c r="FK17" s="77">
        <v>54893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54884</v>
      </c>
      <c r="FK19" s="77">
        <v>54894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54885</v>
      </c>
      <c r="FK21" s="77">
        <v>54895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54886</v>
      </c>
      <c r="FK23" s="77">
        <v>54896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73</v>
      </c>
      <c r="FD25" s="46"/>
      <c r="FE25" s="46"/>
      <c r="FG25" s="74">
        <v>7</v>
      </c>
      <c r="FH25" s="76"/>
      <c r="FI25" s="76"/>
      <c r="FJ25" s="77">
        <v>54887</v>
      </c>
      <c r="FK25" s="77">
        <v>54897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54888</v>
      </c>
      <c r="FK27" s="77">
        <v>54898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54889</v>
      </c>
      <c r="FK29" s="77">
        <v>54899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54890</v>
      </c>
      <c r="FK31" s="77">
        <v>54900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145186</v>
      </c>
      <c r="C11" s="19" t="s">
        <v>88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sengsara, wafat, kebangkitan, kenaikan Yesus Kristus demi kebahagiaan manusia</v>
      </c>
      <c r="K11" s="28">
        <f t="shared" ref="K11:K50" si="5">IF((COUNTA(AF11:AO11)&gt;0),AVERAGE(AF11:AO11),"")</f>
        <v>87.25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pribadi Yesus Kristus yag rela menderita, wafat, dan bangkit demi kebahagiaan manusia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1">
        <v>83</v>
      </c>
      <c r="AA11" s="1">
        <v>89</v>
      </c>
      <c r="AB11" s="78">
        <v>89</v>
      </c>
      <c r="AC11" s="78">
        <v>89</v>
      </c>
      <c r="AD11" s="1"/>
      <c r="AE11" s="18"/>
      <c r="AF11" s="1"/>
      <c r="AG11" s="1"/>
      <c r="AH11" s="1"/>
      <c r="AI11" s="1"/>
      <c r="AJ11" s="1"/>
      <c r="AK11" s="1"/>
      <c r="AL11" s="1">
        <v>82</v>
      </c>
      <c r="AM11" s="1">
        <v>89</v>
      </c>
      <c r="AN11" s="78">
        <v>89</v>
      </c>
      <c r="AO11" s="78">
        <v>89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145218</v>
      </c>
      <c r="C12" s="19" t="s">
        <v>89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sengsara, wafat, kebangkitan, kenaikan Yesus Kristus demi kebahagiaan manusia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pribadi Yesus Kristus yag rela menderita, wafat, dan bangkit demi kebahagiaan manusia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1">
        <v>82</v>
      </c>
      <c r="AA12" s="1">
        <v>88</v>
      </c>
      <c r="AB12" s="78">
        <v>88</v>
      </c>
      <c r="AC12" s="78">
        <v>88</v>
      </c>
      <c r="AD12" s="1"/>
      <c r="AE12" s="18"/>
      <c r="AF12" s="1"/>
      <c r="AG12" s="1"/>
      <c r="AH12" s="1"/>
      <c r="AI12" s="1"/>
      <c r="AJ12" s="1"/>
      <c r="AK12" s="1"/>
      <c r="AL12" s="1">
        <v>81</v>
      </c>
      <c r="AM12" s="1">
        <v>88</v>
      </c>
      <c r="AN12" s="78">
        <v>88</v>
      </c>
      <c r="AO12" s="78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145250</v>
      </c>
      <c r="C13" s="19" t="s">
        <v>90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sengsara, wafat, kebangkitan, kenaikan Yesus Kristus demi kebahagiaan manusia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pribadi Yesus Kristus yag rela menderita, wafat, dan bangkit demi kebahagiaan manusia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1">
        <v>86</v>
      </c>
      <c r="AA13" s="1">
        <v>90</v>
      </c>
      <c r="AB13" s="78">
        <v>88</v>
      </c>
      <c r="AC13" s="78">
        <v>88</v>
      </c>
      <c r="AD13" s="1"/>
      <c r="AE13" s="18"/>
      <c r="AF13" s="1"/>
      <c r="AG13" s="1"/>
      <c r="AH13" s="1"/>
      <c r="AI13" s="1"/>
      <c r="AJ13" s="1"/>
      <c r="AK13" s="1"/>
      <c r="AL13" s="1">
        <v>84</v>
      </c>
      <c r="AM13" s="1">
        <v>90</v>
      </c>
      <c r="AN13" s="78">
        <v>88</v>
      </c>
      <c r="AO13" s="78">
        <v>88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54901</v>
      </c>
      <c r="FK13" s="77">
        <v>54911</v>
      </c>
    </row>
    <row r="14" spans="1:167" x14ac:dyDescent="0.25">
      <c r="A14" s="19">
        <v>4</v>
      </c>
      <c r="B14" s="19">
        <v>145330</v>
      </c>
      <c r="C14" s="19" t="s">
        <v>91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penguasaan pengetahuan yang sangat baik, terutama kompetensi memahami makna sengsara, wafat, kebangkitan, kenaikan Yesus Kristus demi kebahagiaan manusia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pribadi Yesus Kristus yag rela menderita, wafat, dan bangkit demi kebahagiaan manusia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1">
        <v>80</v>
      </c>
      <c r="AA14" s="1">
        <v>89</v>
      </c>
      <c r="AB14" s="78">
        <v>84</v>
      </c>
      <c r="AC14" s="78">
        <v>84</v>
      </c>
      <c r="AD14" s="1"/>
      <c r="AE14" s="18"/>
      <c r="AF14" s="1"/>
      <c r="AG14" s="1"/>
      <c r="AH14" s="1"/>
      <c r="AI14" s="1"/>
      <c r="AJ14" s="1"/>
      <c r="AK14" s="1"/>
      <c r="AL14" s="1">
        <v>80</v>
      </c>
      <c r="AM14" s="1">
        <v>89</v>
      </c>
      <c r="AN14" s="78">
        <v>84</v>
      </c>
      <c r="AO14" s="78">
        <v>84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145346</v>
      </c>
      <c r="C15" s="19" t="s">
        <v>92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sengsara, wafat, kebangkitan, kenaikan Yesus Kristus demi kebahagiaan manusia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pribadi Yesus Kristus yag rela menderita, wafat, dan bangkit demi kebahagiaan manusia</v>
      </c>
      <c r="Q15" s="39"/>
      <c r="R15" s="39" t="s">
        <v>8</v>
      </c>
      <c r="S15" s="18"/>
      <c r="T15" s="1"/>
      <c r="U15" s="1"/>
      <c r="V15" s="1"/>
      <c r="W15" s="1"/>
      <c r="X15" s="1"/>
      <c r="Y15" s="1"/>
      <c r="Z15" s="1">
        <v>85</v>
      </c>
      <c r="AA15" s="1">
        <v>86</v>
      </c>
      <c r="AB15" s="78">
        <v>89</v>
      </c>
      <c r="AC15" s="78">
        <v>89</v>
      </c>
      <c r="AD15" s="1"/>
      <c r="AE15" s="18"/>
      <c r="AF15" s="1"/>
      <c r="AG15" s="1"/>
      <c r="AH15" s="1"/>
      <c r="AI15" s="1"/>
      <c r="AJ15" s="1"/>
      <c r="AK15" s="1"/>
      <c r="AL15" s="1">
        <v>84</v>
      </c>
      <c r="AM15" s="1">
        <v>86</v>
      </c>
      <c r="AN15" s="78">
        <v>89</v>
      </c>
      <c r="AO15" s="78">
        <v>89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54902</v>
      </c>
      <c r="FK15" s="77">
        <v>54912</v>
      </c>
    </row>
    <row r="16" spans="1:167" x14ac:dyDescent="0.25">
      <c r="A16" s="19">
        <v>6</v>
      </c>
      <c r="B16" s="19">
        <v>145362</v>
      </c>
      <c r="C16" s="19" t="s">
        <v>93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sengsara, wafat, kebangkitan, kenaikan Yesus Kristus demi kebahagiaan manusia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pribadi Yesus Kristus yag rela menderita, wafat, dan bangkit demi kebahagiaan manusia</v>
      </c>
      <c r="Q16" s="39"/>
      <c r="R16" s="39" t="s">
        <v>8</v>
      </c>
      <c r="S16" s="18"/>
      <c r="T16" s="1"/>
      <c r="U16" s="1"/>
      <c r="V16" s="1"/>
      <c r="W16" s="1"/>
      <c r="X16" s="1"/>
      <c r="Y16" s="1"/>
      <c r="Z16" s="1">
        <v>84</v>
      </c>
      <c r="AA16" s="1">
        <v>90</v>
      </c>
      <c r="AB16" s="78">
        <v>92</v>
      </c>
      <c r="AC16" s="78">
        <v>92</v>
      </c>
      <c r="AD16" s="1"/>
      <c r="AE16" s="18"/>
      <c r="AF16" s="1"/>
      <c r="AG16" s="1"/>
      <c r="AH16" s="1"/>
      <c r="AI16" s="1"/>
      <c r="AJ16" s="1"/>
      <c r="AK16" s="1"/>
      <c r="AL16" s="1">
        <v>82</v>
      </c>
      <c r="AM16" s="1">
        <v>90</v>
      </c>
      <c r="AN16" s="78">
        <v>92</v>
      </c>
      <c r="AO16" s="78">
        <v>92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145442</v>
      </c>
      <c r="C17" s="19" t="s">
        <v>94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penguasaan pengetahuan yang sangat baik, terutama kompetensi memahami makna sengsara, wafat, kebangkitan, kenaikan Yesus Kristus demi kebahagiaan manusia</v>
      </c>
      <c r="K17" s="28">
        <f t="shared" si="5"/>
        <v>88.25</v>
      </c>
      <c r="L17" s="28" t="str">
        <f t="shared" si="6"/>
        <v>A</v>
      </c>
      <c r="M17" s="28">
        <f t="shared" si="7"/>
        <v>88.25</v>
      </c>
      <c r="N17" s="28" t="str">
        <f t="shared" si="8"/>
        <v>A</v>
      </c>
      <c r="O17" s="36">
        <v>1</v>
      </c>
      <c r="P17" s="28" t="str">
        <f t="shared" si="9"/>
        <v>Memiliki penguasaan ketrampilan sangat baik, terutama dalam menuliskan refleksi tentang pribadi Yesus Kristus yag rela menderita, wafat, dan bangkit demi kebahagiaan manusia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1">
        <v>86</v>
      </c>
      <c r="AA17" s="1">
        <v>88</v>
      </c>
      <c r="AB17" s="78">
        <v>90</v>
      </c>
      <c r="AC17" s="78">
        <v>90</v>
      </c>
      <c r="AD17" s="1"/>
      <c r="AE17" s="18"/>
      <c r="AF17" s="1"/>
      <c r="AG17" s="1"/>
      <c r="AH17" s="1"/>
      <c r="AI17" s="1"/>
      <c r="AJ17" s="1"/>
      <c r="AK17" s="1"/>
      <c r="AL17" s="1">
        <v>85</v>
      </c>
      <c r="AM17" s="1">
        <v>88</v>
      </c>
      <c r="AN17" s="78">
        <v>90</v>
      </c>
      <c r="AO17" s="78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54903</v>
      </c>
      <c r="FK17" s="77">
        <v>54913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54904</v>
      </c>
      <c r="FK19" s="77">
        <v>54914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54905</v>
      </c>
      <c r="FK21" s="77">
        <v>54915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54906</v>
      </c>
      <c r="FK23" s="77">
        <v>54916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73</v>
      </c>
      <c r="FD25" s="46"/>
      <c r="FE25" s="46"/>
      <c r="FG25" s="74">
        <v>7</v>
      </c>
      <c r="FH25" s="76"/>
      <c r="FI25" s="76"/>
      <c r="FJ25" s="77">
        <v>54907</v>
      </c>
      <c r="FK25" s="77">
        <v>54917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54908</v>
      </c>
      <c r="FK27" s="77">
        <v>54918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54909</v>
      </c>
      <c r="FK29" s="77">
        <v>54919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54910</v>
      </c>
      <c r="FK31" s="77">
        <v>54920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87.571428571428569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2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</cp:lastModifiedBy>
  <dcterms:created xsi:type="dcterms:W3CDTF">2015-09-01T09:01:01Z</dcterms:created>
  <dcterms:modified xsi:type="dcterms:W3CDTF">2020-06-06T14:22:26Z</dcterms:modified>
  <cp:category/>
</cp:coreProperties>
</file>