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I-IPS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<sst xmlns="http://schemas.openxmlformats.org/spreadsheetml/2006/main" count="123" uniqueCount="88">
  <si>
    <t>DAFTAR NILAI SISWA SMAN 9 SEMARANG SEMESTER GENAP TAHUN PELAJARAN 2019/2020</t>
  </si>
  <si>
    <t>Guru :</t>
  </si>
  <si>
    <t>Budi Hartana S.Ag.</t>
  </si>
  <si>
    <t>Kelas XII-IPS 1</t>
  </si>
  <si>
    <t>Mapel :</t>
  </si>
  <si>
    <t>Pendidikan Agama dan Budi Pekerti [ Kelompok A (Wajib) ]</t>
  </si>
  <si>
    <t>didownload 12/04/2020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</si>
  <si>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</si>
  <si>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</si>
  <si>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</si>
  <si>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</si>
  <si>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</si>
  <si>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</si>
  <si>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</si>
  <si>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</si>
  <si>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</si>
  <si>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</si>
  <si>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</si>
  <si>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</si>
  <si>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</si>
  <si>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</si>
  <si>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</si>
  <si>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</si>
  <si>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</si>
  <si>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</si>
  <si>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</si>
  <si>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</si>
  <si>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</si>
  <si>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</si>
  <si>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</si>
  <si>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</si>
  <si>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</si>
  <si>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</si>
  <si>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</si>
  <si>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</si>
  <si>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</si>
  <si>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</si>
  <si>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</si>
  <si>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</si>
  <si>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</si>
  <si>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</si>
  <si>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</si>
  <si>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</si>
  <si>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</si>
  <si>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</si>
  <si>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</si>
  <si>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</si>
  <si>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</si>
  <si>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</si>
  <si>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</si>
  <si>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</si>
  <si>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</si>
  <si>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</si>
  <si>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</si>
  <si>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</si>
  <si>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</si>
  <si>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</si>
  <si>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</si>
  <si>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FEDERIKO RISTIYAN UTOMO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</si>
  <si>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</si>
  <si>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</si>
  <si>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</si>
  <si>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</si>
  <si>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</si>
  <si>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</si>
  <si>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</si>
  <si>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</si>
  <si>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GIVENA CHESSA OKTAVIONA</t>
  </si>
  <si>
    <t>LEONARDO HEPPY ANDROMEDA</t>
  </si>
  <si>
    <t>MARIA ANGELINA FEBRI ATMASARI</t>
  </si>
  <si>
    <t>MM ELIZABETH NADYA CLARAHATI</t>
  </si>
  <si>
    <t>TERESA FEBITALICA SALSABILA SETIAWAN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</si>
  <si>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</si>
  <si>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</si>
  <si>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</si>
  <si>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</si>
  <si>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</si>
  <si>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</si>
  <si>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</si>
  <si>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</si>
  <si>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</si>
  <si>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</si>
  <si>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</si>
  <si>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</si>
  <si>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</si>
  <si>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19711206 200003 1 001</t>
  </si>
  <si>
    <t>Memiliki penguasaan pengetahuan yang sangat baik, terutama kompetensi memahami makna keterlibatan aktif membangun bangsa dan negara.</t>
  </si>
  <si>
    <t>Memiliki penguasaan ketrampilan sangat baik, terutama dalam menuliskan refleksi tentang semangat dialog dan kerjasama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</si>
</sst>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1107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135269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penguasaan pengetahuan yang sangat baik, terutama kompetensi memahami makna keterlibatan aktif membangun bangsa dan negara.</v>
      </c>
      <c r="K11" s="28">
        <f t="shared" ref="K11:K50" si="5">IF((COUNTA(AF11:AO11)&gt;0),AVERAGE(AF11:AO11),"")</f>
        <v>93.2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penguasaan ketrampilan sangat baik, terutama dalam menuliskan refleksi tentang semangat dialog dan kerjasama</v>
      </c>
      <c r="Q11" s="39"/>
      <c r="R11" s="39" t="s">
        <v>8</v>
      </c>
      <c r="S11" s="18"/>
      <c r="T11" s="41">
        <v>93</v>
      </c>
      <c r="U11" s="41">
        <v>93</v>
      </c>
      <c r="V11" s="42">
        <v>92</v>
      </c>
      <c r="W11" s="42">
        <v>92</v>
      </c>
      <c r="X11" s="1">
        <v>96</v>
      </c>
      <c r="Y11" s="1"/>
      <c r="Z11" s="1"/>
      <c r="AA11" s="1"/>
      <c r="AB11" s="1"/>
      <c r="AC11" s="1"/>
      <c r="AD11" s="1"/>
      <c r="AE11" s="18"/>
      <c r="AF11" s="41">
        <v>95</v>
      </c>
      <c r="AG11" s="41">
        <v>93</v>
      </c>
      <c r="AH11" s="42">
        <v>92</v>
      </c>
      <c r="AI11" s="42">
        <v>92</v>
      </c>
      <c r="AJ11" s="1">
        <v>94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135413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penguasaan pengetahuan yang sangat baik, terutama kompetensi memahami makna keterlibatan aktif membangun bangsa dan negara.</v>
      </c>
      <c r="K12" s="28">
        <f t="shared" si="5"/>
        <v>88.6</v>
      </c>
      <c r="L12" s="28" t="str">
        <f t="shared" si="6"/>
        <v>A</v>
      </c>
      <c r="M12" s="28">
        <f t="shared" si="7"/>
        <v>88.6</v>
      </c>
      <c r="N12" s="28" t="str">
        <f t="shared" si="8"/>
        <v>A</v>
      </c>
      <c r="O12" s="36">
        <v>1</v>
      </c>
      <c r="P12" s="28" t="str">
        <f t="shared" si="9"/>
        <v>Memiliki penguasaan ketrampilan sangat baik, terutama dalam menuliskan refleksi tentang semangat dialog dan kerjasama</v>
      </c>
      <c r="Q12" s="39"/>
      <c r="R12" s="39" t="s">
        <v>8</v>
      </c>
      <c r="S12" s="18"/>
      <c r="T12" s="41">
        <v>86</v>
      </c>
      <c r="U12" s="41">
        <v>87</v>
      </c>
      <c r="V12" s="42">
        <v>88</v>
      </c>
      <c r="W12" s="42">
        <v>88</v>
      </c>
      <c r="X12" s="1">
        <v>93</v>
      </c>
      <c r="Y12" s="1"/>
      <c r="Z12" s="1"/>
      <c r="AA12" s="1"/>
      <c r="AB12" s="1"/>
      <c r="AC12" s="1"/>
      <c r="AD12" s="1"/>
      <c r="AE12" s="18"/>
      <c r="AF12" s="41">
        <v>86</v>
      </c>
      <c r="AG12" s="41">
        <v>87</v>
      </c>
      <c r="AH12" s="42">
        <v>88</v>
      </c>
      <c r="AI12" s="42">
        <v>88</v>
      </c>
      <c r="AJ12" s="1">
        <v>94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135493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penguasaan pengetahuan yang sangat baik, terutama kompetensi memahami makna keterlibatan aktif membangun bangsa dan negara.</v>
      </c>
      <c r="K13" s="28">
        <f t="shared" si="5"/>
        <v>92.8</v>
      </c>
      <c r="L13" s="28" t="str">
        <f t="shared" si="6"/>
        <v>A</v>
      </c>
      <c r="M13" s="28">
        <f t="shared" si="7"/>
        <v>92.8</v>
      </c>
      <c r="N13" s="28" t="str">
        <f t="shared" si="8"/>
        <v>A</v>
      </c>
      <c r="O13" s="36">
        <v>1</v>
      </c>
      <c r="P13" s="28" t="str">
        <f t="shared" si="9"/>
        <v>Memiliki penguasaan ketrampilan sangat baik, terutama dalam menuliskan refleksi tentang semangat dialog dan kerjasama</v>
      </c>
      <c r="Q13" s="39"/>
      <c r="R13" s="39" t="s">
        <v>8</v>
      </c>
      <c r="S13" s="18"/>
      <c r="T13" s="41">
        <v>88</v>
      </c>
      <c r="U13" s="41">
        <v>89</v>
      </c>
      <c r="V13" s="42">
        <v>96</v>
      </c>
      <c r="W13" s="42">
        <v>96</v>
      </c>
      <c r="X13" s="1">
        <v>93</v>
      </c>
      <c r="Y13" s="1"/>
      <c r="Z13" s="1"/>
      <c r="AA13" s="1"/>
      <c r="AB13" s="1"/>
      <c r="AC13" s="1"/>
      <c r="AD13" s="1"/>
      <c r="AE13" s="18"/>
      <c r="AF13" s="41">
        <v>89</v>
      </c>
      <c r="AG13" s="41">
        <v>89</v>
      </c>
      <c r="AH13" s="42">
        <v>96</v>
      </c>
      <c r="AI13" s="42">
        <v>96</v>
      </c>
      <c r="AJ13" s="1">
        <v>94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86</v>
      </c>
      <c r="FI13" s="78" t="s">
        <v>87</v>
      </c>
      <c r="FJ13" s="79">
        <v>55021</v>
      </c>
      <c r="FK13" s="79">
        <v>55031</v>
      </c>
    </row>
    <row r="14" spans="1:167" x14ac:dyDescent="0.25">
      <c r="A14" s="19">
        <v>4</v>
      </c>
      <c r="B14" s="19">
        <v>135525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penguasaan pengetahuan yang sangat baik, terutama kompetensi memahami makna keterlibatan aktif membangun bangsa dan negara.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penguasaan ketrampilan sangat baik, terutama dalam menuliskan refleksi tentang semangat dialog dan kerjasama</v>
      </c>
      <c r="Q14" s="39"/>
      <c r="R14" s="39" t="s">
        <v>8</v>
      </c>
      <c r="S14" s="18"/>
      <c r="T14" s="41">
        <v>85</v>
      </c>
      <c r="U14" s="41">
        <v>87</v>
      </c>
      <c r="V14" s="42">
        <v>92</v>
      </c>
      <c r="W14" s="42">
        <v>92</v>
      </c>
      <c r="X14" s="1">
        <v>94</v>
      </c>
      <c r="Y14" s="1"/>
      <c r="Z14" s="1"/>
      <c r="AA14" s="1"/>
      <c r="AB14" s="1"/>
      <c r="AC14" s="1"/>
      <c r="AD14" s="1"/>
      <c r="AE14" s="18"/>
      <c r="AF14" s="41">
        <v>87</v>
      </c>
      <c r="AG14" s="41">
        <v>87</v>
      </c>
      <c r="AH14" s="42">
        <v>92</v>
      </c>
      <c r="AI14" s="42">
        <v>92</v>
      </c>
      <c r="AJ14" s="1">
        <v>92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135557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penguasaan pengetahuan yang sangat baik, terutama kompetensi memahami makna keterlibatan aktif membangun bangsa dan negara.</v>
      </c>
      <c r="K15" s="28">
        <f t="shared" si="5"/>
        <v>90.2</v>
      </c>
      <c r="L15" s="28" t="str">
        <f t="shared" si="6"/>
        <v>A</v>
      </c>
      <c r="M15" s="28">
        <f t="shared" si="7"/>
        <v>90.2</v>
      </c>
      <c r="N15" s="28" t="str">
        <f t="shared" si="8"/>
        <v>A</v>
      </c>
      <c r="O15" s="36">
        <v>1</v>
      </c>
      <c r="P15" s="28" t="str">
        <f t="shared" si="9"/>
        <v>Memiliki penguasaan ketrampilan sangat baik, terutama dalam menuliskan refleksi tentang semangat dialog dan kerjasama</v>
      </c>
      <c r="Q15" s="39"/>
      <c r="R15" s="39" t="s">
        <v>8</v>
      </c>
      <c r="S15" s="18"/>
      <c r="T15" s="41">
        <v>88</v>
      </c>
      <c r="U15" s="41">
        <v>88</v>
      </c>
      <c r="V15" s="42">
        <v>92</v>
      </c>
      <c r="W15" s="42">
        <v>92</v>
      </c>
      <c r="X15" s="1">
        <v>93</v>
      </c>
      <c r="Y15" s="1"/>
      <c r="Z15" s="1"/>
      <c r="AA15" s="1"/>
      <c r="AB15" s="1"/>
      <c r="AC15" s="1"/>
      <c r="AD15" s="1"/>
      <c r="AE15" s="18"/>
      <c r="AF15" s="41">
        <v>84</v>
      </c>
      <c r="AG15" s="41">
        <v>88</v>
      </c>
      <c r="AH15" s="42">
        <v>92</v>
      </c>
      <c r="AI15" s="42">
        <v>92</v>
      </c>
      <c r="AJ15" s="1">
        <v>95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/>
      <c r="FI15" s="78"/>
      <c r="FJ15" s="79">
        <v>55022</v>
      </c>
      <c r="FK15" s="79">
        <v>55032</v>
      </c>
    </row>
    <row r="16" spans="1:167" x14ac:dyDescent="0.25">
      <c r="A16" s="19">
        <v>6</v>
      </c>
      <c r="B16" s="19">
        <v>135589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penguasaan pengetahuan yang sangat baik, terutama kompetensi memahami makna keterlibatan aktif membangun bangsa dan negara.</v>
      </c>
      <c r="K16" s="28">
        <f t="shared" si="5"/>
        <v>95</v>
      </c>
      <c r="L16" s="28" t="str">
        <f t="shared" si="6"/>
        <v>A</v>
      </c>
      <c r="M16" s="28">
        <f t="shared" si="7"/>
        <v>95</v>
      </c>
      <c r="N16" s="28" t="str">
        <f t="shared" si="8"/>
        <v>A</v>
      </c>
      <c r="O16" s="36">
        <v>1</v>
      </c>
      <c r="P16" s="28" t="str">
        <f t="shared" si="9"/>
        <v>Memiliki penguasaan ketrampilan sangat baik, terutama dalam menuliskan refleksi tentang semangat dialog dan kerjasama</v>
      </c>
      <c r="Q16" s="39"/>
      <c r="R16" s="39" t="s">
        <v>8</v>
      </c>
      <c r="S16" s="18"/>
      <c r="T16" s="41">
        <v>96</v>
      </c>
      <c r="U16" s="41">
        <v>95</v>
      </c>
      <c r="V16" s="42">
        <v>94</v>
      </c>
      <c r="W16" s="42">
        <v>94</v>
      </c>
      <c r="X16" s="1">
        <v>96</v>
      </c>
      <c r="Y16" s="1"/>
      <c r="Z16" s="1"/>
      <c r="AA16" s="1"/>
      <c r="AB16" s="1"/>
      <c r="AC16" s="1"/>
      <c r="AD16" s="1"/>
      <c r="AE16" s="18"/>
      <c r="AF16" s="41">
        <v>96</v>
      </c>
      <c r="AG16" s="41">
        <v>95</v>
      </c>
      <c r="AH16" s="42">
        <v>94</v>
      </c>
      <c r="AI16" s="42">
        <v>94</v>
      </c>
      <c r="AJ16" s="1">
        <v>96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135781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penguasaan pengetahuan yang sangat baik, terutama kompetensi memahami makna keterlibatan aktif membangun bangsa dan negara.</v>
      </c>
      <c r="K17" s="28">
        <f t="shared" si="5"/>
        <v>90.4</v>
      </c>
      <c r="L17" s="28" t="str">
        <f t="shared" si="6"/>
        <v>A</v>
      </c>
      <c r="M17" s="28">
        <f t="shared" si="7"/>
        <v>90.4</v>
      </c>
      <c r="N17" s="28" t="str">
        <f t="shared" si="8"/>
        <v>A</v>
      </c>
      <c r="O17" s="36">
        <v>1</v>
      </c>
      <c r="P17" s="28" t="str">
        <f t="shared" si="9"/>
        <v>Memiliki penguasaan ketrampilan sangat baik, terutama dalam menuliskan refleksi tentang semangat dialog dan kerjasama</v>
      </c>
      <c r="Q17" s="39"/>
      <c r="R17" s="39" t="s">
        <v>8</v>
      </c>
      <c r="S17" s="18"/>
      <c r="T17" s="41">
        <v>88</v>
      </c>
      <c r="U17" s="41">
        <v>88</v>
      </c>
      <c r="V17" s="42">
        <v>90</v>
      </c>
      <c r="W17" s="42">
        <v>90</v>
      </c>
      <c r="X17" s="1">
        <v>93</v>
      </c>
      <c r="Y17" s="1"/>
      <c r="Z17" s="1"/>
      <c r="AA17" s="1"/>
      <c r="AB17" s="1"/>
      <c r="AC17" s="1"/>
      <c r="AD17" s="1"/>
      <c r="AE17" s="18"/>
      <c r="AF17" s="41">
        <v>89</v>
      </c>
      <c r="AG17" s="41">
        <v>88</v>
      </c>
      <c r="AH17" s="42">
        <v>90</v>
      </c>
      <c r="AI17" s="42">
        <v>90</v>
      </c>
      <c r="AJ17" s="1">
        <v>95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/>
      <c r="FJ17" s="79">
        <v>55023</v>
      </c>
      <c r="FK17" s="79">
        <v>55033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55024</v>
      </c>
      <c r="FK19" s="79">
        <v>55034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55025</v>
      </c>
      <c r="FK21" s="79">
        <v>55035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55026</v>
      </c>
      <c r="FK23" s="79">
        <v>55036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72</v>
      </c>
      <c r="FD25" s="48"/>
      <c r="FE25" s="48"/>
      <c r="FG25" s="76">
        <v>7</v>
      </c>
      <c r="FH25" s="78"/>
      <c r="FI25" s="78"/>
      <c r="FJ25" s="79">
        <v>55027</v>
      </c>
      <c r="FK25" s="79">
        <v>55037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55028</v>
      </c>
      <c r="FK27" s="79">
        <v>55038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55029</v>
      </c>
      <c r="FK29" s="79">
        <v>55039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55030</v>
      </c>
      <c r="FK31" s="79">
        <v>55040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91.285714285714292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2020-04-12T14:46:59Z</dcterms:modified>
  <cp:category/>
</cp:coreProperties>
</file>