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45" windowWidth="19815" windowHeight="8640" activeTab="1"/>
  </bookViews>
  <sheets>
    <sheet name="X-MIPA 4" sheetId="1" r:id="rId1"/>
    <sheet name="X-MIPA 6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4" i="1"/>
  <c r="K52" i="2"/>
  <c r="K54" i="2"/>
  <c r="K52" i="1"/>
  <c r="H11" i="1"/>
  <c r="H11" i="2"/>
</calcChain>
</file>

<file path=xl/sharedStrings.xml><?xml version="1.0" encoding="utf-8"?>
<sst xmlns="http://schemas.openxmlformats.org/spreadsheetml/2006/main" count="259" uniqueCount="99">
  <si>
    <t>DAFTAR NILAI SISWA SMAN 9 SEMARANG SEMESTER GENAP TAHUN PELAJARAN 2019/2020</t>
  </si>
  <si>
    <t>Guru :</t>
  </si>
  <si>
    <t>Andreas Mulyadi M.Th</t>
  </si>
  <si>
    <t>Kelas X-MIPA 4</t>
  </si>
  <si>
    <t>Mapel :</t>
  </si>
  <si>
    <t>Pendidikan Agama dan Budi Pekerti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</si>
  <si>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</si>
  <si>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</si>
  <si>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</si>
  <si>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</si>
  <si>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</si>
  <si>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</si>
  <si>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</si>
  <si>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</si>
  <si>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</si>
  <si>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</si>
  <si>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</si>
  <si>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</si>
  <si>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</si>
  <si>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</si>
  <si>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</si>
  <si>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</si>
  <si>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</si>
  <si>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</si>
  <si>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</si>
  <si>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</si>
  <si>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</si>
  <si>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</si>
  <si>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</si>
  <si>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</si>
  <si>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</si>
  <si>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</si>
  <si>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</si>
  <si>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</si>
  <si>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</si>
  <si>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</si>
  <si>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</si>
  <si>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</si>
  <si>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</si>
  <si>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</si>
  <si>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</si>
  <si>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</si>
  <si>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</si>
  <si>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</si>
  <si>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</si>
  <si>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</si>
  <si>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</si>
  <si>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</si>
  <si>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</si>
  <si>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</si>
  <si>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</si>
  <si>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</si>
  <si>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</si>
  <si>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</si>
  <si>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</si>
  <si>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AZARYA ROWANDRA PANDIE</t>
  </si>
  <si>
    <t>Predikat &amp; Deskripsi Pengetahuan</t>
  </si>
  <si>
    <t>ACUAN MENGISI DESKRIPSI</t>
  </si>
  <si>
    <t>CHALISTHA CLARA ANTIKA BR GINTING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</si>
  <si>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</si>
  <si>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</si>
  <si>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</si>
  <si>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</si>
  <si>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</si>
  <si>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</si>
  <si>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</si>
  <si>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</si>
  <si>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JANRAELYUS STEVARDE MASIHE</t>
  </si>
  <si>
    <t>LAKSANA ADI GRAHADHIKA</t>
  </si>
  <si>
    <t>LOVITA WINANTI</t>
  </si>
  <si>
    <t>NATANAEL YONANDO HERMAWAN</t>
  </si>
  <si>
    <t>NATHANIEL DAVID VALENTINO</t>
  </si>
  <si>
    <t>RACHEL MEIDIANA GINANTI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</si>
  <si>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</si>
  <si>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</si>
  <si>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</si>
  <si>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</si>
  <si>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</si>
  <si>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</si>
  <si>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</si>
  <si>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</si>
  <si>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</si>
  <si>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</si>
  <si>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</si>
  <si>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</si>
  <si>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</si>
  <si>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</si>
  <si>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6</t>
  </si>
  <si>
    <t>ABEDNEGO VICTOR WIJAYA NUGRAHA</t>
  </si>
  <si>
    <t>AGAPEA FENDA SOZO SANDEVA</t>
  </si>
  <si>
    <t>BENARDO DAVID ARYA PUTRA</t>
  </si>
  <si>
    <t>CHRISTABEL JESSICA SUPARWO</t>
  </si>
  <si>
    <t>ELTANA BAYU PRAMUDYA</t>
  </si>
  <si>
    <t>NIMAS AYU PAWESTRI ATMAJA</t>
  </si>
  <si>
    <t>RONALD DESTA PADANG</t>
  </si>
  <si>
    <t xml:space="preserve">Memiliki kemampuan menganalisis dan memahami materi tentang Identitas Dalam Kebersamaan dengan baik </t>
  </si>
  <si>
    <t xml:space="preserve">Memiliki kemampuan menganalisis dan memahami materi tentang Identitas Dalam Kebersamaan dengan sangat baik </t>
  </si>
  <si>
    <t xml:space="preserve">Terampil menganalisis praktek Identitas Dalam Kebersamaan dengan baik </t>
  </si>
  <si>
    <t xml:space="preserve">Sangat terampil menganalisis praktek Identitas Dalam Kebersamaan dengan baik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</si>
</sst>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18" activePane="bottomRight" state="frozen"/>
      <selection pane="topRight"/>
      <selection pane="bottomLeft"/>
      <selection pane="bottomRight" activeCell="FI27" sqref="FI27:FI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144594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dan memahami materi tentang Identitas Dalam Kebersamaan dengan baik 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menganalisis praktek Identitas Dalam Kebersamaan dengan baik </v>
      </c>
      <c r="Q11" s="39"/>
      <c r="R11" s="39"/>
      <c r="S11" s="18"/>
      <c r="T11" s="1">
        <v>76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144626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 xml:space="preserve">Memiliki kemampuan menganalisis dan memahami materi tentang Identitas Dalam Kebersamaan dengan baik 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 xml:space="preserve">Terampil menganalisis praktek Identitas Dalam Kebersamaan dengan baik </v>
      </c>
      <c r="Q12" s="39"/>
      <c r="R12" s="39"/>
      <c r="S12" s="18"/>
      <c r="T12" s="1">
        <v>86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144802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3</v>
      </c>
      <c r="J13" s="28" t="str">
        <f t="shared" si="4"/>
        <v xml:space="preserve">Memiliki kemampuan menganalisis dan memahami materi tentang Identitas Dalam Kebersamaan dengan baik 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3</v>
      </c>
      <c r="P13" s="28" t="str">
        <f t="shared" si="9"/>
        <v xml:space="preserve">Terampil menganalisis praktek Identitas Dalam Kebersamaan dengan baik </v>
      </c>
      <c r="Q13" s="39"/>
      <c r="R13" s="39"/>
      <c r="S13" s="18"/>
      <c r="T13" s="1">
        <v>76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95</v>
      </c>
      <c r="FI13" s="43" t="s">
        <v>97</v>
      </c>
      <c r="FJ13" s="41">
        <v>55041</v>
      </c>
      <c r="FK13" s="41">
        <v>55051</v>
      </c>
    </row>
    <row r="14" spans="1:167" x14ac:dyDescent="0.25">
      <c r="A14" s="19">
        <v>4</v>
      </c>
      <c r="B14" s="19">
        <v>144818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4</v>
      </c>
      <c r="J14" s="28" t="str">
        <f t="shared" si="4"/>
        <v xml:space="preserve">Memiliki kemampuan menganalisis dan memahami materi tentang Identitas Dalam Kebersamaan dengan baik </v>
      </c>
      <c r="K14" s="28">
        <f t="shared" si="5"/>
        <v>76</v>
      </c>
      <c r="L14" s="28" t="str">
        <f t="shared" si="6"/>
        <v>B</v>
      </c>
      <c r="M14" s="28">
        <f t="shared" si="7"/>
        <v>76</v>
      </c>
      <c r="N14" s="28" t="str">
        <f t="shared" si="8"/>
        <v>B</v>
      </c>
      <c r="O14" s="36">
        <v>4</v>
      </c>
      <c r="P14" s="28" t="str">
        <f t="shared" si="9"/>
        <v xml:space="preserve">Terampil menganalisis praktek Identitas Dalam Kebersamaan dengan baik </v>
      </c>
      <c r="Q14" s="39"/>
      <c r="R14" s="39"/>
      <c r="S14" s="18"/>
      <c r="T14" s="1">
        <v>76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144834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5</v>
      </c>
      <c r="J15" s="28" t="str">
        <f t="shared" si="4"/>
        <v xml:space="preserve">Memiliki kemampuan menganalisis dan memahami materi tentang Identitas Dalam Kebersamaan dengan baik 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5</v>
      </c>
      <c r="P15" s="28" t="str">
        <f t="shared" si="9"/>
        <v xml:space="preserve">Terampil menganalisis praktek Identitas Dalam Kebersamaan dengan baik </v>
      </c>
      <c r="Q15" s="39"/>
      <c r="R15" s="39"/>
      <c r="S15" s="18"/>
      <c r="T15" s="1">
        <v>80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95</v>
      </c>
      <c r="FI15" s="43" t="s">
        <v>97</v>
      </c>
      <c r="FJ15" s="41">
        <v>55042</v>
      </c>
      <c r="FK15" s="41">
        <v>55052</v>
      </c>
    </row>
    <row r="16" spans="1:167" x14ac:dyDescent="0.25">
      <c r="A16" s="19">
        <v>6</v>
      </c>
      <c r="B16" s="19">
        <v>144882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6</v>
      </c>
      <c r="J16" s="28" t="str">
        <f t="shared" si="4"/>
        <v xml:space="preserve">Memiliki kemampuan menganalisis dan memahami materi tentang Identitas Dalam Kebersamaan dengan baik 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6</v>
      </c>
      <c r="P16" s="28" t="str">
        <f t="shared" si="9"/>
        <v xml:space="preserve">Terampil menganalisis praktek Identitas Dalam Kebersamaan dengan baik </v>
      </c>
      <c r="Q16" s="39"/>
      <c r="R16" s="39"/>
      <c r="S16" s="18"/>
      <c r="T16" s="1">
        <v>84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144898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7</v>
      </c>
      <c r="J17" s="28" t="str">
        <f t="shared" si="4"/>
        <v xml:space="preserve">Memiliki kemampuan menganalisis dan memahami materi tentang Identitas Dalam Kebersamaan dengan baik 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7</v>
      </c>
      <c r="P17" s="28" t="str">
        <f t="shared" si="9"/>
        <v xml:space="preserve">Terampil menganalisis praktek Identitas Dalam Kebersamaan dengan baik </v>
      </c>
      <c r="Q17" s="39"/>
      <c r="R17" s="39"/>
      <c r="S17" s="18"/>
      <c r="T17" s="1">
        <v>82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95</v>
      </c>
      <c r="FI17" s="43" t="s">
        <v>97</v>
      </c>
      <c r="FJ17" s="41">
        <v>55043</v>
      </c>
      <c r="FK17" s="41">
        <v>55053</v>
      </c>
    </row>
    <row r="18" spans="1:167" x14ac:dyDescent="0.25">
      <c r="A18" s="19">
        <v>8</v>
      </c>
      <c r="B18" s="19">
        <v>144962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8</v>
      </c>
      <c r="J18" s="28" t="str">
        <f t="shared" si="4"/>
        <v xml:space="preserve">Memiliki kemampuan menganalisis dan memahami materi tentang Identitas Dalam Kebersamaan dengan sangat baik 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8</v>
      </c>
      <c r="P18" s="28" t="str">
        <f t="shared" si="9"/>
        <v xml:space="preserve">Sangat terampil menganalisis praktek Identitas Dalam Kebersamaan dengan baik </v>
      </c>
      <c r="Q18" s="39"/>
      <c r="R18" s="39"/>
      <c r="S18" s="18"/>
      <c r="T18" s="1">
        <v>86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95</v>
      </c>
      <c r="FI19" s="43" t="s">
        <v>97</v>
      </c>
      <c r="FJ19" s="41">
        <v>55044</v>
      </c>
      <c r="FK19" s="41">
        <v>55054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95</v>
      </c>
      <c r="FI21" s="43" t="s">
        <v>97</v>
      </c>
      <c r="FJ21" s="41">
        <v>55045</v>
      </c>
      <c r="FK21" s="41">
        <v>55055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95</v>
      </c>
      <c r="FI23" s="43" t="s">
        <v>97</v>
      </c>
      <c r="FJ23" s="41">
        <v>55046</v>
      </c>
      <c r="FK23" s="41">
        <v>55056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73</v>
      </c>
      <c r="FD25" s="68"/>
      <c r="FE25" s="68"/>
      <c r="FG25" s="42">
        <v>7</v>
      </c>
      <c r="FH25" s="43" t="s">
        <v>95</v>
      </c>
      <c r="FI25" s="43" t="s">
        <v>97</v>
      </c>
      <c r="FJ25" s="41">
        <v>55047</v>
      </c>
      <c r="FK25" s="41">
        <v>55057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 t="s">
        <v>96</v>
      </c>
      <c r="FI27" s="43" t="s">
        <v>98</v>
      </c>
      <c r="FJ27" s="41">
        <v>55048</v>
      </c>
      <c r="FK27" s="41">
        <v>55058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55049</v>
      </c>
      <c r="FK29" s="41">
        <v>55059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55050</v>
      </c>
      <c r="FK31" s="41">
        <v>55060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 t="s">
        <v>75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76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 t="s">
        <v>78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79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80</v>
      </c>
      <c r="G54" s="18"/>
      <c r="H54" s="18"/>
      <c r="I54" s="38"/>
      <c r="J54" s="30"/>
      <c r="K54" s="18">
        <f>IF(COUNTBLANK($G$11:$G$50)=40,"",AVERAGE($G$11:$G$50))</f>
        <v>80.75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85</v>
      </c>
      <c r="R57" s="37" t="s">
        <v>86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7" sqref="O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145650</v>
      </c>
      <c r="C11" s="19" t="s">
        <v>88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dan memahami materi tentang Identitas Dalam Kebersamaan dengan baik 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menganalisis praktek Identitas Dalam Kebersamaan dengan baik </v>
      </c>
      <c r="Q11" s="39"/>
      <c r="R11" s="39"/>
      <c r="S11" s="18"/>
      <c r="T11" s="1">
        <v>80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145682</v>
      </c>
      <c r="C12" s="19" t="s">
        <v>89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 xml:space="preserve">Memiliki kemampuan menganalisis dan memahami materi tentang Identitas Dalam Kebersamaan dengan sangat baik 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2</v>
      </c>
      <c r="P12" s="28" t="str">
        <f t="shared" si="9"/>
        <v xml:space="preserve">Sangat terampil menganalisis praktek Identitas Dalam Kebersamaan dengan baik </v>
      </c>
      <c r="Q12" s="39"/>
      <c r="R12" s="39"/>
      <c r="S12" s="18"/>
      <c r="T12" s="1">
        <v>88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145778</v>
      </c>
      <c r="C13" s="19" t="s">
        <v>90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3</v>
      </c>
      <c r="J13" s="28" t="str">
        <f t="shared" si="4"/>
        <v xml:space="preserve">Memiliki kemampuan menganalisis dan memahami materi tentang Identitas Dalam Kebersamaan dengan baik 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3</v>
      </c>
      <c r="P13" s="28" t="str">
        <f t="shared" si="9"/>
        <v xml:space="preserve">Terampil menganalisis praktek Identitas Dalam Kebersamaan dengan baik </v>
      </c>
      <c r="Q13" s="39"/>
      <c r="R13" s="39"/>
      <c r="S13" s="18"/>
      <c r="T13" s="1">
        <v>76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95</v>
      </c>
      <c r="FI13" s="43" t="s">
        <v>97</v>
      </c>
      <c r="FJ13" s="41">
        <v>55061</v>
      </c>
      <c r="FK13" s="41">
        <v>55071</v>
      </c>
    </row>
    <row r="14" spans="1:167" x14ac:dyDescent="0.25">
      <c r="A14" s="19">
        <v>4</v>
      </c>
      <c r="B14" s="19">
        <v>145794</v>
      </c>
      <c r="C14" s="19" t="s">
        <v>91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4</v>
      </c>
      <c r="J14" s="28" t="str">
        <f t="shared" si="4"/>
        <v xml:space="preserve">Memiliki kemampuan menganalisis dan memahami materi tentang Identitas Dalam Kebersamaan dengan sangat baik 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4</v>
      </c>
      <c r="P14" s="28" t="str">
        <f t="shared" si="9"/>
        <v xml:space="preserve">Sangat terampil menganalisis praktek Identitas Dalam Kebersamaan dengan baik </v>
      </c>
      <c r="Q14" s="39"/>
      <c r="R14" s="39"/>
      <c r="S14" s="18"/>
      <c r="T14" s="1">
        <v>88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145826</v>
      </c>
      <c r="C15" s="19" t="s">
        <v>92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5</v>
      </c>
      <c r="J15" s="28" t="str">
        <f t="shared" si="4"/>
        <v xml:space="preserve">Memiliki kemampuan menganalisis dan memahami materi tentang Identitas Dalam Kebersamaan dengan sangat baik 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5</v>
      </c>
      <c r="P15" s="28" t="str">
        <f t="shared" si="9"/>
        <v xml:space="preserve">Sangat terampil menganalisis praktek Identitas Dalam Kebersamaan dengan baik </v>
      </c>
      <c r="Q15" s="39"/>
      <c r="R15" s="39"/>
      <c r="S15" s="18"/>
      <c r="T15" s="1">
        <v>87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96</v>
      </c>
      <c r="FI15" s="43" t="s">
        <v>98</v>
      </c>
      <c r="FJ15" s="41">
        <v>55062</v>
      </c>
      <c r="FK15" s="41">
        <v>55072</v>
      </c>
    </row>
    <row r="16" spans="1:167" x14ac:dyDescent="0.25">
      <c r="A16" s="19">
        <v>6</v>
      </c>
      <c r="B16" s="19">
        <v>146050</v>
      </c>
      <c r="C16" s="19" t="s">
        <v>93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6</v>
      </c>
      <c r="J16" s="28" t="str">
        <f t="shared" si="4"/>
        <v xml:space="preserve">Memiliki kemampuan menganalisis dan memahami materi tentang Identitas Dalam Kebersamaan dengan sangat baik 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6</v>
      </c>
      <c r="P16" s="28" t="str">
        <f t="shared" si="9"/>
        <v xml:space="preserve">Sangat terampil menganalisis praktek Identitas Dalam Kebersamaan dengan baik </v>
      </c>
      <c r="Q16" s="39"/>
      <c r="R16" s="39"/>
      <c r="S16" s="18"/>
      <c r="T16" s="1">
        <v>87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146130</v>
      </c>
      <c r="C17" s="19" t="s">
        <v>94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7</v>
      </c>
      <c r="J17" s="28" t="str">
        <f t="shared" si="4"/>
        <v xml:space="preserve">Memiliki kemampuan menganalisis dan memahami materi tentang Identitas Dalam Kebersamaan dengan sangat baik 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7</v>
      </c>
      <c r="P17" s="28" t="str">
        <f t="shared" si="9"/>
        <v xml:space="preserve">Sangat terampil menganalisis praktek Identitas Dalam Kebersamaan dengan baik </v>
      </c>
      <c r="Q17" s="39"/>
      <c r="R17" s="39"/>
      <c r="S17" s="18"/>
      <c r="T17" s="1">
        <v>86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95</v>
      </c>
      <c r="FI17" s="43" t="s">
        <v>97</v>
      </c>
      <c r="FJ17" s="41">
        <v>55063</v>
      </c>
      <c r="FK17" s="41">
        <v>55073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96</v>
      </c>
      <c r="FI19" s="43" t="s">
        <v>98</v>
      </c>
      <c r="FJ19" s="41">
        <v>55064</v>
      </c>
      <c r="FK19" s="41">
        <v>55074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96</v>
      </c>
      <c r="FI21" s="43" t="s">
        <v>98</v>
      </c>
      <c r="FJ21" s="41">
        <v>55065</v>
      </c>
      <c r="FK21" s="41">
        <v>55075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96</v>
      </c>
      <c r="FI23" s="43" t="s">
        <v>98</v>
      </c>
      <c r="FJ23" s="41">
        <v>55066</v>
      </c>
      <c r="FK23" s="41">
        <v>55076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73</v>
      </c>
      <c r="FD25" s="68"/>
      <c r="FE25" s="68"/>
      <c r="FG25" s="42">
        <v>7</v>
      </c>
      <c r="FH25" s="43" t="s">
        <v>96</v>
      </c>
      <c r="FI25" s="43" t="s">
        <v>98</v>
      </c>
      <c r="FJ25" s="41">
        <v>55067</v>
      </c>
      <c r="FK25" s="41">
        <v>55077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55068</v>
      </c>
      <c r="FK27" s="41">
        <v>55078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55069</v>
      </c>
      <c r="FK29" s="41">
        <v>55079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55070</v>
      </c>
      <c r="FK31" s="41">
        <v>55080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 t="s">
        <v>75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76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 t="s">
        <v>78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79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80</v>
      </c>
      <c r="G54" s="18"/>
      <c r="H54" s="18"/>
      <c r="I54" s="38"/>
      <c r="J54" s="30"/>
      <c r="K54" s="18">
        <f>IF(COUNTBLANK($G$11:$G$50)=40,"",AVERAGE($G$11:$G$50))</f>
        <v>84.571428571428569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85</v>
      </c>
      <c r="R57" s="37" t="s">
        <v>86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4</vt:lpstr>
      <vt:lpstr>X-MIPA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2020-06-08T02:11:49Z</dcterms:modified>
  <cp:category/>
</cp:coreProperties>
</file>