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3"/>
  </bookViews>
  <sheets>
    <sheet name="X-MIPA 4" sheetId="1" r:id="rId1"/>
    <sheet name="X-MIPA 5" sheetId="2" r:id="rId2"/>
    <sheet name="X-MIPA 6" sheetId="3" r:id="rId3"/>
    <sheet name="X-MIPA 7" sheetId="4" r:id="rId4"/>
  </sheets>
  <calcPr calcId="124519"/>
</workbook>
</file>

<file path=xl/calcChain.xml><?xml version="1.0" encoding="utf-8"?>
<calcChain xmlns="http://schemas.openxmlformats.org/spreadsheetml/2006/main">
  <c r="K55" i="4"/>
  <c r="P50"/>
  <c r="M50"/>
  <c r="N50" s="1"/>
  <c r="K50"/>
  <c r="L50" s="1"/>
  <c r="J50"/>
  <c r="H50"/>
  <c r="G50"/>
  <c r="E50"/>
  <c r="F50" s="1"/>
  <c r="P49"/>
  <c r="M49"/>
  <c r="N49" s="1"/>
  <c r="L49"/>
  <c r="K49"/>
  <c r="J49"/>
  <c r="G49"/>
  <c r="H49" s="1"/>
  <c r="F49"/>
  <c r="E49"/>
  <c r="P48"/>
  <c r="N48"/>
  <c r="M48"/>
  <c r="K48"/>
  <c r="L48" s="1"/>
  <c r="J48"/>
  <c r="H48"/>
  <c r="G48"/>
  <c r="E48"/>
  <c r="F48" s="1"/>
  <c r="P47"/>
  <c r="M47"/>
  <c r="N47" s="1"/>
  <c r="L47"/>
  <c r="K47"/>
  <c r="J47"/>
  <c r="G47"/>
  <c r="H47" s="1"/>
  <c r="F47"/>
  <c r="E47"/>
  <c r="P46"/>
  <c r="N46"/>
  <c r="M46"/>
  <c r="K46"/>
  <c r="L46" s="1"/>
  <c r="J46"/>
  <c r="H46"/>
  <c r="G46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3"/>
  <c r="P50"/>
  <c r="N50"/>
  <c r="M50"/>
  <c r="K50"/>
  <c r="L50" s="1"/>
  <c r="J50"/>
  <c r="H50"/>
  <c r="G50"/>
  <c r="E50"/>
  <c r="F50" s="1"/>
  <c r="P49"/>
  <c r="M49"/>
  <c r="N49" s="1"/>
  <c r="L49"/>
  <c r="K49"/>
  <c r="J49"/>
  <c r="G49"/>
  <c r="H49" s="1"/>
  <c r="F49"/>
  <c r="E49"/>
  <c r="P48"/>
  <c r="N48"/>
  <c r="M48"/>
  <c r="K48"/>
  <c r="L48" s="1"/>
  <c r="J48"/>
  <c r="H48"/>
  <c r="G48"/>
  <c r="E48"/>
  <c r="F48" s="1"/>
  <c r="P47"/>
  <c r="M47"/>
  <c r="N47" s="1"/>
  <c r="L47"/>
  <c r="K47"/>
  <c r="J47"/>
  <c r="G47"/>
  <c r="H47" s="1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N42"/>
  <c r="M42"/>
  <c r="K42"/>
  <c r="L42" s="1"/>
  <c r="J42"/>
  <c r="G42"/>
  <c r="H42" s="1"/>
  <c r="E42"/>
  <c r="F42" s="1"/>
  <c r="P41"/>
  <c r="M41"/>
  <c r="N41" s="1"/>
  <c r="L41"/>
  <c r="K4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L23"/>
  <c r="K23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N16"/>
  <c r="M16"/>
  <c r="K16"/>
  <c r="L16" s="1"/>
  <c r="J16"/>
  <c r="G16"/>
  <c r="H16" s="1"/>
  <c r="E16"/>
  <c r="F16" s="1"/>
  <c r="P15"/>
  <c r="M15"/>
  <c r="N15" s="1"/>
  <c r="L15"/>
  <c r="K15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2"/>
  <c r="P50"/>
  <c r="N50"/>
  <c r="M50"/>
  <c r="K50"/>
  <c r="L50" s="1"/>
  <c r="J50"/>
  <c r="H50"/>
  <c r="G50"/>
  <c r="E50"/>
  <c r="F50" s="1"/>
  <c r="P49"/>
  <c r="M49"/>
  <c r="N49" s="1"/>
  <c r="L49"/>
  <c r="K49"/>
  <c r="J49"/>
  <c r="G49"/>
  <c r="H49" s="1"/>
  <c r="F49"/>
  <c r="E49"/>
  <c r="P48"/>
  <c r="N48"/>
  <c r="M48"/>
  <c r="K48"/>
  <c r="L48" s="1"/>
  <c r="J48"/>
  <c r="H48"/>
  <c r="G48"/>
  <c r="E48"/>
  <c r="F48" s="1"/>
  <c r="P47"/>
  <c r="M47"/>
  <c r="N47" s="1"/>
  <c r="L47"/>
  <c r="K47"/>
  <c r="J47"/>
  <c r="G47"/>
  <c r="H47" s="1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N32"/>
  <c r="M32"/>
  <c r="K32"/>
  <c r="L32" s="1"/>
  <c r="J32"/>
  <c r="G32"/>
  <c r="H32" s="1"/>
  <c r="E32"/>
  <c r="F32" s="1"/>
  <c r="P31"/>
  <c r="M31"/>
  <c r="N31" s="1"/>
  <c r="L31"/>
  <c r="K3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F29"/>
  <c r="E29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N50"/>
  <c r="M50"/>
  <c r="K50"/>
  <c r="L50" s="1"/>
  <c r="J50"/>
  <c r="H50"/>
  <c r="G50"/>
  <c r="E50"/>
  <c r="F50" s="1"/>
  <c r="P49"/>
  <c r="M49"/>
  <c r="N49" s="1"/>
  <c r="L49"/>
  <c r="K49"/>
  <c r="J49"/>
  <c r="G49"/>
  <c r="H49" s="1"/>
  <c r="F49"/>
  <c r="E49"/>
  <c r="P48"/>
  <c r="N48"/>
  <c r="M48"/>
  <c r="K48"/>
  <c r="L48" s="1"/>
  <c r="J48"/>
  <c r="H48"/>
  <c r="G48"/>
  <c r="E48"/>
  <c r="F48" s="1"/>
  <c r="P47"/>
  <c r="M47"/>
  <c r="N47" s="1"/>
  <c r="L47"/>
  <c r="K47"/>
  <c r="J47"/>
  <c r="G47"/>
  <c r="H47" s="1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N28"/>
  <c r="M28"/>
  <c r="K28"/>
  <c r="L28" s="1"/>
  <c r="J28"/>
  <c r="G28"/>
  <c r="H28" s="1"/>
  <c r="E28"/>
  <c r="F28" s="1"/>
  <c r="P27"/>
  <c r="M27"/>
  <c r="N27" s="1"/>
  <c r="L27"/>
  <c r="K27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L17"/>
  <c r="K17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2" i="4" l="1"/>
  <c r="K52" i="3"/>
  <c r="K52" i="2"/>
  <c r="K52" i="1"/>
  <c r="K54"/>
  <c r="K54" i="2"/>
  <c r="K54" i="3"/>
  <c r="K53" i="1"/>
  <c r="K53" i="3"/>
  <c r="H11" i="1"/>
  <c r="H11" i="2"/>
  <c r="H11" i="3"/>
  <c r="H11" i="4"/>
  <c r="K54"/>
  <c r="K53"/>
  <c r="K53" i="2"/>
</calcChain>
</file>

<file path=xl/sharedStrings.xml><?xml version="1.0" encoding="utf-8"?>
<sst xmlns="http://schemas.openxmlformats.org/spreadsheetml/2006/main" count="740" uniqueCount="232">
  <si>
    <t>DAFTAR NILAI SISWA SMAN 9 SEMARANG SEMESTER GENAP TAHUN PELAJARAN 2019/2020</t>
  </si>
  <si>
    <t>Guru :</t>
  </si>
  <si>
    <t>Endah Kartikawati S.Pd.</t>
  </si>
  <si>
    <t>Kelas X-MIPA 4</t>
  </si>
  <si>
    <t>Mapel :</t>
  </si>
  <si>
    <t>Bahasa Inggris [ Kelompok A (Wajib)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</si>
  <si>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</si>
  <si>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</si>
  <si>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</si>
  <si>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</si>
  <si>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</si>
  <si>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</si>
  <si>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</si>
  <si>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</si>
  <si>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</si>
  <si>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</si>
  <si>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</si>
  <si>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</si>
  <si>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</si>
  <si>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</si>
  <si>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</si>
  <si>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</si>
  <si>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</si>
  <si>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</si>
  <si>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</si>
  <si>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</si>
  <si>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</si>
  <si>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</si>
  <si>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</si>
  <si>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</si>
  <si>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</si>
  <si>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</si>
  <si>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</si>
  <si>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</si>
  <si>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</si>
  <si>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</si>
  <si>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</si>
  <si>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</si>
  <si>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</si>
  <si>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</si>
  <si>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</si>
  <si>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</si>
  <si>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</si>
  <si>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</si>
  <si>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</si>
  <si>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</si>
  <si>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</si>
  <si>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</si>
  <si>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</si>
  <si>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</si>
  <si>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</si>
  <si>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</si>
  <si>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</si>
  <si>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</si>
  <si>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</si>
  <si>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ADHELIA DARA DINANTI</t>
  </si>
  <si>
    <t>Predikat &amp; Deskripsi Pengetahuan</t>
  </si>
  <si>
    <t>ACUAN MENGISI DESKRIPSI</t>
  </si>
  <si>
    <t>AHMAD NASUCHA RESTU HERMANA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</si>
  <si>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</si>
  <si>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</si>
  <si>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</si>
  <si>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</si>
  <si>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</si>
  <si>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</si>
  <si>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</si>
  <si>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</si>
  <si>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</si>
  <si>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</si>
  <si>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</si>
  <si>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</si>
  <si>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</si>
  <si>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</si>
  <si>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</si>
  <si>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</si>
  <si>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</si>
  <si>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</si>
  <si>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</si>
  <si>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</si>
  <si>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</si>
  <si>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Predikat &amp; Deskripsi Keterampilan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</si>
  <si>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</si>
  <si>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</si>
  <si>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</si>
  <si>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</si>
  <si>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</si>
  <si>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</si>
  <si>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</si>
  <si>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</si>
  <si>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</si>
  <si>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</si>
  <si>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</si>
  <si>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</si>
  <si>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PRAMULA MAHRUS RAZZAN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</si>
  <si>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</si>
  <si>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</si>
  <si>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</si>
  <si>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</si>
  <si>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</si>
  <si>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</si>
  <si>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</si>
  <si>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</si>
  <si>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</si>
  <si>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</si>
  <si>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</si>
  <si>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</si>
  <si>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</si>
  <si>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</si>
  <si>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</si>
  <si>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</si>
  <si>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</si>
  <si>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</si>
  <si>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</si>
  <si>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</si>
  <si>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19620805 198603 2 013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</si>
  <si>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</si>
  <si>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</si>
  <si>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</si>
  <si>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</si>
  <si>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</si>
  <si>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</si>
  <si>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</si>
  <si>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</si>
  <si>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</si>
  <si>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</si>
  <si>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</si>
  <si>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</si>
  <si>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</si>
  <si>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</si>
  <si>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</si>
  <si>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</si>
  <si>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</si>
  <si>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</si>
  <si>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</si>
  <si>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</si>
  <si>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</si>
  <si>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</si>
  <si>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</si>
  <si>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</si>
  <si>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</si>
  <si>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</si>
  <si>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</si>
  <si>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</si>
  <si>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</si>
  <si>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</si>
  <si>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</si>
  <si>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SYAHIRA SARI AZAHRA</t>
  </si>
  <si>
    <t>TURFENIKA KAMILASANTI</t>
  </si>
  <si>
    <t>ULINUCHA AFIFAH BENING NURANI</t>
  </si>
  <si>
    <t>WAHYU EKA PUTRI RAHMAWATI</t>
  </si>
  <si>
    <t>WARDATUS SYIFA</t>
  </si>
  <si>
    <t>WIBISANA PAUNDRA ADHITAMA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</si>
  <si>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</si>
  <si>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</si>
  <si>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</si>
  <si>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</si>
  <si>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</si>
  <si>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</si>
  <si>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</si>
  <si>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</si>
  <si>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</si>
  <si>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</si>
  <si>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</si>
  <si>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</si>
  <si>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</si>
  <si>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</si>
  <si>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</si>
  <si>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</si>
  <si>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</si>
  <si>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</si>
  <si>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</si>
  <si>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</si>
  <si>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</si>
  <si>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</si>
  <si>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</si>
  <si>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</si>
  <si>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</si>
  <si>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</si>
  <si>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</si>
  <si>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</si>
  <si>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</si>
  <si>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</si>
  <si>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</si>
  <si>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</si>
  <si>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</si>
  <si>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</si>
  <si>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</si>
  <si>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</si>
  <si>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</si>
  <si>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</si>
  <si>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</si>
  <si>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</si>
  <si>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</si>
  <si>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</si>
  <si>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</si>
  <si>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</si>
  <si>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</si>
  <si>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</si>
  <si>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</si>
  <si>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</si>
  <si>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</si>
  <si>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</si>
  <si>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</si>
  <si>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</si>
  <si>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</si>
  <si>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</si>
  <si>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</si>
  <si>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</si>
  <si>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</si>
  <si>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</si>
  <si>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</si>
  <si>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</si>
  <si>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</si>
  <si>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</si>
  <si>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</si>
  <si>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</si>
  <si>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</si>
  <si>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</si>
  <si>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</si>
  <si>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</si>
  <si>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</si>
  <si>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</si>
  <si>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</si>
  <si>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</si>
  <si>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</si>
  <si>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</si>
  <si>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Memiliki kemampuan dalam menganalisis materi Past tense dan present perfect tense,Indirect speech ,recount teks dan narrative teks dengan baik</t>
  </si>
  <si>
    <t>Sangat terampil dalam menggunakan kalimat dengan Past tense dan Present Perfect Tense ,menulis pengalaman pribadi dalam bentuk recount teks dan menceritakan kembali narrative text</t>
  </si>
  <si>
    <t>Memiliki kemampuan dalam menganalisis materi Past tense dan present perfect tense,Indirect speech ,recount teks namun perlu untuk meningkatkan  kemampuan menganalisis narrative teks dengan baik</t>
  </si>
  <si>
    <t xml:space="preserve"> Terampil dalam menggunakan kalimat dengan Past tense dan Present Perfect Tense ,menulis pengalaman pribadi dalam bentuk recount teks dan menceritakan kembali narrative text</t>
  </si>
  <si>
    <t xml:space="preserve">Memiliki cukup kemampuan dalam menganalisis materi Past tense dan present perfect tense,Indirect speech namun perlu meningkatkan kemampuan dalam menganalisis recount teks dan narrative teks </t>
  </si>
  <si>
    <t>Cukup terampil dalam menggunakan kalimat dengan Past tense dan Present Perfect Tense ,menulis pengalaman pribadi dalam bentuk recount teks dan menceritakan kembali narrative text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</si>
</sst>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K41" activePane="bottomRight" state="frozen"/>
      <selection pane="topRight"/>
      <selection pane="bottomLeft"/>
      <selection pane="bottomRight" activeCell="O47" sqref="O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1130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1130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252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144516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materi Past tense dan present perfect tense,Indirect speech ,recount teks namun perlu untuk meningkatkan  kemampuan menganalisis narrative teks dengan baik</v>
      </c>
      <c r="K11" s="28">
        <f t="shared" ref="K11:K50" si="5">IF((COUNTA(AF11:AO11)&gt;0),AVERAGE(AF11:AO11),"")</f>
        <v>81.333333333333329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Terampil dalam menggunakan kalimat dengan Past tense dan Present Perfect Tense ,menulis pengalaman pribadi dalam bentuk recount teks dan menceritakan kembali narrative text</v>
      </c>
      <c r="Q11" s="39"/>
      <c r="R11" s="39" t="s">
        <v>9</v>
      </c>
      <c r="S11" s="18"/>
      <c r="T11" s="1">
        <v>80</v>
      </c>
      <c r="U11" s="1">
        <v>80</v>
      </c>
      <c r="V11" s="1">
        <v>80</v>
      </c>
      <c r="W11" s="1">
        <v>62.5</v>
      </c>
      <c r="X11" s="1">
        <v>76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144532</v>
      </c>
      <c r="C12" s="19" t="s">
        <v>58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2" s="39"/>
      <c r="R12" s="39" t="s">
        <v>9</v>
      </c>
      <c r="S12" s="18"/>
      <c r="T12" s="1">
        <v>80</v>
      </c>
      <c r="U12" s="1">
        <v>80</v>
      </c>
      <c r="V12" s="1">
        <v>80</v>
      </c>
      <c r="W12" s="1">
        <v>67.5</v>
      </c>
      <c r="X12" s="1">
        <v>76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144548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materi Past tense dan present perfect tense,Indirect speech ,recount teks dan narrative teks dengan baik</v>
      </c>
      <c r="K13" s="28">
        <f t="shared" si="5"/>
        <v>88.666666666666671</v>
      </c>
      <c r="L13" s="28" t="str">
        <f t="shared" si="6"/>
        <v>A</v>
      </c>
      <c r="M13" s="28">
        <f t="shared" si="7"/>
        <v>88.666666666666671</v>
      </c>
      <c r="N13" s="28" t="str">
        <f t="shared" si="8"/>
        <v>A</v>
      </c>
      <c r="O13" s="36">
        <v>1</v>
      </c>
      <c r="P13" s="28" t="str">
        <f t="shared" si="9"/>
        <v>Sangat terampil dalam menggunakan kalimat dengan Past tense dan Present Perfect Tense ,menulis pengalaman pribadi dalam bentuk recount teks dan menceritakan kembali narrative text</v>
      </c>
      <c r="Q13" s="39"/>
      <c r="R13" s="39" t="s">
        <v>8</v>
      </c>
      <c r="S13" s="18"/>
      <c r="T13" s="1">
        <v>90</v>
      </c>
      <c r="U13" s="1">
        <v>86</v>
      </c>
      <c r="V13" s="1">
        <v>88</v>
      </c>
      <c r="W13" s="1">
        <v>75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227</v>
      </c>
      <c r="FJ13" s="41">
        <v>55901</v>
      </c>
      <c r="FK13" s="41">
        <v>55911</v>
      </c>
    </row>
    <row r="14" spans="1:167">
      <c r="A14" s="19">
        <v>4</v>
      </c>
      <c r="B14" s="19">
        <v>144564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4" s="39"/>
      <c r="R14" s="39" t="s">
        <v>9</v>
      </c>
      <c r="S14" s="18"/>
      <c r="T14" s="1">
        <v>80</v>
      </c>
      <c r="U14" s="1">
        <v>80</v>
      </c>
      <c r="V14" s="1">
        <v>78</v>
      </c>
      <c r="W14" s="1">
        <v>77.5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144580</v>
      </c>
      <c r="C15" s="19" t="s">
        <v>69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5" s="28">
        <f t="shared" si="5"/>
        <v>83.666666666666671</v>
      </c>
      <c r="L15" s="28" t="str">
        <f t="shared" si="6"/>
        <v>B</v>
      </c>
      <c r="M15" s="28">
        <f t="shared" si="7"/>
        <v>83.666666666666671</v>
      </c>
      <c r="N15" s="28" t="str">
        <f t="shared" si="8"/>
        <v>B</v>
      </c>
      <c r="O15" s="36">
        <v>2</v>
      </c>
      <c r="P1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5" s="39"/>
      <c r="R15" s="39" t="s">
        <v>9</v>
      </c>
      <c r="S15" s="18"/>
      <c r="T15" s="1">
        <v>88</v>
      </c>
      <c r="U15" s="1">
        <v>88</v>
      </c>
      <c r="V15" s="1">
        <v>88</v>
      </c>
      <c r="W15" s="1">
        <v>60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228</v>
      </c>
      <c r="FI15" s="43" t="s">
        <v>229</v>
      </c>
      <c r="FJ15" s="41">
        <v>55902</v>
      </c>
      <c r="FK15" s="41">
        <v>55912</v>
      </c>
    </row>
    <row r="16" spans="1:167">
      <c r="A16" s="19">
        <v>6</v>
      </c>
      <c r="B16" s="19">
        <v>144596</v>
      </c>
      <c r="C16" s="19" t="s">
        <v>70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6" s="28">
        <f t="shared" si="5"/>
        <v>83.666666666666671</v>
      </c>
      <c r="L16" s="28" t="str">
        <f t="shared" si="6"/>
        <v>B</v>
      </c>
      <c r="M16" s="28">
        <f t="shared" si="7"/>
        <v>83.666666666666671</v>
      </c>
      <c r="N16" s="28" t="str">
        <f t="shared" si="8"/>
        <v>B</v>
      </c>
      <c r="O16" s="36">
        <v>2</v>
      </c>
      <c r="P1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6" s="39"/>
      <c r="R16" s="39" t="s">
        <v>9</v>
      </c>
      <c r="S16" s="18"/>
      <c r="T16" s="1">
        <v>75</v>
      </c>
      <c r="U16" s="1">
        <v>76</v>
      </c>
      <c r="V16" s="1">
        <v>80</v>
      </c>
      <c r="W16" s="1">
        <v>75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144612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7" s="39"/>
      <c r="R17" s="39" t="s">
        <v>9</v>
      </c>
      <c r="S17" s="18"/>
      <c r="T17" s="1">
        <v>70</v>
      </c>
      <c r="U17" s="1">
        <v>74</v>
      </c>
      <c r="V17" s="1">
        <v>80</v>
      </c>
      <c r="W17" s="1">
        <v>77.5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230</v>
      </c>
      <c r="FI17" s="43" t="s">
        <v>231</v>
      </c>
      <c r="FJ17" s="41">
        <v>55903</v>
      </c>
      <c r="FK17" s="41">
        <v>55913</v>
      </c>
    </row>
    <row r="18" spans="1:167">
      <c r="A18" s="19">
        <v>8</v>
      </c>
      <c r="B18" s="19">
        <v>144628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materi Past tense dan present perfect tense,Indirect speech ,recount teks dan narrative teks dengan baik</v>
      </c>
      <c r="K18" s="28">
        <f t="shared" si="5"/>
        <v>87.333333333333329</v>
      </c>
      <c r="L18" s="28" t="str">
        <f t="shared" si="6"/>
        <v>A</v>
      </c>
      <c r="M18" s="28">
        <f t="shared" si="7"/>
        <v>87.333333333333329</v>
      </c>
      <c r="N18" s="28" t="str">
        <f t="shared" si="8"/>
        <v>A</v>
      </c>
      <c r="O18" s="36">
        <v>1</v>
      </c>
      <c r="P18" s="28" t="str">
        <f t="shared" si="9"/>
        <v>Sangat terampil dalam menggunakan kalimat dengan Past tense dan Present Perfect Tense ,menulis pengalaman pribadi dalam bentuk recount teks dan menceritakan kembali narrative text</v>
      </c>
      <c r="Q18" s="39"/>
      <c r="R18" s="39" t="s">
        <v>8</v>
      </c>
      <c r="S18" s="18"/>
      <c r="T18" s="1">
        <v>90</v>
      </c>
      <c r="U18" s="1">
        <v>84</v>
      </c>
      <c r="V18" s="1">
        <v>80</v>
      </c>
      <c r="W18" s="1">
        <v>82.5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88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144644</v>
      </c>
      <c r="C19" s="19" t="s">
        <v>73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9" s="39"/>
      <c r="R19" s="39" t="s">
        <v>9</v>
      </c>
      <c r="S19" s="18"/>
      <c r="T19" s="1">
        <v>70</v>
      </c>
      <c r="U19" s="1">
        <v>70</v>
      </c>
      <c r="V19" s="1">
        <v>80</v>
      </c>
      <c r="W19" s="1">
        <v>75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55904</v>
      </c>
      <c r="FK19" s="41">
        <v>55914</v>
      </c>
    </row>
    <row r="20" spans="1:167">
      <c r="A20" s="19">
        <v>10</v>
      </c>
      <c r="B20" s="19">
        <v>144660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Sangat terampil dalam menggunakan kalimat dengan Past tense dan Present Perfect Tense ,menulis pengalaman pribadi dalam bentuk recount teks dan menceritakan kembali narrative text</v>
      </c>
      <c r="Q20" s="39"/>
      <c r="R20" s="39" t="s">
        <v>8</v>
      </c>
      <c r="S20" s="18"/>
      <c r="T20" s="1">
        <v>90</v>
      </c>
      <c r="U20" s="1">
        <v>88</v>
      </c>
      <c r="V20" s="1">
        <v>80</v>
      </c>
      <c r="W20" s="1">
        <v>72.5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90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144676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1" s="28">
        <f t="shared" si="5"/>
        <v>83.666666666666671</v>
      </c>
      <c r="L21" s="28" t="str">
        <f t="shared" si="6"/>
        <v>B</v>
      </c>
      <c r="M21" s="28">
        <f t="shared" si="7"/>
        <v>83.666666666666671</v>
      </c>
      <c r="N21" s="28" t="str">
        <f t="shared" si="8"/>
        <v>B</v>
      </c>
      <c r="O21" s="36">
        <v>2</v>
      </c>
      <c r="P21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1" s="39"/>
      <c r="R21" s="39" t="s">
        <v>9</v>
      </c>
      <c r="S21" s="18"/>
      <c r="T21" s="1">
        <v>80</v>
      </c>
      <c r="U21" s="1">
        <v>82</v>
      </c>
      <c r="V21" s="1">
        <v>88</v>
      </c>
      <c r="W21" s="1">
        <v>72.5</v>
      </c>
      <c r="X21" s="1">
        <v>82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55905</v>
      </c>
      <c r="FK21" s="41">
        <v>55915</v>
      </c>
    </row>
    <row r="22" spans="1:167">
      <c r="A22" s="19">
        <v>12</v>
      </c>
      <c r="B22" s="19">
        <v>144692</v>
      </c>
      <c r="C22" s="19" t="s">
        <v>76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2" s="28">
        <f t="shared" si="5"/>
        <v>83.666666666666671</v>
      </c>
      <c r="L22" s="28" t="str">
        <f t="shared" si="6"/>
        <v>B</v>
      </c>
      <c r="M22" s="28">
        <f t="shared" si="7"/>
        <v>83.666666666666671</v>
      </c>
      <c r="N22" s="28" t="str">
        <f t="shared" si="8"/>
        <v>B</v>
      </c>
      <c r="O22" s="36">
        <v>2</v>
      </c>
      <c r="P22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2" s="39"/>
      <c r="R22" s="39" t="s">
        <v>9</v>
      </c>
      <c r="S22" s="18"/>
      <c r="T22" s="1">
        <v>80</v>
      </c>
      <c r="U22" s="1">
        <v>80</v>
      </c>
      <c r="V22" s="1">
        <v>88</v>
      </c>
      <c r="W22" s="1">
        <v>62.5</v>
      </c>
      <c r="X22" s="1">
        <v>73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144708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materi Past tense dan present perfect tense,Indirect speech ,recount teks dan narrative teks dengan baik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dalam menggunakan kalimat dengan Past tense dan Present Perfect Tense ,menulis pengalaman pribadi dalam bentuk recount teks dan menceritakan kembali narrative text</v>
      </c>
      <c r="Q23" s="39"/>
      <c r="R23" s="39" t="s">
        <v>8</v>
      </c>
      <c r="S23" s="18"/>
      <c r="T23" s="1">
        <v>88</v>
      </c>
      <c r="U23" s="1">
        <v>88</v>
      </c>
      <c r="V23" s="1">
        <v>88</v>
      </c>
      <c r="W23" s="1">
        <v>80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55906</v>
      </c>
      <c r="FK23" s="41">
        <v>55916</v>
      </c>
    </row>
    <row r="24" spans="1:167">
      <c r="A24" s="19">
        <v>14</v>
      </c>
      <c r="B24" s="19">
        <v>144724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4" s="39"/>
      <c r="R24" s="39" t="s">
        <v>9</v>
      </c>
      <c r="S24" s="18"/>
      <c r="T24" s="1">
        <v>70</v>
      </c>
      <c r="U24" s="1">
        <v>70</v>
      </c>
      <c r="V24" s="1">
        <v>80</v>
      </c>
      <c r="W24" s="1">
        <v>75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144740</v>
      </c>
      <c r="C25" s="19" t="s">
        <v>79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5" s="39"/>
      <c r="R25" s="39" t="s">
        <v>9</v>
      </c>
      <c r="S25" s="18"/>
      <c r="T25" s="1">
        <v>76</v>
      </c>
      <c r="U25" s="1">
        <v>80</v>
      </c>
      <c r="V25" s="1">
        <v>80</v>
      </c>
      <c r="W25" s="1">
        <v>70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55907</v>
      </c>
      <c r="FK25" s="41">
        <v>55917</v>
      </c>
    </row>
    <row r="26" spans="1:167">
      <c r="A26" s="19">
        <v>16</v>
      </c>
      <c r="B26" s="19">
        <v>144756</v>
      </c>
      <c r="C26" s="19" t="s">
        <v>81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6" s="39"/>
      <c r="R26" s="39" t="s">
        <v>9</v>
      </c>
      <c r="S26" s="18"/>
      <c r="T26" s="1">
        <v>80</v>
      </c>
      <c r="U26" s="1">
        <v>80</v>
      </c>
      <c r="V26" s="1">
        <v>80</v>
      </c>
      <c r="W26" s="1">
        <v>70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144772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7" s="39"/>
      <c r="R27" s="39" t="s">
        <v>9</v>
      </c>
      <c r="S27" s="18"/>
      <c r="T27" s="1">
        <v>78</v>
      </c>
      <c r="U27" s="1">
        <v>78</v>
      </c>
      <c r="V27" s="1">
        <v>80</v>
      </c>
      <c r="W27" s="1">
        <v>75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55908</v>
      </c>
      <c r="FK27" s="41">
        <v>55918</v>
      </c>
    </row>
    <row r="28" spans="1:167">
      <c r="A28" s="19">
        <v>18</v>
      </c>
      <c r="B28" s="19">
        <v>144788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8" s="39"/>
      <c r="R28" s="39" t="s">
        <v>9</v>
      </c>
      <c r="S28" s="18"/>
      <c r="T28" s="1">
        <v>90</v>
      </c>
      <c r="U28" s="1">
        <v>70</v>
      </c>
      <c r="V28" s="1">
        <v>80</v>
      </c>
      <c r="W28" s="1">
        <v>75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144804</v>
      </c>
      <c r="C29" s="19" t="s">
        <v>84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v>3</v>
      </c>
      <c r="J29" s="28" t="str">
        <f t="shared" si="4"/>
        <v xml:space="preserve">Memiliki cukup kemampuan dalam menganalisis materi Past tense dan present perfect tense,Indirect speech namun perlu meningkatkan kemampuan dalam menganalisis recount teks dan narrative teks 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9" s="39"/>
      <c r="R29" s="39" t="s">
        <v>9</v>
      </c>
      <c r="S29" s="18"/>
      <c r="T29" s="1">
        <v>68</v>
      </c>
      <c r="U29" s="1">
        <v>70</v>
      </c>
      <c r="V29" s="1">
        <v>70</v>
      </c>
      <c r="W29" s="1">
        <v>75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55909</v>
      </c>
      <c r="FK29" s="41">
        <v>55919</v>
      </c>
    </row>
    <row r="30" spans="1:167">
      <c r="A30" s="19">
        <v>20</v>
      </c>
      <c r="B30" s="19">
        <v>144820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0" s="28">
        <f t="shared" si="5"/>
        <v>83.666666666666671</v>
      </c>
      <c r="L30" s="28" t="str">
        <f t="shared" si="6"/>
        <v>B</v>
      </c>
      <c r="M30" s="28">
        <f t="shared" si="7"/>
        <v>83.666666666666671</v>
      </c>
      <c r="N30" s="28" t="str">
        <f t="shared" si="8"/>
        <v>B</v>
      </c>
      <c r="O30" s="36">
        <v>2</v>
      </c>
      <c r="P30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0" s="39"/>
      <c r="R30" s="39" t="s">
        <v>9</v>
      </c>
      <c r="S30" s="18"/>
      <c r="T30" s="1">
        <v>76</v>
      </c>
      <c r="U30" s="1">
        <v>70</v>
      </c>
      <c r="V30" s="1">
        <v>80</v>
      </c>
      <c r="W30" s="1">
        <v>77.5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144836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1" s="28">
        <f t="shared" si="5"/>
        <v>83.666666666666671</v>
      </c>
      <c r="L31" s="28" t="str">
        <f t="shared" si="6"/>
        <v>B</v>
      </c>
      <c r="M31" s="28">
        <f t="shared" si="7"/>
        <v>83.666666666666671</v>
      </c>
      <c r="N31" s="28" t="str">
        <f t="shared" si="8"/>
        <v>B</v>
      </c>
      <c r="O31" s="36">
        <v>2</v>
      </c>
      <c r="P31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1" s="39"/>
      <c r="R31" s="39" t="s">
        <v>9</v>
      </c>
      <c r="S31" s="18"/>
      <c r="T31" s="1">
        <v>70</v>
      </c>
      <c r="U31" s="1">
        <v>74</v>
      </c>
      <c r="V31" s="1">
        <v>80</v>
      </c>
      <c r="W31" s="1">
        <v>72.5</v>
      </c>
      <c r="X31" s="1">
        <v>93</v>
      </c>
      <c r="Y31" s="1"/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55910</v>
      </c>
      <c r="FK31" s="41">
        <v>55920</v>
      </c>
    </row>
    <row r="32" spans="1:167">
      <c r="A32" s="19">
        <v>22</v>
      </c>
      <c r="B32" s="19">
        <v>144852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menganalisis materi Past tense dan present perfect tense,Indirect speech ,recount teks dan narrative teks dengan baik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dalam menggunakan kalimat dengan Past tense dan Present Perfect Tense ,menulis pengalaman pribadi dalam bentuk recount teks dan menceritakan kembali narrative text</v>
      </c>
      <c r="Q32" s="39"/>
      <c r="R32" s="39" t="s">
        <v>8</v>
      </c>
      <c r="S32" s="18"/>
      <c r="T32" s="1">
        <v>86</v>
      </c>
      <c r="U32" s="1">
        <v>90</v>
      </c>
      <c r="V32" s="1">
        <v>88</v>
      </c>
      <c r="W32" s="1">
        <v>77.5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90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144868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materi Past tense dan present perfect tense,Indirect speech ,recount teks dan narrative teks dengan baik</v>
      </c>
      <c r="K33" s="28">
        <f t="shared" si="5"/>
        <v>88.666666666666671</v>
      </c>
      <c r="L33" s="28" t="str">
        <f t="shared" si="6"/>
        <v>A</v>
      </c>
      <c r="M33" s="28">
        <f t="shared" si="7"/>
        <v>88.666666666666671</v>
      </c>
      <c r="N33" s="28" t="str">
        <f t="shared" si="8"/>
        <v>A</v>
      </c>
      <c r="O33" s="36">
        <v>1</v>
      </c>
      <c r="P33" s="28" t="str">
        <f t="shared" si="9"/>
        <v>Sangat terampil dalam menggunakan kalimat dengan Past tense dan Present Perfect Tense ,menulis pengalaman pribadi dalam bentuk recount teks dan menceritakan kembali narrative text</v>
      </c>
      <c r="Q33" s="39"/>
      <c r="R33" s="39" t="s">
        <v>8</v>
      </c>
      <c r="S33" s="18"/>
      <c r="T33" s="1">
        <v>90</v>
      </c>
      <c r="U33" s="1">
        <v>90</v>
      </c>
      <c r="V33" s="1">
        <v>88</v>
      </c>
      <c r="W33" s="1">
        <v>72.5</v>
      </c>
      <c r="X33" s="1">
        <v>83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144884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4" s="39"/>
      <c r="R34" s="39" t="s">
        <v>9</v>
      </c>
      <c r="S34" s="18"/>
      <c r="T34" s="1">
        <v>86</v>
      </c>
      <c r="U34" s="1">
        <v>86</v>
      </c>
      <c r="V34" s="1">
        <v>84</v>
      </c>
      <c r="W34" s="1">
        <v>75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144900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menganalisis materi Past tense dan present perfect tense,Indirect speech ,recount teks dan narrative teks dengan baik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5" s="39"/>
      <c r="R35" s="39" t="s">
        <v>9</v>
      </c>
      <c r="S35" s="18"/>
      <c r="T35" s="1">
        <v>88</v>
      </c>
      <c r="U35" s="1">
        <v>90</v>
      </c>
      <c r="V35" s="1">
        <v>90</v>
      </c>
      <c r="W35" s="1">
        <v>77.5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144916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/>
      <c r="J36" s="28" t="str">
        <f t="shared" si="4"/>
        <v/>
      </c>
      <c r="K36" s="28">
        <f t="shared" si="5"/>
        <v>86.333333333333329</v>
      </c>
      <c r="L36" s="28" t="str">
        <f t="shared" si="6"/>
        <v>A</v>
      </c>
      <c r="M36" s="28">
        <f t="shared" si="7"/>
        <v>86.333333333333329</v>
      </c>
      <c r="N36" s="28" t="str">
        <f t="shared" si="8"/>
        <v>A</v>
      </c>
      <c r="O36" s="36">
        <v>1</v>
      </c>
      <c r="P36" s="28" t="str">
        <f t="shared" si="9"/>
        <v>Sangat terampil dalam menggunakan kalimat dengan Past tense dan Present Perfect Tense ,menulis pengalaman pribadi dalam bentuk recount teks dan menceritakan kembali narrative text</v>
      </c>
      <c r="Q36" s="39"/>
      <c r="R36" s="39" t="s">
        <v>8</v>
      </c>
      <c r="S36" s="18"/>
      <c r="T36" s="1">
        <v>78</v>
      </c>
      <c r="U36" s="1">
        <v>78</v>
      </c>
      <c r="V36" s="1">
        <v>80</v>
      </c>
      <c r="W36" s="1">
        <v>80</v>
      </c>
      <c r="X36" s="1">
        <v>90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90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144932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Sangat terampil dalam menggunakan kalimat dengan Past tense dan Present Perfect Tense ,menulis pengalaman pribadi dalam bentuk recount teks dan menceritakan kembali narrative text</v>
      </c>
      <c r="Q37" s="39"/>
      <c r="R37" s="39" t="s">
        <v>8</v>
      </c>
      <c r="S37" s="18"/>
      <c r="T37" s="1">
        <v>80</v>
      </c>
      <c r="U37" s="1">
        <v>80</v>
      </c>
      <c r="V37" s="1">
        <v>80</v>
      </c>
      <c r="W37" s="1">
        <v>82.5</v>
      </c>
      <c r="X37" s="1">
        <v>92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149752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8" s="28">
        <f t="shared" si="5"/>
        <v>83.666666666666671</v>
      </c>
      <c r="L38" s="28" t="str">
        <f t="shared" si="6"/>
        <v>B</v>
      </c>
      <c r="M38" s="28">
        <f t="shared" si="7"/>
        <v>83.666666666666671</v>
      </c>
      <c r="N38" s="28" t="str">
        <f t="shared" si="8"/>
        <v>B</v>
      </c>
      <c r="O38" s="36">
        <v>2</v>
      </c>
      <c r="P38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8" s="39"/>
      <c r="R38" s="39" t="s">
        <v>9</v>
      </c>
      <c r="S38" s="18"/>
      <c r="T38" s="1">
        <v>90</v>
      </c>
      <c r="U38" s="1">
        <v>83</v>
      </c>
      <c r="V38" s="1">
        <v>86</v>
      </c>
      <c r="W38" s="1">
        <v>65</v>
      </c>
      <c r="X38" s="1">
        <v>75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144948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materi Past tense dan present perfect tense,Indirect speech ,recount teks dan narrative teks dengan baik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Sangat terampil dalam menggunakan kalimat dengan Past tense dan Present Perfect Tense ,menulis pengalaman pribadi dalam bentuk recount teks dan menceritakan kembali narrative text</v>
      </c>
      <c r="Q39" s="39"/>
      <c r="R39" s="39" t="s">
        <v>8</v>
      </c>
      <c r="S39" s="18"/>
      <c r="T39" s="1">
        <v>84</v>
      </c>
      <c r="U39" s="1">
        <v>86</v>
      </c>
      <c r="V39" s="1">
        <v>80</v>
      </c>
      <c r="W39" s="1">
        <v>82.5</v>
      </c>
      <c r="X39" s="1">
        <v>92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144964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materi Past tense dan present perfect tense,Indirect speech ,recount teks dan narrative teks dengan baik</v>
      </c>
      <c r="K40" s="28">
        <f t="shared" si="5"/>
        <v>83.666666666666671</v>
      </c>
      <c r="L40" s="28" t="str">
        <f t="shared" si="6"/>
        <v>B</v>
      </c>
      <c r="M40" s="28">
        <f t="shared" si="7"/>
        <v>83.666666666666671</v>
      </c>
      <c r="N40" s="28" t="str">
        <f t="shared" si="8"/>
        <v>B</v>
      </c>
      <c r="O40" s="36">
        <v>2</v>
      </c>
      <c r="P40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0" s="39"/>
      <c r="R40" s="39" t="s">
        <v>9</v>
      </c>
      <c r="S40" s="18"/>
      <c r="T40" s="1">
        <v>90</v>
      </c>
      <c r="U40" s="1">
        <v>86</v>
      </c>
      <c r="V40" s="1">
        <v>86</v>
      </c>
      <c r="W40" s="1">
        <v>80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144980</v>
      </c>
      <c r="C41" s="19" t="s">
        <v>96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1" s="39"/>
      <c r="R41" s="39" t="s">
        <v>9</v>
      </c>
      <c r="S41" s="18"/>
      <c r="T41" s="1">
        <v>76</v>
      </c>
      <c r="U41" s="1">
        <v>80</v>
      </c>
      <c r="V41" s="1">
        <v>80</v>
      </c>
      <c r="W41" s="1">
        <v>67.5</v>
      </c>
      <c r="X41" s="1">
        <v>77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144996</v>
      </c>
      <c r="C42" s="19" t="s">
        <v>97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2" s="28">
        <f t="shared" si="5"/>
        <v>81.333333333333329</v>
      </c>
      <c r="L42" s="28" t="str">
        <f t="shared" si="6"/>
        <v>B</v>
      </c>
      <c r="M42" s="28">
        <f t="shared" si="7"/>
        <v>81.333333333333329</v>
      </c>
      <c r="N42" s="28" t="str">
        <f t="shared" si="8"/>
        <v>B</v>
      </c>
      <c r="O42" s="36">
        <v>2</v>
      </c>
      <c r="P42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2" s="39"/>
      <c r="R42" s="39" t="s">
        <v>9</v>
      </c>
      <c r="S42" s="18"/>
      <c r="T42" s="1">
        <v>90</v>
      </c>
      <c r="U42" s="1">
        <v>70</v>
      </c>
      <c r="V42" s="1">
        <v>76</v>
      </c>
      <c r="W42" s="1">
        <v>67.5</v>
      </c>
      <c r="X42" s="1">
        <v>77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145012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dalam menggunakan kalimat dengan Past tense dan Present Perfect Tense ,menulis pengalaman pribadi dalam bentuk recount teks dan menceritakan kembali narrative text</v>
      </c>
      <c r="Q43" s="39"/>
      <c r="R43" s="39" t="s">
        <v>8</v>
      </c>
      <c r="S43" s="18"/>
      <c r="T43" s="1">
        <v>86</v>
      </c>
      <c r="U43" s="1">
        <v>86</v>
      </c>
      <c r="V43" s="1">
        <v>80</v>
      </c>
      <c r="W43" s="1">
        <v>75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145028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materi Past tense dan present perfect tense,Indirect speech ,recount teks dan narrative teks dengan baik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4" s="39"/>
      <c r="R44" s="39" t="s">
        <v>9</v>
      </c>
      <c r="S44" s="18"/>
      <c r="T44" s="1">
        <v>88</v>
      </c>
      <c r="U44" s="1">
        <v>88</v>
      </c>
      <c r="V44" s="1">
        <v>88</v>
      </c>
      <c r="W44" s="1">
        <v>75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145044</v>
      </c>
      <c r="C45" s="19" t="s">
        <v>100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5" s="39"/>
      <c r="R45" s="39" t="s">
        <v>9</v>
      </c>
      <c r="S45" s="18"/>
      <c r="T45" s="1">
        <v>90</v>
      </c>
      <c r="U45" s="1">
        <v>70</v>
      </c>
      <c r="V45" s="1">
        <v>80</v>
      </c>
      <c r="W45" s="1">
        <v>72.5</v>
      </c>
      <c r="X45" s="1">
        <v>82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145060</v>
      </c>
      <c r="C46" s="19" t="s">
        <v>101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6" s="39"/>
      <c r="R46" s="39" t="s">
        <v>9</v>
      </c>
      <c r="S46" s="18"/>
      <c r="T46" s="1">
        <v>80</v>
      </c>
      <c r="U46" s="1">
        <v>80</v>
      </c>
      <c r="V46" s="1">
        <v>88</v>
      </c>
      <c r="W46" s="1">
        <v>60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84</v>
      </c>
      <c r="AG46" s="1">
        <v>80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870" yWindow="176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J41" activePane="bottomRight" state="frozen"/>
      <selection pane="topRight"/>
      <selection pane="bottomLeft"/>
      <selection pane="bottomRight" activeCell="O46" sqref="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5.8554687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1130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1130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253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145076</v>
      </c>
      <c r="C11" s="19" t="s">
        <v>116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materi Past tense dan present perfect tense,Indirect speech ,recount teks namun perlu untuk meningkatkan  kemampuan menganalisis narrative teks dengan baik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Terampil dalam menggunakan kalimat dengan Past tense dan Present Perfect Tense ,menulis pengalaman pribadi dalam bentuk recount teks dan menceritakan kembali narrative text</v>
      </c>
      <c r="Q11" s="39"/>
      <c r="R11" s="39" t="s">
        <v>9</v>
      </c>
      <c r="S11" s="18"/>
      <c r="T11" s="1">
        <v>78</v>
      </c>
      <c r="U11" s="1">
        <v>78</v>
      </c>
      <c r="V11" s="1">
        <v>85</v>
      </c>
      <c r="W11" s="1">
        <v>65</v>
      </c>
      <c r="X11" s="1">
        <v>75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145092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materi Past tense dan present perfect tense,Indirect speech ,recount teks dan narrative teks dengan baik</v>
      </c>
      <c r="K12" s="28">
        <f t="shared" si="5"/>
        <v>88.666666666666671</v>
      </c>
      <c r="L12" s="28" t="str">
        <f t="shared" si="6"/>
        <v>A</v>
      </c>
      <c r="M12" s="28">
        <f t="shared" si="7"/>
        <v>88.666666666666671</v>
      </c>
      <c r="N12" s="28" t="str">
        <f t="shared" si="8"/>
        <v>A</v>
      </c>
      <c r="O12" s="36">
        <v>1</v>
      </c>
      <c r="P12" s="28" t="str">
        <f t="shared" si="9"/>
        <v>Sangat terampil dalam menggunakan kalimat dengan Past tense dan Present Perfect Tense ,menulis pengalaman pribadi dalam bentuk recount teks dan menceritakan kembali narrative text</v>
      </c>
      <c r="Q12" s="39"/>
      <c r="R12" s="39" t="s">
        <v>8</v>
      </c>
      <c r="S12" s="18"/>
      <c r="T12" s="1">
        <v>88</v>
      </c>
      <c r="U12" s="1">
        <v>90</v>
      </c>
      <c r="V12" s="1">
        <v>90</v>
      </c>
      <c r="W12" s="1">
        <v>72.5</v>
      </c>
      <c r="X12" s="1">
        <v>83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145108</v>
      </c>
      <c r="C13" s="19" t="s">
        <v>118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3" s="39"/>
      <c r="R13" s="39" t="s">
        <v>8</v>
      </c>
      <c r="S13" s="18"/>
      <c r="T13" s="1">
        <v>90</v>
      </c>
      <c r="U13" s="1">
        <v>70</v>
      </c>
      <c r="V13" s="1">
        <v>88</v>
      </c>
      <c r="W13" s="1">
        <v>70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227</v>
      </c>
      <c r="FJ13" s="41">
        <v>55921</v>
      </c>
      <c r="FK13" s="41">
        <v>55931</v>
      </c>
    </row>
    <row r="14" spans="1:167">
      <c r="A14" s="19">
        <v>4</v>
      </c>
      <c r="B14" s="19">
        <v>145124</v>
      </c>
      <c r="C14" s="19" t="s">
        <v>119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4" s="39"/>
      <c r="R14" s="39" t="s">
        <v>9</v>
      </c>
      <c r="S14" s="18"/>
      <c r="T14" s="1">
        <v>80</v>
      </c>
      <c r="U14" s="1">
        <v>70</v>
      </c>
      <c r="V14" s="1">
        <v>85</v>
      </c>
      <c r="W14" s="1">
        <v>70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145140</v>
      </c>
      <c r="C15" s="19" t="s">
        <v>120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5" s="28">
        <f t="shared" si="5"/>
        <v>83.666666666666671</v>
      </c>
      <c r="L15" s="28" t="str">
        <f t="shared" si="6"/>
        <v>B</v>
      </c>
      <c r="M15" s="28">
        <f t="shared" si="7"/>
        <v>83.666666666666671</v>
      </c>
      <c r="N15" s="28" t="str">
        <f t="shared" si="8"/>
        <v>B</v>
      </c>
      <c r="O15" s="36">
        <v>2</v>
      </c>
      <c r="P1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5" s="39"/>
      <c r="R15" s="39" t="s">
        <v>9</v>
      </c>
      <c r="S15" s="18"/>
      <c r="T15" s="1">
        <v>80</v>
      </c>
      <c r="U15" s="1">
        <v>88</v>
      </c>
      <c r="V15" s="1">
        <v>85</v>
      </c>
      <c r="W15" s="1">
        <v>67.5</v>
      </c>
      <c r="X15" s="1">
        <v>77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228</v>
      </c>
      <c r="FI15" s="43" t="s">
        <v>229</v>
      </c>
      <c r="FJ15" s="41">
        <v>55922</v>
      </c>
      <c r="FK15" s="41">
        <v>55932</v>
      </c>
    </row>
    <row r="16" spans="1:167">
      <c r="A16" s="19">
        <v>6</v>
      </c>
      <c r="B16" s="19">
        <v>145156</v>
      </c>
      <c r="C16" s="19" t="s">
        <v>121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6" s="39"/>
      <c r="R16" s="39" t="s">
        <v>9</v>
      </c>
      <c r="S16" s="18"/>
      <c r="T16" s="1">
        <v>80</v>
      </c>
      <c r="U16" s="1">
        <v>86</v>
      </c>
      <c r="V16" s="1">
        <v>85</v>
      </c>
      <c r="W16" s="1">
        <v>60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145172</v>
      </c>
      <c r="C17" s="19" t="s">
        <v>122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7" s="39"/>
      <c r="R17" s="39" t="s">
        <v>9</v>
      </c>
      <c r="S17" s="18"/>
      <c r="T17" s="1">
        <v>76</v>
      </c>
      <c r="U17" s="1">
        <v>78</v>
      </c>
      <c r="V17" s="1">
        <v>85</v>
      </c>
      <c r="W17" s="1">
        <v>70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230</v>
      </c>
      <c r="FI17" s="43" t="s">
        <v>231</v>
      </c>
      <c r="FJ17" s="41">
        <v>55923</v>
      </c>
      <c r="FK17" s="41">
        <v>55933</v>
      </c>
    </row>
    <row r="18" spans="1:167">
      <c r="A18" s="19">
        <v>8</v>
      </c>
      <c r="B18" s="19">
        <v>145188</v>
      </c>
      <c r="C18" s="19" t="s">
        <v>123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8" s="39"/>
      <c r="R18" s="39" t="s">
        <v>9</v>
      </c>
      <c r="S18" s="18"/>
      <c r="T18" s="1">
        <v>70</v>
      </c>
      <c r="U18" s="1">
        <v>75</v>
      </c>
      <c r="V18" s="1">
        <v>80</v>
      </c>
      <c r="W18" s="1">
        <v>80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145204</v>
      </c>
      <c r="C19" s="19" t="s">
        <v>124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9" s="28">
        <f t="shared" si="5"/>
        <v>83.666666666666671</v>
      </c>
      <c r="L19" s="28" t="str">
        <f t="shared" si="6"/>
        <v>B</v>
      </c>
      <c r="M19" s="28">
        <f t="shared" si="7"/>
        <v>83.666666666666671</v>
      </c>
      <c r="N19" s="28" t="str">
        <f t="shared" si="8"/>
        <v>B</v>
      </c>
      <c r="O19" s="36">
        <v>2</v>
      </c>
      <c r="P1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9" s="39"/>
      <c r="R19" s="39" t="s">
        <v>9</v>
      </c>
      <c r="S19" s="18"/>
      <c r="T19" s="1">
        <v>86</v>
      </c>
      <c r="U19" s="1">
        <v>88</v>
      </c>
      <c r="V19" s="1">
        <v>85</v>
      </c>
      <c r="W19" s="1">
        <v>70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55924</v>
      </c>
      <c r="FK19" s="41">
        <v>55934</v>
      </c>
    </row>
    <row r="20" spans="1:167">
      <c r="A20" s="19">
        <v>10</v>
      </c>
      <c r="B20" s="19">
        <v>145220</v>
      </c>
      <c r="C20" s="19" t="s">
        <v>125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0" s="39"/>
      <c r="R20" s="39" t="s">
        <v>9</v>
      </c>
      <c r="S20" s="18"/>
      <c r="T20" s="1">
        <v>90</v>
      </c>
      <c r="U20" s="1">
        <v>70</v>
      </c>
      <c r="V20" s="1">
        <v>80</v>
      </c>
      <c r="W20" s="1">
        <v>85</v>
      </c>
      <c r="X20" s="1">
        <v>95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145236</v>
      </c>
      <c r="C21" s="19" t="s">
        <v>126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1" s="39"/>
      <c r="R21" s="39" t="s">
        <v>9</v>
      </c>
      <c r="S21" s="18"/>
      <c r="T21" s="1">
        <v>80</v>
      </c>
      <c r="U21" s="1">
        <v>76</v>
      </c>
      <c r="V21" s="1">
        <v>85</v>
      </c>
      <c r="W21" s="1">
        <v>65</v>
      </c>
      <c r="X21" s="1">
        <v>75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55925</v>
      </c>
      <c r="FK21" s="41">
        <v>55935</v>
      </c>
    </row>
    <row r="22" spans="1:167">
      <c r="A22" s="19">
        <v>12</v>
      </c>
      <c r="B22" s="19">
        <v>145252</v>
      </c>
      <c r="C22" s="19" t="s">
        <v>127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2" s="39"/>
      <c r="R22" s="39" t="s">
        <v>9</v>
      </c>
      <c r="S22" s="18"/>
      <c r="T22" s="1">
        <v>70</v>
      </c>
      <c r="U22" s="1">
        <v>80</v>
      </c>
      <c r="V22" s="1">
        <v>85</v>
      </c>
      <c r="W22" s="1">
        <v>77.5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145268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3" s="28">
        <f t="shared" si="5"/>
        <v>83.666666666666671</v>
      </c>
      <c r="L23" s="28" t="str">
        <f t="shared" si="6"/>
        <v>B</v>
      </c>
      <c r="M23" s="28">
        <f t="shared" si="7"/>
        <v>83.666666666666671</v>
      </c>
      <c r="N23" s="28" t="str">
        <f t="shared" si="8"/>
        <v>B</v>
      </c>
      <c r="O23" s="36">
        <v>2</v>
      </c>
      <c r="P23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3" s="39"/>
      <c r="R23" s="39" t="s">
        <v>9</v>
      </c>
      <c r="S23" s="18"/>
      <c r="T23" s="1">
        <v>90</v>
      </c>
      <c r="U23" s="1">
        <v>90</v>
      </c>
      <c r="V23" s="1">
        <v>88</v>
      </c>
      <c r="W23" s="1">
        <v>67.5</v>
      </c>
      <c r="X23" s="1">
        <v>77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55926</v>
      </c>
      <c r="FK23" s="41">
        <v>55936</v>
      </c>
    </row>
    <row r="24" spans="1:167">
      <c r="A24" s="19">
        <v>14</v>
      </c>
      <c r="B24" s="19">
        <v>145284</v>
      </c>
      <c r="C24" s="19" t="s">
        <v>129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4" s="28">
        <f t="shared" si="5"/>
        <v>85.333333333333329</v>
      </c>
      <c r="L24" s="28" t="str">
        <f t="shared" si="6"/>
        <v>A</v>
      </c>
      <c r="M24" s="28">
        <f t="shared" si="7"/>
        <v>85.333333333333329</v>
      </c>
      <c r="N24" s="28" t="str">
        <f t="shared" si="8"/>
        <v>A</v>
      </c>
      <c r="O24" s="36">
        <v>1</v>
      </c>
      <c r="P24" s="28" t="str">
        <f t="shared" si="9"/>
        <v>Sangat terampil dalam menggunakan kalimat dengan Past tense dan Present Perfect Tense ,menulis pengalaman pribadi dalam bentuk recount teks dan menceritakan kembali narrative text</v>
      </c>
      <c r="Q24" s="39"/>
      <c r="R24" s="39" t="s">
        <v>8</v>
      </c>
      <c r="S24" s="18"/>
      <c r="T24" s="1">
        <v>90</v>
      </c>
      <c r="U24" s="1">
        <v>88</v>
      </c>
      <c r="V24" s="1">
        <v>85</v>
      </c>
      <c r="W24" s="1">
        <v>72.5</v>
      </c>
      <c r="X24" s="1">
        <v>82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90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145300</v>
      </c>
      <c r="C25" s="19" t="s">
        <v>130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5" s="39"/>
      <c r="R25" s="39" t="s">
        <v>9</v>
      </c>
      <c r="S25" s="18"/>
      <c r="T25" s="1">
        <v>90</v>
      </c>
      <c r="U25" s="1">
        <v>88</v>
      </c>
      <c r="V25" s="1">
        <v>90</v>
      </c>
      <c r="W25" s="1">
        <v>50</v>
      </c>
      <c r="X25" s="1">
        <v>60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55927</v>
      </c>
      <c r="FK25" s="41">
        <v>55937</v>
      </c>
    </row>
    <row r="26" spans="1:167">
      <c r="A26" s="19">
        <v>16</v>
      </c>
      <c r="B26" s="19">
        <v>145332</v>
      </c>
      <c r="C26" s="19" t="s">
        <v>131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6" s="39"/>
      <c r="R26" s="39" t="s">
        <v>9</v>
      </c>
      <c r="S26" s="18"/>
      <c r="T26" s="1">
        <v>84</v>
      </c>
      <c r="U26" s="1">
        <v>88</v>
      </c>
      <c r="V26" s="1">
        <v>85</v>
      </c>
      <c r="W26" s="1">
        <v>70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145348</v>
      </c>
      <c r="C27" s="19" t="s">
        <v>132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7" s="39"/>
      <c r="R27" s="39" t="s">
        <v>9</v>
      </c>
      <c r="S27" s="18"/>
      <c r="T27" s="1">
        <v>80</v>
      </c>
      <c r="U27" s="1">
        <v>70</v>
      </c>
      <c r="V27" s="1">
        <v>85</v>
      </c>
      <c r="W27" s="1">
        <v>77.5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55928</v>
      </c>
      <c r="FK27" s="41">
        <v>55938</v>
      </c>
    </row>
    <row r="28" spans="1:167">
      <c r="A28" s="19">
        <v>18</v>
      </c>
      <c r="B28" s="19">
        <v>145364</v>
      </c>
      <c r="C28" s="19" t="s">
        <v>133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8" s="39"/>
      <c r="R28" s="39" t="s">
        <v>9</v>
      </c>
      <c r="S28" s="18"/>
      <c r="T28" s="1">
        <v>88</v>
      </c>
      <c r="U28" s="1">
        <v>88</v>
      </c>
      <c r="V28" s="1">
        <v>85</v>
      </c>
      <c r="W28" s="1">
        <v>72.5</v>
      </c>
      <c r="X28" s="1">
        <v>82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145380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9" s="28">
        <f t="shared" si="5"/>
        <v>84.333333333333329</v>
      </c>
      <c r="L29" s="28" t="str">
        <f t="shared" si="6"/>
        <v>A</v>
      </c>
      <c r="M29" s="28">
        <f t="shared" si="7"/>
        <v>84.333333333333329</v>
      </c>
      <c r="N29" s="28" t="str">
        <f t="shared" si="8"/>
        <v>A</v>
      </c>
      <c r="O29" s="36">
        <v>1</v>
      </c>
      <c r="P29" s="28" t="str">
        <f t="shared" si="9"/>
        <v>Sangat terampil dalam menggunakan kalimat dengan Past tense dan Present Perfect Tense ,menulis pengalaman pribadi dalam bentuk recount teks dan menceritakan kembali narrative text</v>
      </c>
      <c r="Q29" s="39"/>
      <c r="R29" s="39" t="s">
        <v>9</v>
      </c>
      <c r="S29" s="18"/>
      <c r="T29" s="1">
        <v>70</v>
      </c>
      <c r="U29" s="1">
        <v>86</v>
      </c>
      <c r="V29" s="1">
        <v>85</v>
      </c>
      <c r="W29" s="1">
        <v>82.5</v>
      </c>
      <c r="X29" s="1">
        <v>92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55929</v>
      </c>
      <c r="FK29" s="41">
        <v>55939</v>
      </c>
    </row>
    <row r="30" spans="1:167">
      <c r="A30" s="19">
        <v>20</v>
      </c>
      <c r="B30" s="19">
        <v>145396</v>
      </c>
      <c r="C30" s="19" t="s">
        <v>135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0" s="39"/>
      <c r="R30" s="39" t="s">
        <v>9</v>
      </c>
      <c r="S30" s="18"/>
      <c r="T30" s="1">
        <v>78</v>
      </c>
      <c r="U30" s="1">
        <v>70</v>
      </c>
      <c r="V30" s="1">
        <v>85</v>
      </c>
      <c r="W30" s="1">
        <v>80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145412</v>
      </c>
      <c r="C31" s="19" t="s">
        <v>136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1" s="39"/>
      <c r="R31" s="39" t="s">
        <v>9</v>
      </c>
      <c r="S31" s="18"/>
      <c r="T31" s="1">
        <v>80</v>
      </c>
      <c r="U31" s="1">
        <v>88</v>
      </c>
      <c r="V31" s="1">
        <v>85</v>
      </c>
      <c r="W31" s="1">
        <v>70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55930</v>
      </c>
      <c r="FK31" s="41">
        <v>55940</v>
      </c>
    </row>
    <row r="32" spans="1:167">
      <c r="A32" s="19">
        <v>22</v>
      </c>
      <c r="B32" s="19">
        <v>145428</v>
      </c>
      <c r="C32" s="19" t="s">
        <v>137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dalam menggunakan kalimat dengan Past tense dan Present Perfect Tense ,menulis pengalaman pribadi dalam bentuk recount teks dan menceritakan kembali narrative text</v>
      </c>
      <c r="Q32" s="39"/>
      <c r="R32" s="39" t="s">
        <v>8</v>
      </c>
      <c r="S32" s="18"/>
      <c r="T32" s="1">
        <v>86</v>
      </c>
      <c r="U32" s="1">
        <v>80</v>
      </c>
      <c r="V32" s="1">
        <v>85</v>
      </c>
      <c r="W32" s="1">
        <v>67.5</v>
      </c>
      <c r="X32" s="1">
        <v>77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90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145444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materi Past tense dan present perfect tense,Indirect speech ,recount teks dan narrative teks dengan baik</v>
      </c>
      <c r="K33" s="28">
        <f t="shared" si="5"/>
        <v>88.666666666666671</v>
      </c>
      <c r="L33" s="28" t="str">
        <f t="shared" si="6"/>
        <v>A</v>
      </c>
      <c r="M33" s="28">
        <f t="shared" si="7"/>
        <v>88.666666666666671</v>
      </c>
      <c r="N33" s="28" t="str">
        <f t="shared" si="8"/>
        <v>A</v>
      </c>
      <c r="O33" s="36">
        <v>1</v>
      </c>
      <c r="P33" s="28" t="str">
        <f t="shared" si="9"/>
        <v>Sangat terampil dalam menggunakan kalimat dengan Past tense dan Present Perfect Tense ,menulis pengalaman pribadi dalam bentuk recount teks dan menceritakan kembali narrative text</v>
      </c>
      <c r="Q33" s="39"/>
      <c r="R33" s="39" t="s">
        <v>8</v>
      </c>
      <c r="S33" s="18"/>
      <c r="T33" s="1">
        <v>90</v>
      </c>
      <c r="U33" s="1">
        <v>90</v>
      </c>
      <c r="V33" s="1">
        <v>85</v>
      </c>
      <c r="W33" s="1">
        <v>75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145460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materi Past tense dan present perfect tense,Indirect speech ,recount teks dan narrative teks dengan baik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terampil dalam menggunakan kalimat dengan Past tense dan Present Perfect Tense ,menulis pengalaman pribadi dalam bentuk recount teks dan menceritakan kembali narrative text</v>
      </c>
      <c r="Q34" s="39"/>
      <c r="R34" s="39" t="s">
        <v>8</v>
      </c>
      <c r="S34" s="18"/>
      <c r="T34" s="1">
        <v>88</v>
      </c>
      <c r="U34" s="1">
        <v>88</v>
      </c>
      <c r="V34" s="1">
        <v>88</v>
      </c>
      <c r="W34" s="1">
        <v>75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145476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5" s="28">
        <f t="shared" si="5"/>
        <v>83.666666666666671</v>
      </c>
      <c r="L35" s="28" t="str">
        <f t="shared" si="6"/>
        <v>B</v>
      </c>
      <c r="M35" s="28">
        <f t="shared" si="7"/>
        <v>83.666666666666671</v>
      </c>
      <c r="N35" s="28" t="str">
        <f t="shared" si="8"/>
        <v>B</v>
      </c>
      <c r="O35" s="36">
        <v>2</v>
      </c>
      <c r="P3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5" s="39"/>
      <c r="R35" s="39" t="s">
        <v>9</v>
      </c>
      <c r="S35" s="18"/>
      <c r="T35" s="1">
        <v>80</v>
      </c>
      <c r="U35" s="1">
        <v>84</v>
      </c>
      <c r="V35" s="1">
        <v>82</v>
      </c>
      <c r="W35" s="1">
        <v>80</v>
      </c>
      <c r="X35" s="1">
        <v>90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145492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dalam menggunakan kalimat dengan Past tense dan Present Perfect Tense ,menulis pengalaman pribadi dalam bentuk recount teks dan menceritakan kembali narrative text</v>
      </c>
      <c r="Q36" s="39"/>
      <c r="R36" s="39" t="s">
        <v>8</v>
      </c>
      <c r="S36" s="18"/>
      <c r="T36" s="1">
        <v>90</v>
      </c>
      <c r="U36" s="1">
        <v>89</v>
      </c>
      <c r="V36" s="1">
        <v>90</v>
      </c>
      <c r="W36" s="1">
        <v>70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145508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materi Past tense dan present perfect tense,Indirect speech ,recount teks dan narrative teks dengan baik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7" s="39"/>
      <c r="R37" s="39" t="s">
        <v>9</v>
      </c>
      <c r="S37" s="18"/>
      <c r="T37" s="1">
        <v>90</v>
      </c>
      <c r="U37" s="1">
        <v>90</v>
      </c>
      <c r="V37" s="1">
        <v>90</v>
      </c>
      <c r="W37" s="1">
        <v>75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145524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menganalisis materi Past tense dan present perfect tense,Indirect speech ,recount teks dan narrative teks dengan baik</v>
      </c>
      <c r="K38" s="28">
        <f t="shared" si="5"/>
        <v>88.666666666666671</v>
      </c>
      <c r="L38" s="28" t="str">
        <f t="shared" si="6"/>
        <v>A</v>
      </c>
      <c r="M38" s="28">
        <f t="shared" si="7"/>
        <v>88.666666666666671</v>
      </c>
      <c r="N38" s="28" t="str">
        <f t="shared" si="8"/>
        <v>A</v>
      </c>
      <c r="O38" s="36">
        <v>1</v>
      </c>
      <c r="P38" s="28" t="str">
        <f t="shared" si="9"/>
        <v>Sangat terampil dalam menggunakan kalimat dengan Past tense dan Present Perfect Tense ,menulis pengalaman pribadi dalam bentuk recount teks dan menceritakan kembali narrative text</v>
      </c>
      <c r="Q38" s="39"/>
      <c r="R38" s="39" t="s">
        <v>8</v>
      </c>
      <c r="S38" s="18"/>
      <c r="T38" s="1">
        <v>90</v>
      </c>
      <c r="U38" s="1">
        <v>90</v>
      </c>
      <c r="V38" s="1">
        <v>90</v>
      </c>
      <c r="W38" s="1">
        <v>85</v>
      </c>
      <c r="X38" s="1">
        <v>95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145540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9" s="28">
        <f t="shared" si="5"/>
        <v>83.666666666666671</v>
      </c>
      <c r="L39" s="28" t="str">
        <f t="shared" si="6"/>
        <v>B</v>
      </c>
      <c r="M39" s="28">
        <f t="shared" si="7"/>
        <v>83.666666666666671</v>
      </c>
      <c r="N39" s="28" t="str">
        <f t="shared" si="8"/>
        <v>B</v>
      </c>
      <c r="O39" s="36">
        <v>2</v>
      </c>
      <c r="P3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9" s="39"/>
      <c r="R39" s="39" t="s">
        <v>9</v>
      </c>
      <c r="S39" s="18"/>
      <c r="T39" s="1">
        <v>80</v>
      </c>
      <c r="U39" s="1">
        <v>86</v>
      </c>
      <c r="V39" s="1">
        <v>85</v>
      </c>
      <c r="W39" s="1">
        <v>80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145556</v>
      </c>
      <c r="C40" s="19" t="s">
        <v>145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0" s="39"/>
      <c r="R40" s="39" t="s">
        <v>9</v>
      </c>
      <c r="S40" s="18"/>
      <c r="T40" s="1">
        <v>70</v>
      </c>
      <c r="U40" s="1">
        <v>70</v>
      </c>
      <c r="V40" s="1">
        <v>85</v>
      </c>
      <c r="W40" s="1">
        <v>75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84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149783</v>
      </c>
      <c r="C41" s="19" t="s">
        <v>146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1" s="39"/>
      <c r="R41" s="39" t="s">
        <v>9</v>
      </c>
      <c r="S41" s="18"/>
      <c r="T41" s="1">
        <v>78</v>
      </c>
      <c r="U41" s="1">
        <v>70</v>
      </c>
      <c r="V41" s="1">
        <v>85</v>
      </c>
      <c r="W41" s="1">
        <v>72.5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145572</v>
      </c>
      <c r="C42" s="19" t="s">
        <v>147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2" s="28">
        <f t="shared" si="5"/>
        <v>88.666666666666671</v>
      </c>
      <c r="L42" s="28" t="str">
        <f t="shared" si="6"/>
        <v>A</v>
      </c>
      <c r="M42" s="28">
        <f t="shared" si="7"/>
        <v>88.666666666666671</v>
      </c>
      <c r="N42" s="28" t="str">
        <f t="shared" si="8"/>
        <v>A</v>
      </c>
      <c r="O42" s="36">
        <v>1</v>
      </c>
      <c r="P42" s="28" t="str">
        <f t="shared" si="9"/>
        <v>Sangat terampil dalam menggunakan kalimat dengan Past tense dan Present Perfect Tense ,menulis pengalaman pribadi dalam bentuk recount teks dan menceritakan kembali narrative text</v>
      </c>
      <c r="Q42" s="39"/>
      <c r="R42" s="39" t="s">
        <v>8</v>
      </c>
      <c r="S42" s="18"/>
      <c r="T42" s="1">
        <v>85</v>
      </c>
      <c r="U42" s="1">
        <v>85</v>
      </c>
      <c r="V42" s="1">
        <v>85</v>
      </c>
      <c r="W42" s="1">
        <v>75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145588</v>
      </c>
      <c r="C43" s="19" t="s">
        <v>148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3" s="39"/>
      <c r="R43" s="39" t="s">
        <v>9</v>
      </c>
      <c r="S43" s="18"/>
      <c r="T43" s="1">
        <v>80</v>
      </c>
      <c r="U43" s="1">
        <v>70</v>
      </c>
      <c r="V43" s="1">
        <v>85</v>
      </c>
      <c r="W43" s="1">
        <v>80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145604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materi Past tense dan present perfect tense,Indirect speech ,recount teks dan narrative teks dengan baik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Sangat terampil dalam menggunakan kalimat dengan Past tense dan Present Perfect Tense ,menulis pengalaman pribadi dalam bentuk recount teks dan menceritakan kembali narrative text</v>
      </c>
      <c r="Q44" s="39"/>
      <c r="R44" s="39" t="s">
        <v>8</v>
      </c>
      <c r="S44" s="18"/>
      <c r="T44" s="1">
        <v>88</v>
      </c>
      <c r="U44" s="1">
        <v>80</v>
      </c>
      <c r="V44" s="1">
        <v>85</v>
      </c>
      <c r="W44" s="1">
        <v>80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145620</v>
      </c>
      <c r="C45" s="19" t="s">
        <v>150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menganalisis materi Past tense dan present perfect tense,Indirect speech ,recount teks dan narrative teks dengan baik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menggunakan kalimat dengan Past tense dan Present Perfect Tense ,menulis pengalaman pribadi dalam bentuk recount teks dan menceritakan kembali narrative text</v>
      </c>
      <c r="Q45" s="39"/>
      <c r="R45" s="39" t="s">
        <v>8</v>
      </c>
      <c r="S45" s="18"/>
      <c r="T45" s="1">
        <v>90</v>
      </c>
      <c r="U45" s="1">
        <v>98</v>
      </c>
      <c r="V45" s="1">
        <v>98</v>
      </c>
      <c r="W45" s="1">
        <v>75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145636</v>
      </c>
      <c r="C46" s="19" t="s">
        <v>151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6" s="39"/>
      <c r="R46" s="39" t="s">
        <v>9</v>
      </c>
      <c r="S46" s="18"/>
      <c r="T46" s="1">
        <v>86</v>
      </c>
      <c r="U46" s="1">
        <v>80</v>
      </c>
      <c r="V46" s="1">
        <v>85</v>
      </c>
      <c r="W46" s="1">
        <v>72.5</v>
      </c>
      <c r="X46" s="1">
        <v>82</v>
      </c>
      <c r="Y46" s="1"/>
      <c r="Z46" s="1"/>
      <c r="AA46" s="1"/>
      <c r="AB46" s="1"/>
      <c r="AC46" s="1"/>
      <c r="AD46" s="1"/>
      <c r="AE46" s="18"/>
      <c r="AF46" s="1">
        <v>84</v>
      </c>
      <c r="AG46" s="1">
        <v>80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855" yWindow="224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J41" activePane="bottomRight" state="frozen"/>
      <selection pane="topRight"/>
      <selection pane="bottomLeft"/>
      <selection pane="bottomRight" activeCell="O47" sqref="O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5.2851562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1130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1130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278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145652</v>
      </c>
      <c r="C11" s="19" t="s">
        <v>153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materi Past tense dan present perfect tense,Indirect speech ,recount teks namun perlu untuk meningkatkan  kemampuan menganalisis narrative teks dengan baik</v>
      </c>
      <c r="K11" s="28">
        <f t="shared" ref="K11:K50" si="5">IF((COUNTA(AF11:AO11)&gt;0),AVERAGE(AF11:AO11),"")</f>
        <v>88.666666666666671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menggunakan kalimat dengan Past tense dan Present Perfect Tense ,menulis pengalaman pribadi dalam bentuk recount teks dan menceritakan kembali narrative text</v>
      </c>
      <c r="Q11" s="39"/>
      <c r="R11" s="39" t="s">
        <v>8</v>
      </c>
      <c r="S11" s="18"/>
      <c r="T11" s="1">
        <v>80</v>
      </c>
      <c r="U11" s="1">
        <v>88</v>
      </c>
      <c r="V11" s="1">
        <v>80</v>
      </c>
      <c r="W11" s="1">
        <v>80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145668</v>
      </c>
      <c r="C12" s="19" t="s">
        <v>154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2" s="28">
        <f t="shared" si="5"/>
        <v>82.666666666666671</v>
      </c>
      <c r="L12" s="28" t="str">
        <f t="shared" si="6"/>
        <v>B</v>
      </c>
      <c r="M12" s="28">
        <f t="shared" si="7"/>
        <v>82.666666666666671</v>
      </c>
      <c r="N12" s="28" t="str">
        <f t="shared" si="8"/>
        <v>B</v>
      </c>
      <c r="O12" s="36">
        <v>2</v>
      </c>
      <c r="P12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2" s="39"/>
      <c r="R12" s="39" t="s">
        <v>8</v>
      </c>
      <c r="S12" s="18"/>
      <c r="T12" s="1">
        <v>88</v>
      </c>
      <c r="U12" s="1">
        <v>80</v>
      </c>
      <c r="V12" s="1">
        <v>80</v>
      </c>
      <c r="W12" s="1">
        <v>72.5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80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145684</v>
      </c>
      <c r="C13" s="19" t="s">
        <v>155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dalam menggunakan kalimat dengan Past tense dan Present Perfect Tense ,menulis pengalaman pribadi dalam bentuk recount teks dan menceritakan kembali narrative text</v>
      </c>
      <c r="Q13" s="39"/>
      <c r="R13" s="39" t="s">
        <v>9</v>
      </c>
      <c r="S13" s="18"/>
      <c r="T13" s="1">
        <v>78</v>
      </c>
      <c r="U13" s="1">
        <v>78</v>
      </c>
      <c r="V13" s="1">
        <v>78</v>
      </c>
      <c r="W13" s="1">
        <v>72.5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227</v>
      </c>
      <c r="FJ13" s="41">
        <v>55941</v>
      </c>
      <c r="FK13" s="41">
        <v>55951</v>
      </c>
    </row>
    <row r="14" spans="1:167">
      <c r="A14" s="19">
        <v>4</v>
      </c>
      <c r="B14" s="19">
        <v>145700</v>
      </c>
      <c r="C14" s="19" t="s">
        <v>156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Sangat terampil dalam menggunakan kalimat dengan Past tense dan Present Perfect Tense ,menulis pengalaman pribadi dalam bentuk recount teks dan menceritakan kembali narrative text</v>
      </c>
      <c r="Q14" s="39"/>
      <c r="R14" s="39" t="s">
        <v>8</v>
      </c>
      <c r="S14" s="18"/>
      <c r="T14" s="1">
        <v>90</v>
      </c>
      <c r="U14" s="1">
        <v>70</v>
      </c>
      <c r="V14" s="1">
        <v>78</v>
      </c>
      <c r="W14" s="1">
        <v>80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145716</v>
      </c>
      <c r="C15" s="19" t="s">
        <v>157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5" s="28">
        <f t="shared" si="5"/>
        <v>82.666666666666671</v>
      </c>
      <c r="L15" s="28" t="str">
        <f t="shared" si="6"/>
        <v>B</v>
      </c>
      <c r="M15" s="28">
        <f t="shared" si="7"/>
        <v>82.666666666666671</v>
      </c>
      <c r="N15" s="28" t="str">
        <f t="shared" si="8"/>
        <v>B</v>
      </c>
      <c r="O15" s="36">
        <v>2</v>
      </c>
      <c r="P1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5" s="39"/>
      <c r="R15" s="39" t="s">
        <v>9</v>
      </c>
      <c r="S15" s="18"/>
      <c r="T15" s="1">
        <v>80</v>
      </c>
      <c r="U15" s="1">
        <v>70</v>
      </c>
      <c r="V15" s="1">
        <v>78</v>
      </c>
      <c r="W15" s="1">
        <v>76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80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228</v>
      </c>
      <c r="FI15" s="43" t="s">
        <v>229</v>
      </c>
      <c r="FJ15" s="41">
        <v>55942</v>
      </c>
      <c r="FK15" s="41">
        <v>55952</v>
      </c>
    </row>
    <row r="16" spans="1:167">
      <c r="A16" s="19">
        <v>6</v>
      </c>
      <c r="B16" s="19">
        <v>145732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6" s="28">
        <f t="shared" si="5"/>
        <v>82.666666666666671</v>
      </c>
      <c r="L16" s="28" t="str">
        <f t="shared" si="6"/>
        <v>B</v>
      </c>
      <c r="M16" s="28">
        <f t="shared" si="7"/>
        <v>82.666666666666671</v>
      </c>
      <c r="N16" s="28" t="str">
        <f t="shared" si="8"/>
        <v>B</v>
      </c>
      <c r="O16" s="36">
        <v>2</v>
      </c>
      <c r="P1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6" s="39"/>
      <c r="R16" s="39" t="s">
        <v>9</v>
      </c>
      <c r="S16" s="18"/>
      <c r="T16" s="1">
        <v>80</v>
      </c>
      <c r="U16" s="1">
        <v>70</v>
      </c>
      <c r="V16" s="1">
        <v>76</v>
      </c>
      <c r="W16" s="1">
        <v>82.5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80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145748</v>
      </c>
      <c r="C17" s="19" t="s">
        <v>159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7" s="28">
        <f t="shared" si="5"/>
        <v>82.666666666666671</v>
      </c>
      <c r="L17" s="28" t="str">
        <f t="shared" si="6"/>
        <v>B</v>
      </c>
      <c r="M17" s="28">
        <f t="shared" si="7"/>
        <v>82.666666666666671</v>
      </c>
      <c r="N17" s="28" t="str">
        <f t="shared" si="8"/>
        <v>B</v>
      </c>
      <c r="O17" s="36">
        <v>2</v>
      </c>
      <c r="P17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7" s="39"/>
      <c r="R17" s="39" t="s">
        <v>9</v>
      </c>
      <c r="S17" s="18"/>
      <c r="T17" s="1">
        <v>85</v>
      </c>
      <c r="U17" s="1">
        <v>70</v>
      </c>
      <c r="V17" s="1">
        <v>76</v>
      </c>
      <c r="W17" s="1">
        <v>77.5</v>
      </c>
      <c r="X17" s="1">
        <v>87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230</v>
      </c>
      <c r="FI17" s="43" t="s">
        <v>231</v>
      </c>
      <c r="FJ17" s="41">
        <v>55943</v>
      </c>
      <c r="FK17" s="41">
        <v>55953</v>
      </c>
    </row>
    <row r="18" spans="1:167">
      <c r="A18" s="19">
        <v>8</v>
      </c>
      <c r="B18" s="19">
        <v>145764</v>
      </c>
      <c r="C18" s="19" t="s">
        <v>160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8" s="28">
        <f t="shared" si="5"/>
        <v>87.333333333333329</v>
      </c>
      <c r="L18" s="28" t="str">
        <f t="shared" si="6"/>
        <v>A</v>
      </c>
      <c r="M18" s="28">
        <f t="shared" si="7"/>
        <v>87.333333333333329</v>
      </c>
      <c r="N18" s="28" t="str">
        <f t="shared" si="8"/>
        <v>A</v>
      </c>
      <c r="O18" s="36">
        <v>1</v>
      </c>
      <c r="P18" s="28" t="str">
        <f t="shared" si="9"/>
        <v>Sangat terampil dalam menggunakan kalimat dengan Past tense dan Present Perfect Tense ,menulis pengalaman pribadi dalam bentuk recount teks dan menceritakan kembali narrative text</v>
      </c>
      <c r="Q18" s="39"/>
      <c r="R18" s="39" t="s">
        <v>8</v>
      </c>
      <c r="S18" s="18"/>
      <c r="T18" s="1">
        <v>85</v>
      </c>
      <c r="U18" s="1">
        <v>84</v>
      </c>
      <c r="V18" s="1">
        <v>80</v>
      </c>
      <c r="W18" s="1">
        <v>67.5</v>
      </c>
      <c r="X18" s="1">
        <v>77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88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145780</v>
      </c>
      <c r="C19" s="19" t="s">
        <v>161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9" s="39"/>
      <c r="R19" s="39" t="s">
        <v>9</v>
      </c>
      <c r="S19" s="18"/>
      <c r="T19" s="1">
        <v>70</v>
      </c>
      <c r="U19" s="1">
        <v>70</v>
      </c>
      <c r="V19" s="1">
        <v>78</v>
      </c>
      <c r="W19" s="1">
        <v>77.5</v>
      </c>
      <c r="X19" s="1">
        <v>97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55944</v>
      </c>
      <c r="FK19" s="41">
        <v>55954</v>
      </c>
    </row>
    <row r="20" spans="1:167">
      <c r="A20" s="19">
        <v>10</v>
      </c>
      <c r="B20" s="19">
        <v>145796</v>
      </c>
      <c r="C20" s="19" t="s">
        <v>162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0" s="39"/>
      <c r="R20" s="39" t="s">
        <v>9</v>
      </c>
      <c r="S20" s="18"/>
      <c r="T20" s="1">
        <v>60</v>
      </c>
      <c r="U20" s="1">
        <v>70</v>
      </c>
      <c r="V20" s="1">
        <v>78</v>
      </c>
      <c r="W20" s="1">
        <v>82.5</v>
      </c>
      <c r="X20" s="1">
        <v>92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78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145812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materi Past tense dan present perfect tense,Indirect speech ,recount teks dan narrative teks dengan baik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dalam menggunakan kalimat dengan Past tense dan Present Perfect Tense ,menulis pengalaman pribadi dalam bentuk recount teks dan menceritakan kembali narrative text</v>
      </c>
      <c r="Q21" s="39"/>
      <c r="R21" s="39" t="s">
        <v>8</v>
      </c>
      <c r="S21" s="18"/>
      <c r="T21" s="1">
        <v>89</v>
      </c>
      <c r="U21" s="1">
        <v>80</v>
      </c>
      <c r="V21" s="1">
        <v>88</v>
      </c>
      <c r="W21" s="1">
        <v>82.5</v>
      </c>
      <c r="X21" s="1">
        <v>92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55945</v>
      </c>
      <c r="FK21" s="41">
        <v>55955</v>
      </c>
    </row>
    <row r="22" spans="1:167">
      <c r="A22" s="19">
        <v>12</v>
      </c>
      <c r="B22" s="19">
        <v>145828</v>
      </c>
      <c r="C22" s="19" t="s">
        <v>164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2" s="28">
        <f t="shared" si="5"/>
        <v>82.666666666666671</v>
      </c>
      <c r="L22" s="28" t="str">
        <f t="shared" si="6"/>
        <v>B</v>
      </c>
      <c r="M22" s="28">
        <f t="shared" si="7"/>
        <v>82.666666666666671</v>
      </c>
      <c r="N22" s="28" t="str">
        <f t="shared" si="8"/>
        <v>B</v>
      </c>
      <c r="O22" s="36">
        <v>2</v>
      </c>
      <c r="P22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2" s="39"/>
      <c r="R22" s="39" t="s">
        <v>9</v>
      </c>
      <c r="S22" s="18"/>
      <c r="T22" s="1">
        <v>80</v>
      </c>
      <c r="U22" s="1">
        <v>86</v>
      </c>
      <c r="V22" s="1">
        <v>78</v>
      </c>
      <c r="W22" s="1">
        <v>65</v>
      </c>
      <c r="X22" s="1">
        <v>75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145844</v>
      </c>
      <c r="C23" s="19" t="s">
        <v>165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3" s="39"/>
      <c r="R23" s="39" t="s">
        <v>9</v>
      </c>
      <c r="S23" s="18"/>
      <c r="T23" s="1">
        <v>85</v>
      </c>
      <c r="U23" s="1">
        <v>70</v>
      </c>
      <c r="V23" s="1">
        <v>78</v>
      </c>
      <c r="W23" s="1">
        <v>67.5</v>
      </c>
      <c r="X23" s="1">
        <v>77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78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55946</v>
      </c>
      <c r="FK23" s="41">
        <v>55956</v>
      </c>
    </row>
    <row r="24" spans="1:167">
      <c r="A24" s="19">
        <v>14</v>
      </c>
      <c r="B24" s="19">
        <v>145860</v>
      </c>
      <c r="C24" s="19" t="s">
        <v>166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4" s="28">
        <f t="shared" si="5"/>
        <v>86.666666666666671</v>
      </c>
      <c r="L24" s="28" t="str">
        <f t="shared" si="6"/>
        <v>A</v>
      </c>
      <c r="M24" s="28">
        <f t="shared" si="7"/>
        <v>86.666666666666671</v>
      </c>
      <c r="N24" s="28" t="str">
        <f t="shared" si="8"/>
        <v>A</v>
      </c>
      <c r="O24" s="36">
        <v>1</v>
      </c>
      <c r="P24" s="28" t="str">
        <f t="shared" si="9"/>
        <v>Sangat terampil dalam menggunakan kalimat dengan Past tense dan Present Perfect Tense ,menulis pengalaman pribadi dalam bentuk recount teks dan menceritakan kembali narrative text</v>
      </c>
      <c r="Q24" s="39"/>
      <c r="R24" s="39" t="s">
        <v>8</v>
      </c>
      <c r="S24" s="18"/>
      <c r="T24" s="1">
        <v>80</v>
      </c>
      <c r="U24" s="1">
        <v>78</v>
      </c>
      <c r="V24" s="1">
        <v>80</v>
      </c>
      <c r="W24" s="1">
        <v>82.5</v>
      </c>
      <c r="X24" s="1">
        <v>92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88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145876</v>
      </c>
      <c r="C25" s="19" t="s">
        <v>167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5" s="28">
        <f t="shared" si="5"/>
        <v>79.333333333333329</v>
      </c>
      <c r="L25" s="28" t="str">
        <f t="shared" si="6"/>
        <v>B</v>
      </c>
      <c r="M25" s="28">
        <f t="shared" si="7"/>
        <v>79.333333333333329</v>
      </c>
      <c r="N25" s="28" t="str">
        <f t="shared" si="8"/>
        <v>B</v>
      </c>
      <c r="O25" s="36">
        <v>2</v>
      </c>
      <c r="P2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5" s="39"/>
      <c r="R25" s="39" t="s">
        <v>9</v>
      </c>
      <c r="S25" s="18"/>
      <c r="T25" s="1">
        <v>90</v>
      </c>
      <c r="U25" s="1">
        <v>68</v>
      </c>
      <c r="V25" s="1">
        <v>75</v>
      </c>
      <c r="W25" s="1">
        <v>77.5</v>
      </c>
      <c r="X25" s="1">
        <v>87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70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55947</v>
      </c>
      <c r="FK25" s="41">
        <v>55957</v>
      </c>
    </row>
    <row r="26" spans="1:167">
      <c r="A26" s="19">
        <v>16</v>
      </c>
      <c r="B26" s="19">
        <v>145892</v>
      </c>
      <c r="C26" s="19" t="s">
        <v>168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6" s="39"/>
      <c r="R26" s="39" t="s">
        <v>9</v>
      </c>
      <c r="S26" s="18"/>
      <c r="T26" s="1">
        <v>80</v>
      </c>
      <c r="U26" s="1">
        <v>74</v>
      </c>
      <c r="V26" s="1">
        <v>70</v>
      </c>
      <c r="W26" s="1">
        <v>77.5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70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145908</v>
      </c>
      <c r="C27" s="19" t="s">
        <v>169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2</v>
      </c>
      <c r="P27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7" s="39"/>
      <c r="R27" s="39" t="s">
        <v>9</v>
      </c>
      <c r="S27" s="18"/>
      <c r="T27" s="1">
        <v>74</v>
      </c>
      <c r="U27" s="1">
        <v>70</v>
      </c>
      <c r="V27" s="1">
        <v>74</v>
      </c>
      <c r="W27" s="1">
        <v>77.5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70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55948</v>
      </c>
      <c r="FK27" s="41">
        <v>55958</v>
      </c>
    </row>
    <row r="28" spans="1:167">
      <c r="A28" s="19">
        <v>18</v>
      </c>
      <c r="B28" s="19">
        <v>145924</v>
      </c>
      <c r="C28" s="19" t="s">
        <v>170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8" s="28">
        <f t="shared" si="5"/>
        <v>82.666666666666671</v>
      </c>
      <c r="L28" s="28" t="str">
        <f t="shared" si="6"/>
        <v>B</v>
      </c>
      <c r="M28" s="28">
        <f t="shared" si="7"/>
        <v>82.666666666666671</v>
      </c>
      <c r="N28" s="28" t="str">
        <f t="shared" si="8"/>
        <v>B</v>
      </c>
      <c r="O28" s="36">
        <v>2</v>
      </c>
      <c r="P28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8" s="39"/>
      <c r="R28" s="39" t="s">
        <v>9</v>
      </c>
      <c r="S28" s="18"/>
      <c r="T28" s="1">
        <v>80</v>
      </c>
      <c r="U28" s="1">
        <v>70</v>
      </c>
      <c r="V28" s="1">
        <v>78</v>
      </c>
      <c r="W28" s="1">
        <v>82.5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145940</v>
      </c>
      <c r="C29" s="19" t="s">
        <v>171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menganalisis materi Past tense dan present perfect tense,Indirect speech ,recount teks dan narrative teks dengan baik</v>
      </c>
      <c r="K29" s="28">
        <f t="shared" si="5"/>
        <v>82.666666666666671</v>
      </c>
      <c r="L29" s="28" t="str">
        <f t="shared" si="6"/>
        <v>B</v>
      </c>
      <c r="M29" s="28">
        <f t="shared" si="7"/>
        <v>82.666666666666671</v>
      </c>
      <c r="N29" s="28" t="str">
        <f t="shared" si="8"/>
        <v>B</v>
      </c>
      <c r="O29" s="36">
        <v>2</v>
      </c>
      <c r="P2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9" s="39"/>
      <c r="R29" s="39" t="s">
        <v>9</v>
      </c>
      <c r="S29" s="18"/>
      <c r="T29" s="1">
        <v>90</v>
      </c>
      <c r="U29" s="1">
        <v>80</v>
      </c>
      <c r="V29" s="1">
        <v>84</v>
      </c>
      <c r="W29" s="1">
        <v>82.5</v>
      </c>
      <c r="X29" s="1">
        <v>92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80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55949</v>
      </c>
      <c r="FK29" s="41">
        <v>55959</v>
      </c>
    </row>
    <row r="30" spans="1:167">
      <c r="A30" s="19">
        <v>20</v>
      </c>
      <c r="B30" s="19">
        <v>145956</v>
      </c>
      <c r="C30" s="19" t="s">
        <v>172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0" s="39"/>
      <c r="R30" s="39" t="s">
        <v>9</v>
      </c>
      <c r="S30" s="18"/>
      <c r="T30" s="1">
        <v>80</v>
      </c>
      <c r="U30" s="1">
        <v>76</v>
      </c>
      <c r="V30" s="1">
        <v>78</v>
      </c>
      <c r="W30" s="1">
        <v>70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145972</v>
      </c>
      <c r="C31" s="19" t="s">
        <v>173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1" s="28">
        <f t="shared" si="5"/>
        <v>82.666666666666671</v>
      </c>
      <c r="L31" s="28" t="str">
        <f t="shared" si="6"/>
        <v>B</v>
      </c>
      <c r="M31" s="28">
        <f t="shared" si="7"/>
        <v>82.666666666666671</v>
      </c>
      <c r="N31" s="28" t="str">
        <f t="shared" si="8"/>
        <v>B</v>
      </c>
      <c r="O31" s="36">
        <v>2</v>
      </c>
      <c r="P31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1" s="39"/>
      <c r="R31" s="39" t="s">
        <v>9</v>
      </c>
      <c r="S31" s="18"/>
      <c r="T31" s="1">
        <v>75</v>
      </c>
      <c r="U31" s="1">
        <v>60</v>
      </c>
      <c r="V31" s="1">
        <v>78</v>
      </c>
      <c r="W31" s="1">
        <v>85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80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55950</v>
      </c>
      <c r="FK31" s="41">
        <v>55960</v>
      </c>
    </row>
    <row r="32" spans="1:167">
      <c r="A32" s="19">
        <v>22</v>
      </c>
      <c r="B32" s="19">
        <v>145988</v>
      </c>
      <c r="C32" s="19" t="s">
        <v>174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2" s="28">
        <f t="shared" si="5"/>
        <v>82.666666666666671</v>
      </c>
      <c r="L32" s="28" t="str">
        <f t="shared" si="6"/>
        <v>B</v>
      </c>
      <c r="M32" s="28">
        <f t="shared" si="7"/>
        <v>82.666666666666671</v>
      </c>
      <c r="N32" s="28" t="str">
        <f t="shared" si="8"/>
        <v>B</v>
      </c>
      <c r="O32" s="36">
        <v>2</v>
      </c>
      <c r="P32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2" s="39"/>
      <c r="R32" s="39" t="s">
        <v>9</v>
      </c>
      <c r="S32" s="18"/>
      <c r="T32" s="1">
        <v>80</v>
      </c>
      <c r="U32" s="1">
        <v>76</v>
      </c>
      <c r="V32" s="1">
        <v>78</v>
      </c>
      <c r="W32" s="1">
        <v>77.5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80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146004</v>
      </c>
      <c r="C33" s="19" t="s">
        <v>175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menganalisis materi Past tense dan present perfect tense,Indirect speech ,recount teks dan narrative teks dengan baik</v>
      </c>
      <c r="K33" s="28">
        <f t="shared" si="5"/>
        <v>88.333333333333329</v>
      </c>
      <c r="L33" s="28" t="str">
        <f t="shared" si="6"/>
        <v>A</v>
      </c>
      <c r="M33" s="28">
        <f t="shared" si="7"/>
        <v>88.333333333333329</v>
      </c>
      <c r="N33" s="28" t="str">
        <f t="shared" si="8"/>
        <v>A</v>
      </c>
      <c r="O33" s="36">
        <v>1</v>
      </c>
      <c r="P33" s="28" t="str">
        <f t="shared" si="9"/>
        <v>Sangat terampil dalam menggunakan kalimat dengan Past tense dan Present Perfect Tense ,menulis pengalaman pribadi dalam bentuk recount teks dan menceritakan kembali narrative text</v>
      </c>
      <c r="Q33" s="39"/>
      <c r="R33" s="39" t="s">
        <v>8</v>
      </c>
      <c r="S33" s="18"/>
      <c r="T33" s="1">
        <v>86</v>
      </c>
      <c r="U33" s="1">
        <v>88</v>
      </c>
      <c r="V33" s="1">
        <v>88</v>
      </c>
      <c r="W33" s="1">
        <v>80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146020</v>
      </c>
      <c r="C34" s="19" t="s">
        <v>176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menganalisis materi Past tense dan present perfect tense,Indirect speech ,recount teks dan narrative teks dengan baik</v>
      </c>
      <c r="K34" s="28">
        <f t="shared" si="5"/>
        <v>88.333333333333329</v>
      </c>
      <c r="L34" s="28" t="str">
        <f t="shared" si="6"/>
        <v>A</v>
      </c>
      <c r="M34" s="28">
        <f t="shared" si="7"/>
        <v>88.333333333333329</v>
      </c>
      <c r="N34" s="28" t="str">
        <f t="shared" si="8"/>
        <v>A</v>
      </c>
      <c r="O34" s="36">
        <v>1</v>
      </c>
      <c r="P34" s="28" t="str">
        <f t="shared" si="9"/>
        <v>Sangat terampil dalam menggunakan kalimat dengan Past tense dan Present Perfect Tense ,menulis pengalaman pribadi dalam bentuk recount teks dan menceritakan kembali narrative text</v>
      </c>
      <c r="Q34" s="39"/>
      <c r="R34" s="39" t="s">
        <v>8</v>
      </c>
      <c r="S34" s="18"/>
      <c r="T34" s="1">
        <v>88</v>
      </c>
      <c r="U34" s="1">
        <v>88</v>
      </c>
      <c r="V34" s="1">
        <v>88</v>
      </c>
      <c r="W34" s="1">
        <v>82.5</v>
      </c>
      <c r="X34" s="1">
        <v>92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146035</v>
      </c>
      <c r="C35" s="19" t="s">
        <v>177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5" s="28">
        <f t="shared" si="5"/>
        <v>81.333333333333329</v>
      </c>
      <c r="L35" s="28" t="str">
        <f t="shared" si="6"/>
        <v>B</v>
      </c>
      <c r="M35" s="28">
        <f t="shared" si="7"/>
        <v>81.333333333333329</v>
      </c>
      <c r="N35" s="28" t="str">
        <f t="shared" si="8"/>
        <v>B</v>
      </c>
      <c r="O35" s="36">
        <v>2</v>
      </c>
      <c r="P3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5" s="39"/>
      <c r="R35" s="39" t="s">
        <v>9</v>
      </c>
      <c r="S35" s="18"/>
      <c r="T35" s="1">
        <v>85</v>
      </c>
      <c r="U35" s="1">
        <v>80</v>
      </c>
      <c r="V35" s="1">
        <v>78</v>
      </c>
      <c r="W35" s="1">
        <v>75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76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146052</v>
      </c>
      <c r="C36" s="19" t="s">
        <v>178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6" s="28">
        <f t="shared" si="5"/>
        <v>82.666666666666671</v>
      </c>
      <c r="L36" s="28" t="str">
        <f t="shared" si="6"/>
        <v>B</v>
      </c>
      <c r="M36" s="28">
        <f t="shared" si="7"/>
        <v>82.666666666666671</v>
      </c>
      <c r="N36" s="28" t="str">
        <f t="shared" si="8"/>
        <v>B</v>
      </c>
      <c r="O36" s="36">
        <v>2</v>
      </c>
      <c r="P3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6" s="39"/>
      <c r="R36" s="39" t="s">
        <v>9</v>
      </c>
      <c r="S36" s="18"/>
      <c r="T36" s="1">
        <v>80</v>
      </c>
      <c r="U36" s="1">
        <v>80</v>
      </c>
      <c r="V36" s="1">
        <v>78</v>
      </c>
      <c r="W36" s="1">
        <v>72.5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80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146068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menganalisis materi Past tense dan present perfect tense,Indirect speech ,recount teks dan narrative teks dengan baik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Sangat terampil dalam menggunakan kalimat dengan Past tense dan Present Perfect Tense ,menulis pengalaman pribadi dalam bentuk recount teks dan menceritakan kembali narrative text</v>
      </c>
      <c r="Q37" s="39"/>
      <c r="R37" s="39" t="s">
        <v>8</v>
      </c>
      <c r="S37" s="18"/>
      <c r="T37" s="1">
        <v>80</v>
      </c>
      <c r="U37" s="1">
        <v>88</v>
      </c>
      <c r="V37" s="1">
        <v>80</v>
      </c>
      <c r="W37" s="1">
        <v>90</v>
      </c>
      <c r="X37" s="1">
        <v>95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146084</v>
      </c>
      <c r="C38" s="19" t="s">
        <v>180</v>
      </c>
      <c r="D38" s="18"/>
      <c r="E38" s="28">
        <f t="shared" si="0"/>
        <v>74</v>
      </c>
      <c r="F38" s="28" t="str">
        <f t="shared" si="1"/>
        <v>C</v>
      </c>
      <c r="G38" s="28">
        <f t="shared" si="2"/>
        <v>74</v>
      </c>
      <c r="H38" s="28" t="str">
        <f t="shared" si="3"/>
        <v>C</v>
      </c>
      <c r="I38" s="36">
        <v>3</v>
      </c>
      <c r="J38" s="28" t="str">
        <f t="shared" si="4"/>
        <v xml:space="preserve">Memiliki cukup kemampuan dalam menganalisis materi Past tense dan present perfect tense,Indirect speech namun perlu meningkatkan kemampuan dalam menganalisis recount teks dan narrative teks </v>
      </c>
      <c r="K38" s="28">
        <f t="shared" si="5"/>
        <v>76.333333333333329</v>
      </c>
      <c r="L38" s="28" t="str">
        <f t="shared" si="6"/>
        <v>B</v>
      </c>
      <c r="M38" s="28">
        <f t="shared" si="7"/>
        <v>76.333333333333329</v>
      </c>
      <c r="N38" s="28" t="str">
        <f t="shared" si="8"/>
        <v>B</v>
      </c>
      <c r="O38" s="36">
        <v>2</v>
      </c>
      <c r="P38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8" s="39"/>
      <c r="R38" s="39" t="s">
        <v>9</v>
      </c>
      <c r="S38" s="18"/>
      <c r="T38" s="1">
        <v>84</v>
      </c>
      <c r="U38" s="1">
        <v>80</v>
      </c>
      <c r="V38" s="1">
        <v>80</v>
      </c>
      <c r="W38" s="1">
        <v>57.499999999999993</v>
      </c>
      <c r="X38" s="1">
        <v>67</v>
      </c>
      <c r="Y38" s="1"/>
      <c r="Z38" s="1"/>
      <c r="AA38" s="1"/>
      <c r="AB38" s="1"/>
      <c r="AC38" s="1"/>
      <c r="AD38" s="1"/>
      <c r="AE38" s="18"/>
      <c r="AF38" s="1">
        <v>75</v>
      </c>
      <c r="AG38" s="1">
        <v>70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146100</v>
      </c>
      <c r="C39" s="19" t="s">
        <v>181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materi Past tense dan present perfect tense,Indirect speech ,recount teks dan narrative teks dengan baik</v>
      </c>
      <c r="K39" s="28">
        <f t="shared" si="5"/>
        <v>79.333333333333329</v>
      </c>
      <c r="L39" s="28" t="str">
        <f t="shared" si="6"/>
        <v>B</v>
      </c>
      <c r="M39" s="28">
        <f t="shared" si="7"/>
        <v>79.333333333333329</v>
      </c>
      <c r="N39" s="28" t="str">
        <f t="shared" si="8"/>
        <v>B</v>
      </c>
      <c r="O39" s="36">
        <v>2</v>
      </c>
      <c r="P3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9" s="39"/>
      <c r="R39" s="39" t="s">
        <v>9</v>
      </c>
      <c r="S39" s="18"/>
      <c r="T39" s="1">
        <v>90</v>
      </c>
      <c r="U39" s="1">
        <v>84</v>
      </c>
      <c r="V39" s="1">
        <v>88</v>
      </c>
      <c r="W39" s="1">
        <v>80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70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146116</v>
      </c>
      <c r="C40" s="19" t="s">
        <v>182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3</v>
      </c>
      <c r="J40" s="28" t="str">
        <f t="shared" si="4"/>
        <v xml:space="preserve">Memiliki cukup kemampuan dalam menganalisis materi Past tense dan present perfect tense,Indirect speech namun perlu meningkatkan kemampuan dalam menganalisis recount teks dan narrative teks </v>
      </c>
      <c r="K40" s="28">
        <f t="shared" si="5"/>
        <v>79.333333333333329</v>
      </c>
      <c r="L40" s="28" t="str">
        <f t="shared" si="6"/>
        <v>B</v>
      </c>
      <c r="M40" s="28">
        <f t="shared" si="7"/>
        <v>79.333333333333329</v>
      </c>
      <c r="N40" s="28" t="str">
        <f t="shared" si="8"/>
        <v>B</v>
      </c>
      <c r="O40" s="36">
        <v>2</v>
      </c>
      <c r="P40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0" s="39"/>
      <c r="R40" s="39" t="s">
        <v>9</v>
      </c>
      <c r="S40" s="18"/>
      <c r="T40" s="1">
        <v>80</v>
      </c>
      <c r="U40" s="1">
        <v>70</v>
      </c>
      <c r="V40" s="1">
        <v>70</v>
      </c>
      <c r="W40" s="1">
        <v>72.5</v>
      </c>
      <c r="X40" s="1">
        <v>82</v>
      </c>
      <c r="Y40" s="1"/>
      <c r="Z40" s="1"/>
      <c r="AA40" s="1"/>
      <c r="AB40" s="1"/>
      <c r="AC40" s="1"/>
      <c r="AD40" s="1"/>
      <c r="AE40" s="18"/>
      <c r="AF40" s="1">
        <v>84</v>
      </c>
      <c r="AG40" s="1">
        <v>70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146132</v>
      </c>
      <c r="C41" s="19" t="s">
        <v>183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materi Past tense dan present perfect tense,Indirect speech ,recount teks dan narrative teks dengan baik</v>
      </c>
      <c r="K41" s="28">
        <f t="shared" si="5"/>
        <v>82.666666666666671</v>
      </c>
      <c r="L41" s="28" t="str">
        <f t="shared" si="6"/>
        <v>B</v>
      </c>
      <c r="M41" s="28">
        <f t="shared" si="7"/>
        <v>82.666666666666671</v>
      </c>
      <c r="N41" s="28" t="str">
        <f t="shared" si="8"/>
        <v>B</v>
      </c>
      <c r="O41" s="36">
        <v>2</v>
      </c>
      <c r="P41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1" s="39"/>
      <c r="R41" s="39" t="s">
        <v>9</v>
      </c>
      <c r="S41" s="18"/>
      <c r="T41" s="1">
        <v>88</v>
      </c>
      <c r="U41" s="1">
        <v>88</v>
      </c>
      <c r="V41" s="1">
        <v>88</v>
      </c>
      <c r="W41" s="1">
        <v>75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146148</v>
      </c>
      <c r="C42" s="19" t="s">
        <v>184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2" s="28">
        <f t="shared" si="5"/>
        <v>82.666666666666671</v>
      </c>
      <c r="L42" s="28" t="str">
        <f t="shared" si="6"/>
        <v>B</v>
      </c>
      <c r="M42" s="28">
        <f t="shared" si="7"/>
        <v>82.666666666666671</v>
      </c>
      <c r="N42" s="28" t="str">
        <f t="shared" si="8"/>
        <v>B</v>
      </c>
      <c r="O42" s="36">
        <v>2</v>
      </c>
      <c r="P42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2" s="39"/>
      <c r="R42" s="39" t="s">
        <v>9</v>
      </c>
      <c r="S42" s="18"/>
      <c r="T42" s="1">
        <v>80</v>
      </c>
      <c r="U42" s="1">
        <v>70</v>
      </c>
      <c r="V42" s="1">
        <v>78</v>
      </c>
      <c r="W42" s="1">
        <v>72.5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80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146164</v>
      </c>
      <c r="C43" s="19" t="s">
        <v>185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materi Past tense dan present perfect tense,Indirect speech ,recount teks dan narrative teks dengan baik</v>
      </c>
      <c r="K43" s="28">
        <f t="shared" si="5"/>
        <v>82.666666666666671</v>
      </c>
      <c r="L43" s="28" t="str">
        <f t="shared" si="6"/>
        <v>B</v>
      </c>
      <c r="M43" s="28">
        <f t="shared" si="7"/>
        <v>82.666666666666671</v>
      </c>
      <c r="N43" s="28" t="str">
        <f t="shared" si="8"/>
        <v>B</v>
      </c>
      <c r="O43" s="36">
        <v>2</v>
      </c>
      <c r="P43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3" s="39"/>
      <c r="R43" s="39" t="s">
        <v>9</v>
      </c>
      <c r="S43" s="18"/>
      <c r="T43" s="1">
        <v>90</v>
      </c>
      <c r="U43" s="1">
        <v>94</v>
      </c>
      <c r="V43" s="1">
        <v>90</v>
      </c>
      <c r="W43" s="1">
        <v>72.5</v>
      </c>
      <c r="X43" s="1">
        <v>82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146180</v>
      </c>
      <c r="C44" s="19" t="s">
        <v>186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4" s="28">
        <f t="shared" si="5"/>
        <v>82.666666666666671</v>
      </c>
      <c r="L44" s="28" t="str">
        <f t="shared" si="6"/>
        <v>B</v>
      </c>
      <c r="M44" s="28">
        <f t="shared" si="7"/>
        <v>82.666666666666671</v>
      </c>
      <c r="N44" s="28" t="str">
        <f t="shared" si="8"/>
        <v>B</v>
      </c>
      <c r="O44" s="36">
        <v>2</v>
      </c>
      <c r="P44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4" s="39"/>
      <c r="R44" s="39" t="s">
        <v>9</v>
      </c>
      <c r="S44" s="18"/>
      <c r="T44" s="1">
        <v>88</v>
      </c>
      <c r="U44" s="1">
        <v>88</v>
      </c>
      <c r="V44" s="1">
        <v>88</v>
      </c>
      <c r="W44" s="1">
        <v>72.5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80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146196</v>
      </c>
      <c r="C45" s="19" t="s">
        <v>187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materi Past tense dan present perfect tense,Indirect speech ,recount teks dan narrative teks dengan baik</v>
      </c>
      <c r="K45" s="28">
        <f t="shared" si="5"/>
        <v>88.333333333333329</v>
      </c>
      <c r="L45" s="28" t="str">
        <f t="shared" si="6"/>
        <v>A</v>
      </c>
      <c r="M45" s="28">
        <f t="shared" si="7"/>
        <v>88.333333333333329</v>
      </c>
      <c r="N45" s="28" t="str">
        <f t="shared" si="8"/>
        <v>A</v>
      </c>
      <c r="O45" s="36">
        <v>1</v>
      </c>
      <c r="P45" s="28" t="str">
        <f t="shared" si="9"/>
        <v>Sangat terampil dalam menggunakan kalimat dengan Past tense dan Present Perfect Tense ,menulis pengalaman pribadi dalam bentuk recount teks dan menceritakan kembali narrative text</v>
      </c>
      <c r="Q45" s="39"/>
      <c r="R45" s="39" t="s">
        <v>8</v>
      </c>
      <c r="S45" s="18"/>
      <c r="T45" s="1">
        <v>90</v>
      </c>
      <c r="U45" s="1">
        <v>92</v>
      </c>
      <c r="V45" s="1">
        <v>92</v>
      </c>
      <c r="W45" s="1">
        <v>72.5</v>
      </c>
      <c r="X45" s="1">
        <v>82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146212</v>
      </c>
      <c r="C46" s="19" t="s">
        <v>188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6" s="39"/>
      <c r="R46" s="39" t="s">
        <v>9</v>
      </c>
      <c r="S46" s="18"/>
      <c r="T46" s="1">
        <v>70</v>
      </c>
      <c r="U46" s="1">
        <v>80</v>
      </c>
      <c r="V46" s="1">
        <v>78</v>
      </c>
      <c r="W46" s="1">
        <v>80</v>
      </c>
      <c r="X46" s="1">
        <v>90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641" yWindow="220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J11" activePane="bottomRight" state="frozen"/>
      <selection pane="topRight"/>
      <selection pane="bottomLeft"/>
      <selection pane="bottomRight" activeCell="K8" sqref="K8:P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3" customWidth="1"/>
    <col min="17" max="17" width="7.7109375" hidden="1" customWidth="1"/>
    <col min="18" max="18" width="11" customWidth="1"/>
    <col min="19" max="19" width="11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1130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1130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254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146228</v>
      </c>
      <c r="C11" s="19" t="s">
        <v>190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materi Past tense dan present perfect tense,Indirect speech ,recount teks namun perlu untuk meningkatkan  kemampuan menganalisis narrative teks dengan baik</v>
      </c>
      <c r="K11" s="28">
        <f t="shared" ref="K11:K50" si="5">IF((COUNTA(AF11:AO11)&gt;0),AVERAGE(AF11:AO11),"")</f>
        <v>88.333333333333329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menggunakan kalimat dengan Past tense dan Present Perfect Tense ,menulis pengalaman pribadi dalam bentuk recount teks dan menceritakan kembali narrative text</v>
      </c>
      <c r="Q11" s="39"/>
      <c r="R11" s="39" t="s">
        <v>8</v>
      </c>
      <c r="S11" s="18"/>
      <c r="T11" s="1">
        <v>80</v>
      </c>
      <c r="U11" s="1">
        <v>80</v>
      </c>
      <c r="V11" s="1">
        <v>88</v>
      </c>
      <c r="W11" s="1">
        <v>77.5</v>
      </c>
      <c r="X11" s="1">
        <v>87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146244</v>
      </c>
      <c r="C12" s="19" t="s">
        <v>191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2" s="28">
        <f t="shared" si="5"/>
        <v>83.333333333333329</v>
      </c>
      <c r="L12" s="28" t="str">
        <f t="shared" si="6"/>
        <v>B</v>
      </c>
      <c r="M12" s="28">
        <f t="shared" si="7"/>
        <v>83.333333333333329</v>
      </c>
      <c r="N12" s="28" t="str">
        <f t="shared" si="8"/>
        <v>B</v>
      </c>
      <c r="O12" s="36">
        <v>2</v>
      </c>
      <c r="P12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2" s="39"/>
      <c r="R12" s="39" t="s">
        <v>9</v>
      </c>
      <c r="S12" s="18"/>
      <c r="T12" s="1">
        <v>85</v>
      </c>
      <c r="U12" s="1">
        <v>70</v>
      </c>
      <c r="V12" s="1">
        <v>80</v>
      </c>
      <c r="W12" s="1">
        <v>75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149060</v>
      </c>
      <c r="C13" s="19" t="s">
        <v>192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3" s="39"/>
      <c r="R13" s="39" t="s">
        <v>9</v>
      </c>
      <c r="S13" s="18"/>
      <c r="T13" s="1">
        <v>80</v>
      </c>
      <c r="U13" s="1">
        <v>70</v>
      </c>
      <c r="V13" s="1">
        <v>78</v>
      </c>
      <c r="W13" s="1">
        <v>75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227</v>
      </c>
      <c r="FJ13" s="41">
        <v>55961</v>
      </c>
      <c r="FK13" s="41">
        <v>55971</v>
      </c>
    </row>
    <row r="14" spans="1:167">
      <c r="A14" s="19">
        <v>4</v>
      </c>
      <c r="B14" s="19">
        <v>146260</v>
      </c>
      <c r="C14" s="19" t="s">
        <v>193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4" s="28">
        <f t="shared" si="5"/>
        <v>81.333333333333329</v>
      </c>
      <c r="L14" s="28" t="str">
        <f t="shared" si="6"/>
        <v>B</v>
      </c>
      <c r="M14" s="28">
        <f t="shared" si="7"/>
        <v>81.333333333333329</v>
      </c>
      <c r="N14" s="28" t="str">
        <f t="shared" si="8"/>
        <v>B</v>
      </c>
      <c r="O14" s="36">
        <v>2</v>
      </c>
      <c r="P14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4" s="39"/>
      <c r="R14" s="39" t="s">
        <v>9</v>
      </c>
      <c r="S14" s="18"/>
      <c r="T14" s="1">
        <v>84</v>
      </c>
      <c r="U14" s="1">
        <v>80</v>
      </c>
      <c r="V14" s="1">
        <v>70</v>
      </c>
      <c r="W14" s="1">
        <v>77.5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146276</v>
      </c>
      <c r="C15" s="19" t="s">
        <v>194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5" s="39"/>
      <c r="R15" s="39" t="s">
        <v>9</v>
      </c>
      <c r="S15" s="18"/>
      <c r="T15" s="1">
        <v>85</v>
      </c>
      <c r="U15" s="1">
        <v>70</v>
      </c>
      <c r="V15" s="1">
        <v>80</v>
      </c>
      <c r="W15" s="1">
        <v>72.5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228</v>
      </c>
      <c r="FI15" s="43" t="s">
        <v>229</v>
      </c>
      <c r="FJ15" s="41">
        <v>55962</v>
      </c>
      <c r="FK15" s="41">
        <v>55972</v>
      </c>
    </row>
    <row r="16" spans="1:167">
      <c r="A16" s="19">
        <v>6</v>
      </c>
      <c r="B16" s="19">
        <v>146292</v>
      </c>
      <c r="C16" s="19" t="s">
        <v>195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6" s="39"/>
      <c r="R16" s="39" t="s">
        <v>9</v>
      </c>
      <c r="S16" s="18"/>
      <c r="T16" s="1">
        <v>85</v>
      </c>
      <c r="U16" s="1">
        <v>80</v>
      </c>
      <c r="V16" s="1">
        <v>88</v>
      </c>
      <c r="W16" s="1">
        <v>75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146308</v>
      </c>
      <c r="C17" s="19" t="s">
        <v>196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materi Past tense dan present perfect tense,Indirect speech ,recount teks dan narrative teks dengan baik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7" s="39"/>
      <c r="R17" s="39" t="s">
        <v>9</v>
      </c>
      <c r="S17" s="18"/>
      <c r="T17" s="1">
        <v>80</v>
      </c>
      <c r="U17" s="1">
        <v>80</v>
      </c>
      <c r="V17" s="1">
        <v>86</v>
      </c>
      <c r="W17" s="1">
        <v>87.5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230</v>
      </c>
      <c r="FI17" s="43" t="s">
        <v>231</v>
      </c>
      <c r="FJ17" s="41">
        <v>55963</v>
      </c>
      <c r="FK17" s="41">
        <v>55973</v>
      </c>
    </row>
    <row r="18" spans="1:167">
      <c r="A18" s="19">
        <v>8</v>
      </c>
      <c r="B18" s="19">
        <v>146324</v>
      </c>
      <c r="C18" s="19" t="s">
        <v>197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8" s="28">
        <f t="shared" si="5"/>
        <v>83.333333333333329</v>
      </c>
      <c r="L18" s="28" t="str">
        <f t="shared" si="6"/>
        <v>B</v>
      </c>
      <c r="M18" s="28">
        <f t="shared" si="7"/>
        <v>83.333333333333329</v>
      </c>
      <c r="N18" s="28" t="str">
        <f t="shared" si="8"/>
        <v>B</v>
      </c>
      <c r="O18" s="36">
        <v>2</v>
      </c>
      <c r="P18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8" s="39"/>
      <c r="R18" s="39" t="s">
        <v>9</v>
      </c>
      <c r="S18" s="18"/>
      <c r="T18" s="1">
        <v>85</v>
      </c>
      <c r="U18" s="1">
        <v>84</v>
      </c>
      <c r="V18" s="1">
        <v>80</v>
      </c>
      <c r="W18" s="1">
        <v>72.5</v>
      </c>
      <c r="X18" s="1">
        <v>82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146340</v>
      </c>
      <c r="C19" s="19" t="s">
        <v>198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19" s="39"/>
      <c r="R19" s="39" t="s">
        <v>9</v>
      </c>
      <c r="S19" s="18"/>
      <c r="T19" s="1">
        <v>85</v>
      </c>
      <c r="U19" s="1">
        <v>70</v>
      </c>
      <c r="V19" s="1">
        <v>76</v>
      </c>
      <c r="W19" s="1">
        <v>75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55964</v>
      </c>
      <c r="FK19" s="41">
        <v>55974</v>
      </c>
    </row>
    <row r="20" spans="1:167">
      <c r="A20" s="19">
        <v>10</v>
      </c>
      <c r="B20" s="19">
        <v>146356</v>
      </c>
      <c r="C20" s="19" t="s">
        <v>199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0" s="39"/>
      <c r="R20" s="39" t="s">
        <v>9</v>
      </c>
      <c r="S20" s="18"/>
      <c r="T20" s="1">
        <v>85</v>
      </c>
      <c r="U20" s="1">
        <v>84</v>
      </c>
      <c r="V20" s="1">
        <v>80</v>
      </c>
      <c r="W20" s="1">
        <v>75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146372</v>
      </c>
      <c r="C21" s="19" t="s">
        <v>200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1" s="39"/>
      <c r="R21" s="39" t="s">
        <v>9</v>
      </c>
      <c r="S21" s="18"/>
      <c r="T21" s="1">
        <v>78</v>
      </c>
      <c r="U21" s="1">
        <v>80</v>
      </c>
      <c r="V21" s="1">
        <v>80</v>
      </c>
      <c r="W21" s="1">
        <v>77.5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55965</v>
      </c>
      <c r="FK21" s="41">
        <v>55975</v>
      </c>
    </row>
    <row r="22" spans="1:167">
      <c r="A22" s="19">
        <v>12</v>
      </c>
      <c r="B22" s="19">
        <v>146388</v>
      </c>
      <c r="C22" s="19" t="s">
        <v>201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2</v>
      </c>
      <c r="P22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2" s="39"/>
      <c r="R22" s="39" t="s">
        <v>9</v>
      </c>
      <c r="S22" s="18"/>
      <c r="T22" s="1">
        <v>76</v>
      </c>
      <c r="U22" s="1">
        <v>70</v>
      </c>
      <c r="V22" s="1">
        <v>80</v>
      </c>
      <c r="W22" s="1">
        <v>82.5</v>
      </c>
      <c r="X22" s="1">
        <v>92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146404</v>
      </c>
      <c r="C23" s="19" t="s">
        <v>202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materi Past tense dan present perfect tense,Indirect speech ,recount teks dan narrative teks dengan baik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2</v>
      </c>
      <c r="P23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3" s="39"/>
      <c r="R23" s="39" t="s">
        <v>9</v>
      </c>
      <c r="S23" s="18"/>
      <c r="T23" s="1">
        <v>90</v>
      </c>
      <c r="U23" s="1">
        <v>88</v>
      </c>
      <c r="V23" s="1">
        <v>90</v>
      </c>
      <c r="W23" s="1">
        <v>72.5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55966</v>
      </c>
      <c r="FK23" s="41">
        <v>55976</v>
      </c>
    </row>
    <row r="24" spans="1:167">
      <c r="A24" s="19">
        <v>14</v>
      </c>
      <c r="B24" s="19">
        <v>146420</v>
      </c>
      <c r="C24" s="19" t="s">
        <v>203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4" s="28">
        <f t="shared" si="5"/>
        <v>83.333333333333329</v>
      </c>
      <c r="L24" s="28" t="str">
        <f t="shared" si="6"/>
        <v>B</v>
      </c>
      <c r="M24" s="28">
        <f t="shared" si="7"/>
        <v>83.333333333333329</v>
      </c>
      <c r="N24" s="28" t="str">
        <f t="shared" si="8"/>
        <v>B</v>
      </c>
      <c r="O24" s="36">
        <v>2</v>
      </c>
      <c r="P24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4" s="39"/>
      <c r="R24" s="39" t="s">
        <v>9</v>
      </c>
      <c r="S24" s="18"/>
      <c r="T24" s="1">
        <v>80</v>
      </c>
      <c r="U24" s="1">
        <v>70</v>
      </c>
      <c r="V24" s="1">
        <v>80</v>
      </c>
      <c r="W24" s="1">
        <v>75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146436</v>
      </c>
      <c r="C25" s="19" t="s">
        <v>204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5" s="39"/>
      <c r="R25" s="39" t="s">
        <v>8</v>
      </c>
      <c r="S25" s="18"/>
      <c r="T25" s="1">
        <v>80</v>
      </c>
      <c r="U25" s="1">
        <v>78</v>
      </c>
      <c r="V25" s="1">
        <v>88</v>
      </c>
      <c r="W25" s="1">
        <v>70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55967</v>
      </c>
      <c r="FK25" s="41">
        <v>55977</v>
      </c>
    </row>
    <row r="26" spans="1:167">
      <c r="A26" s="19">
        <v>16</v>
      </c>
      <c r="B26" s="19">
        <v>146452</v>
      </c>
      <c r="C26" s="19" t="s">
        <v>205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6" s="39"/>
      <c r="R26" s="39" t="s">
        <v>9</v>
      </c>
      <c r="S26" s="18"/>
      <c r="T26" s="1">
        <v>85</v>
      </c>
      <c r="U26" s="1">
        <v>88</v>
      </c>
      <c r="V26" s="1">
        <v>80</v>
      </c>
      <c r="W26" s="1">
        <v>62.5</v>
      </c>
      <c r="X26" s="1">
        <v>72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146468</v>
      </c>
      <c r="C27" s="19" t="s">
        <v>206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materi Past tense dan present perfect tense,Indirect speech ,recount teks dan narrative teks dengan baik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7" s="39"/>
      <c r="R27" s="39" t="s">
        <v>9</v>
      </c>
      <c r="S27" s="18"/>
      <c r="T27" s="1">
        <v>90</v>
      </c>
      <c r="U27" s="1">
        <v>90</v>
      </c>
      <c r="V27" s="1">
        <v>88</v>
      </c>
      <c r="W27" s="1">
        <v>72.5</v>
      </c>
      <c r="X27" s="1">
        <v>82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55968</v>
      </c>
      <c r="FK27" s="41">
        <v>55978</v>
      </c>
    </row>
    <row r="28" spans="1:167">
      <c r="A28" s="19">
        <v>18</v>
      </c>
      <c r="B28" s="19">
        <v>146484</v>
      </c>
      <c r="C28" s="19" t="s">
        <v>207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8" s="39"/>
      <c r="R28" s="39" t="s">
        <v>9</v>
      </c>
      <c r="S28" s="18"/>
      <c r="T28" s="1">
        <v>85</v>
      </c>
      <c r="U28" s="1">
        <v>70</v>
      </c>
      <c r="V28" s="1">
        <v>78</v>
      </c>
      <c r="W28" s="1">
        <v>75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146500</v>
      </c>
      <c r="C29" s="19" t="s">
        <v>208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3</v>
      </c>
      <c r="J29" s="28" t="str">
        <f t="shared" si="4"/>
        <v xml:space="preserve">Memiliki cukup kemampuan dalam menganalisis materi Past tense dan present perfect tense,Indirect speech namun perlu meningkatkan kemampuan dalam menganalisis recount teks dan narrative teks 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29" s="39"/>
      <c r="R29" s="39" t="s">
        <v>9</v>
      </c>
      <c r="S29" s="18"/>
      <c r="T29" s="1">
        <v>70</v>
      </c>
      <c r="U29" s="1">
        <v>70</v>
      </c>
      <c r="V29" s="1">
        <v>80</v>
      </c>
      <c r="W29" s="1">
        <v>72.5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55969</v>
      </c>
      <c r="FK29" s="41">
        <v>55979</v>
      </c>
    </row>
    <row r="30" spans="1:167">
      <c r="A30" s="19">
        <v>20</v>
      </c>
      <c r="B30" s="19">
        <v>146516</v>
      </c>
      <c r="C30" s="19" t="s">
        <v>209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2</v>
      </c>
      <c r="P30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0" s="39"/>
      <c r="R30" s="39" t="s">
        <v>9</v>
      </c>
      <c r="S30" s="18"/>
      <c r="T30" s="1">
        <v>90</v>
      </c>
      <c r="U30" s="1">
        <v>88</v>
      </c>
      <c r="V30" s="1">
        <v>88</v>
      </c>
      <c r="W30" s="1">
        <v>60</v>
      </c>
      <c r="X30" s="1">
        <v>70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146532</v>
      </c>
      <c r="C31" s="19" t="s">
        <v>210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1" s="39"/>
      <c r="R31" s="39" t="s">
        <v>9</v>
      </c>
      <c r="S31" s="18"/>
      <c r="T31" s="1">
        <v>85</v>
      </c>
      <c r="U31" s="1">
        <v>70</v>
      </c>
      <c r="V31" s="1">
        <v>76</v>
      </c>
      <c r="W31" s="1">
        <v>82.5</v>
      </c>
      <c r="X31" s="1">
        <v>92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55970</v>
      </c>
      <c r="FK31" s="41">
        <v>55980</v>
      </c>
    </row>
    <row r="32" spans="1:167">
      <c r="A32" s="19">
        <v>22</v>
      </c>
      <c r="B32" s="19">
        <v>146548</v>
      </c>
      <c r="C32" s="19" t="s">
        <v>211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2" s="39"/>
      <c r="R32" s="39" t="s">
        <v>9</v>
      </c>
      <c r="S32" s="18"/>
      <c r="T32" s="1">
        <v>80</v>
      </c>
      <c r="U32" s="1">
        <v>80</v>
      </c>
      <c r="V32" s="1">
        <v>86</v>
      </c>
      <c r="W32" s="1">
        <v>62.5</v>
      </c>
      <c r="X32" s="1">
        <v>72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146564</v>
      </c>
      <c r="C33" s="19" t="s">
        <v>212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materi Past tense dan present perfect tense,Indirect speech ,recount teks dan narrative teks dengan baik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2</v>
      </c>
      <c r="P33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3" s="39"/>
      <c r="R33" s="39" t="s">
        <v>8</v>
      </c>
      <c r="S33" s="18"/>
      <c r="T33" s="1">
        <v>88</v>
      </c>
      <c r="U33" s="1">
        <v>88</v>
      </c>
      <c r="V33" s="1">
        <v>88</v>
      </c>
      <c r="W33" s="1">
        <v>75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146580</v>
      </c>
      <c r="C34" s="19" t="s">
        <v>213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menganalisis materi Past tense dan present perfect tense,Indirect speech ,recount teks dan narrative teks dengan baik</v>
      </c>
      <c r="K34" s="28">
        <f t="shared" si="5"/>
        <v>89.333333333333329</v>
      </c>
      <c r="L34" s="28" t="str">
        <f t="shared" si="6"/>
        <v>A</v>
      </c>
      <c r="M34" s="28">
        <f t="shared" si="7"/>
        <v>89.333333333333329</v>
      </c>
      <c r="N34" s="28" t="str">
        <f t="shared" si="8"/>
        <v>A</v>
      </c>
      <c r="O34" s="36">
        <v>1</v>
      </c>
      <c r="P34" s="28" t="str">
        <f t="shared" si="9"/>
        <v>Sangat terampil dalam menggunakan kalimat dengan Past tense dan Present Perfect Tense ,menulis pengalaman pribadi dalam bentuk recount teks dan menceritakan kembali narrative text</v>
      </c>
      <c r="Q34" s="39"/>
      <c r="R34" s="39" t="s">
        <v>8</v>
      </c>
      <c r="S34" s="18"/>
      <c r="T34" s="1">
        <v>90</v>
      </c>
      <c r="U34" s="1">
        <v>90</v>
      </c>
      <c r="V34" s="1">
        <v>96</v>
      </c>
      <c r="W34" s="1">
        <v>80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146596</v>
      </c>
      <c r="C35" s="19" t="s">
        <v>214</v>
      </c>
      <c r="D35" s="18"/>
      <c r="E35" s="28">
        <f t="shared" si="0"/>
        <v>75</v>
      </c>
      <c r="F35" s="28" t="str">
        <f t="shared" si="1"/>
        <v>C</v>
      </c>
      <c r="G35" s="28">
        <f t="shared" si="2"/>
        <v>75</v>
      </c>
      <c r="H35" s="28" t="str">
        <f t="shared" si="3"/>
        <v>C</v>
      </c>
      <c r="I35" s="36">
        <v>3</v>
      </c>
      <c r="J35" s="28" t="str">
        <f t="shared" si="4"/>
        <v xml:space="preserve">Memiliki cukup kemampuan dalam menganalisis materi Past tense dan present perfect tense,Indirect speech namun perlu meningkatkan kemampuan dalam menganalisis recount teks dan narrative teks 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5" s="39"/>
      <c r="R35" s="39" t="s">
        <v>9</v>
      </c>
      <c r="S35" s="18"/>
      <c r="T35" s="1">
        <v>80</v>
      </c>
      <c r="U35" s="1">
        <v>80</v>
      </c>
      <c r="V35" s="1">
        <v>88</v>
      </c>
      <c r="W35" s="1">
        <v>57.499999999999993</v>
      </c>
      <c r="X35" s="1">
        <v>67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146612</v>
      </c>
      <c r="C36" s="19" t="s">
        <v>215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6" s="39"/>
      <c r="R36" s="39" t="s">
        <v>9</v>
      </c>
      <c r="S36" s="18"/>
      <c r="T36" s="1">
        <v>80</v>
      </c>
      <c r="U36" s="1">
        <v>80</v>
      </c>
      <c r="V36" s="1">
        <v>86</v>
      </c>
      <c r="W36" s="1">
        <v>72.5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146628</v>
      </c>
      <c r="C37" s="19" t="s">
        <v>216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materi Past tense dan present perfect tense,Indirect speech ,recount teks dan narrative teks dengan baik</v>
      </c>
      <c r="K37" s="28">
        <f t="shared" si="5"/>
        <v>88.333333333333329</v>
      </c>
      <c r="L37" s="28" t="str">
        <f t="shared" si="6"/>
        <v>A</v>
      </c>
      <c r="M37" s="28">
        <f t="shared" si="7"/>
        <v>88.333333333333329</v>
      </c>
      <c r="N37" s="28" t="str">
        <f t="shared" si="8"/>
        <v>A</v>
      </c>
      <c r="O37" s="36">
        <v>1</v>
      </c>
      <c r="P37" s="28" t="str">
        <f t="shared" si="9"/>
        <v>Sangat terampil dalam menggunakan kalimat dengan Past tense dan Present Perfect Tense ,menulis pengalaman pribadi dalam bentuk recount teks dan menceritakan kembali narrative text</v>
      </c>
      <c r="Q37" s="39"/>
      <c r="R37" s="39" t="s">
        <v>8</v>
      </c>
      <c r="S37" s="18"/>
      <c r="T37" s="1">
        <v>86</v>
      </c>
      <c r="U37" s="1">
        <v>88</v>
      </c>
      <c r="V37" s="1">
        <v>88</v>
      </c>
      <c r="W37" s="1">
        <v>77.5</v>
      </c>
      <c r="X37" s="1">
        <v>87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146644</v>
      </c>
      <c r="C38" s="19" t="s">
        <v>217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materi Past tense dan present perfect tense,Indirect speech ,recount teks dan narrative teks dengan baik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8" s="39"/>
      <c r="R38" s="39" t="s">
        <v>8</v>
      </c>
      <c r="S38" s="18"/>
      <c r="T38" s="1">
        <v>88</v>
      </c>
      <c r="U38" s="1">
        <v>86</v>
      </c>
      <c r="V38" s="1">
        <v>86</v>
      </c>
      <c r="W38" s="1">
        <v>82.5</v>
      </c>
      <c r="X38" s="1">
        <v>92</v>
      </c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146660</v>
      </c>
      <c r="C39" s="19" t="s">
        <v>218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39" s="39"/>
      <c r="R39" s="39" t="s">
        <v>9</v>
      </c>
      <c r="S39" s="18"/>
      <c r="T39" s="1">
        <v>80</v>
      </c>
      <c r="U39" s="1">
        <v>78</v>
      </c>
      <c r="V39" s="1">
        <v>86</v>
      </c>
      <c r="W39" s="1">
        <v>75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146676</v>
      </c>
      <c r="C40" s="19" t="s">
        <v>219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0" s="39"/>
      <c r="R40" s="39" t="s">
        <v>8</v>
      </c>
      <c r="S40" s="18"/>
      <c r="T40" s="1">
        <v>80</v>
      </c>
      <c r="U40" s="1">
        <v>88</v>
      </c>
      <c r="V40" s="1">
        <v>88</v>
      </c>
      <c r="W40" s="1">
        <v>67.5</v>
      </c>
      <c r="X40" s="1">
        <v>77</v>
      </c>
      <c r="Y40" s="1"/>
      <c r="Z40" s="1"/>
      <c r="AA40" s="1"/>
      <c r="AB40" s="1"/>
      <c r="AC40" s="1"/>
      <c r="AD40" s="1"/>
      <c r="AE40" s="18"/>
      <c r="AF40" s="1">
        <v>84</v>
      </c>
      <c r="AG40" s="1">
        <v>80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146692</v>
      </c>
      <c r="C41" s="19" t="s">
        <v>220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1" s="39"/>
      <c r="R41" s="39" t="s">
        <v>9</v>
      </c>
      <c r="S41" s="18"/>
      <c r="T41" s="1">
        <v>85</v>
      </c>
      <c r="U41" s="1">
        <v>75</v>
      </c>
      <c r="V41" s="1">
        <v>80</v>
      </c>
      <c r="W41" s="1">
        <v>80</v>
      </c>
      <c r="X41" s="1">
        <v>90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76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146708</v>
      </c>
      <c r="C42" s="19" t="s">
        <v>221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2" s="28">
        <f t="shared" si="5"/>
        <v>81.666666666666671</v>
      </c>
      <c r="L42" s="28" t="str">
        <f t="shared" si="6"/>
        <v>B</v>
      </c>
      <c r="M42" s="28">
        <f t="shared" si="7"/>
        <v>81.666666666666671</v>
      </c>
      <c r="N42" s="28" t="str">
        <f t="shared" si="8"/>
        <v>B</v>
      </c>
      <c r="O42" s="36">
        <v>2</v>
      </c>
      <c r="P42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2" s="39"/>
      <c r="R42" s="39" t="s">
        <v>8</v>
      </c>
      <c r="S42" s="18"/>
      <c r="T42" s="1">
        <v>80</v>
      </c>
      <c r="U42" s="1">
        <v>80</v>
      </c>
      <c r="V42" s="1">
        <v>88</v>
      </c>
      <c r="W42" s="1">
        <v>62.5</v>
      </c>
      <c r="X42" s="1">
        <v>72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76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146724</v>
      </c>
      <c r="C43" s="19" t="s">
        <v>222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3" s="28">
        <f t="shared" si="5"/>
        <v>81.666666666666671</v>
      </c>
      <c r="L43" s="28" t="str">
        <f t="shared" si="6"/>
        <v>B</v>
      </c>
      <c r="M43" s="28">
        <f t="shared" si="7"/>
        <v>81.666666666666671</v>
      </c>
      <c r="N43" s="28" t="str">
        <f t="shared" si="8"/>
        <v>B</v>
      </c>
      <c r="O43" s="36">
        <v>2</v>
      </c>
      <c r="P43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3" s="39"/>
      <c r="R43" s="39" t="s">
        <v>9</v>
      </c>
      <c r="S43" s="18"/>
      <c r="T43" s="1">
        <v>80</v>
      </c>
      <c r="U43" s="1">
        <v>80</v>
      </c>
      <c r="V43" s="1">
        <v>86</v>
      </c>
      <c r="W43" s="1">
        <v>62.5</v>
      </c>
      <c r="X43" s="1">
        <v>72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76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146740</v>
      </c>
      <c r="C44" s="19" t="s">
        <v>223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materi Past tense dan present perfect tense,Indirect speech ,recount teks dan narrative teks dengan baik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4" s="39"/>
      <c r="R44" s="39" t="s">
        <v>9</v>
      </c>
      <c r="S44" s="18"/>
      <c r="T44" s="1">
        <v>88</v>
      </c>
      <c r="U44" s="1">
        <v>88</v>
      </c>
      <c r="V44" s="1">
        <v>88</v>
      </c>
      <c r="W44" s="1">
        <v>75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76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146756</v>
      </c>
      <c r="C45" s="19" t="s">
        <v>224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5" s="39"/>
      <c r="R45" s="39" t="s">
        <v>9</v>
      </c>
      <c r="S45" s="18"/>
      <c r="T45" s="1">
        <v>86</v>
      </c>
      <c r="U45" s="1">
        <v>80</v>
      </c>
      <c r="V45" s="1">
        <v>88</v>
      </c>
      <c r="W45" s="1">
        <v>65</v>
      </c>
      <c r="X45" s="1">
        <v>75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76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149044</v>
      </c>
      <c r="C46" s="19" t="s">
        <v>225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 xml:space="preserve"> Terampil dalam menggunakan kalimat dengan Past tense dan Present Perfect Tense ,menulis pengalaman pribadi dalam bentuk recount teks dan menceritakan kembali narrative text</v>
      </c>
      <c r="Q46" s="39"/>
      <c r="R46" s="39" t="s">
        <v>9</v>
      </c>
      <c r="S46" s="18"/>
      <c r="T46" s="1">
        <v>85</v>
      </c>
      <c r="U46" s="1">
        <v>80</v>
      </c>
      <c r="V46" s="1">
        <v>80</v>
      </c>
      <c r="W46" s="1">
        <v>67.5</v>
      </c>
      <c r="X46" s="1">
        <v>77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76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859" yWindow="224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2020-06-09T02:28:09Z</dcterms:modified>
  <cp:category/>
</cp:coreProperties>
</file>