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1"/>
  </bookViews>
  <sheets>
    <sheet name="X-IPS 1" sheetId="1" r:id="rId1"/>
    <sheet name="X-IPS 2" sheetId="2" r:id="rId2"/>
    <sheet name="X-IPS 3" sheetId="3" r:id="rId3"/>
    <sheet name="X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H11" i="3" l="1"/>
  <c r="K52" i="3"/>
  <c r="H11" i="2"/>
  <c r="K53" i="2"/>
  <c r="K54" i="1"/>
  <c r="K52" i="1"/>
  <c r="K53" i="1"/>
  <c r="K53" i="4"/>
  <c r="H11" i="4"/>
  <c r="K52" i="4"/>
  <c r="K52" i="2"/>
  <c r="K54" i="3"/>
</calcChain>
</file>

<file path=xl/sharedStrings.xml><?xml version="1.0" encoding="utf-8"?>
<sst xmlns="http://schemas.openxmlformats.org/spreadsheetml/2006/main" count="734" uniqueCount="229">
  <si>
    <t>DAFTAR NILAI SISWA SMAN 9 SEMARANG SEMESTER GENAP TAHUN PELAJARAN 2019/2020</t>
  </si>
  <si>
    <t>Guru :</t>
  </si>
  <si>
    <t>Muhammad Khoirul Amri S.Pd.</t>
  </si>
  <si>
    <t>Kelas X-IPS 1</t>
  </si>
  <si>
    <t>Mapel :</t>
  </si>
  <si>
    <t>Sejarah Indonesia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</si>
  <si>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</si>
  <si>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</si>
  <si>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</si>
  <si>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</si>
  <si>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</si>
  <si>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</si>
  <si>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</si>
  <si>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</si>
  <si>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</si>
  <si>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</si>
  <si>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</si>
  <si>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</si>
  <si>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</si>
  <si>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</si>
  <si>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</si>
  <si>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</si>
  <si>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</si>
  <si>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</si>
  <si>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</si>
  <si>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</si>
  <si>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</si>
  <si>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</si>
  <si>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</si>
  <si>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</si>
  <si>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</si>
  <si>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</si>
  <si>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</si>
  <si>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</si>
  <si>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</si>
  <si>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</si>
  <si>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</si>
  <si>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</si>
  <si>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</si>
  <si>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</si>
  <si>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</si>
  <si>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</si>
  <si>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</si>
  <si>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</si>
  <si>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</si>
  <si>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</si>
  <si>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</si>
  <si>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</si>
  <si>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</si>
  <si>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</si>
  <si>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</si>
  <si>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</si>
  <si>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</si>
  <si>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</si>
  <si>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</si>
  <si>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</si>
  <si>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</si>
  <si>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</si>
  <si>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</si>
  <si>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</si>
  <si>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</si>
  <si>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</si>
  <si>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</si>
  <si>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</si>
  <si>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</si>
  <si>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</si>
  <si>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</si>
  <si>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</si>
  <si>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</si>
  <si>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</si>
  <si>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</si>
  <si>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</si>
  <si>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</si>
  <si>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</si>
  <si>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</si>
  <si>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</si>
  <si>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</si>
  <si>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</si>
  <si>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</si>
  <si>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</si>
  <si>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</si>
  <si>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</si>
  <si>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</si>
  <si>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</si>
  <si>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</si>
  <si>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</si>
  <si>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</si>
  <si>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</si>
  <si>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</si>
  <si>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</si>
  <si>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</si>
  <si>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</si>
  <si>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</si>
  <si>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</si>
  <si>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</si>
  <si>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</si>
  <si>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</si>
  <si>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</si>
  <si>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</si>
  <si>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</si>
  <si>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</si>
  <si>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</si>
  <si>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</si>
  <si>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</si>
  <si>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</si>
  <si>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</si>
  <si>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</si>
  <si>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</si>
  <si>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</si>
  <si>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</si>
  <si>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</si>
  <si>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</si>
  <si>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</si>
  <si>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</si>
  <si>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</si>
  <si>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</si>
  <si>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</si>
  <si>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</si>
  <si>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</si>
  <si>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</si>
  <si>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</si>
  <si>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</si>
  <si>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</si>
  <si>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</si>
  <si>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</si>
  <si>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</si>
  <si>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</si>
  <si>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</si>
  <si>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</si>
  <si>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</si>
  <si>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</si>
  <si>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</si>
  <si>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</si>
  <si>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</si>
  <si>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</si>
  <si>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</si>
  <si>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</si>
  <si>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</si>
  <si>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</si>
  <si>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</si>
  <si>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</si>
  <si>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</si>
  <si>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</si>
  <si>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</si>
  <si>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</si>
  <si>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</si>
  <si>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</si>
  <si>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</si>
  <si>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</si>
  <si>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</si>
  <si>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</si>
  <si>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</si>
  <si>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</si>
  <si>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</si>
  <si>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</si>
  <si>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</si>
  <si>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</si>
  <si>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</si>
  <si>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</si>
  <si>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</si>
  <si>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</si>
  <si>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</si>
  <si>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</si>
  <si>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</si>
  <si>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</si>
  <si>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</si>
  <si>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</si>
  <si>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</si>
  <si>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</si>
  <si>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</si>
  <si>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</si>
  <si>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</si>
  <si>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</si>
  <si>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</si>
  <si>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</si>
  <si>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</si>
  <si>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</si>
  <si>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</si>
  <si>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</si>
  <si>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</si>
  <si>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</si>
  <si>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</si>
  <si>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</si>
  <si>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</si>
  <si>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</si>
  <si>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</si>
  <si>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</si>
  <si>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</si>
  <si>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</si>
  <si>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</si>
  <si>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</si>
  <si>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</si>
  <si>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</si>
  <si>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</si>
  <si>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</si>
  <si>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</si>
  <si>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</si>
  <si>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</si>
  <si>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</si>
  <si>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</si>
  <si>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</si>
  <si>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</si>
  <si>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</si>
  <si>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</si>
  <si>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</si>
  <si>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</si>
  <si>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</si>
  <si>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</si>
  <si>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</si>
  <si>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</si>
  <si>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</si>
  <si>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</si>
  <si>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</si>
  <si>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</si>
  <si>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</si>
  <si>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</si>
  <si>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</si>
  <si>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</si>
  <si>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</si>
  <si>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</si>
  <si>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</si>
  <si>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</si>
  <si>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</si>
  <si>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menganalisis Teori Masuknya Islam di Indonesia , namun perlu peningkatan pemahaman hasil akulturasi budaya Indonesia dan budaya islam</t>
  </si>
  <si>
    <t xml:space="preserve">Memiliki kemampuan menganalisis keadaan poiitik,ekonomi, sosial dan budaya pada kerajaan-kerajaan islam di Indonesia , namun perlu peningkatan pemahaman Teori masuknya Islam di Indonesia </t>
  </si>
  <si>
    <t>Memiliki kemampuan menganalisis Teori masuknya islam di Indonesia , namun perlu peningkatan pemahaman keadaan politik ,ekonomi,sosial dan budaya pada kerajaan Islam di Indonesia</t>
  </si>
  <si>
    <t>Sangat terampil menyajikan teori masuknya Islam di Indonesia</t>
  </si>
  <si>
    <t>Sangat terampil menyajikan keadaan politik , ekonomi,sosial dan budaya pada kerajaan-kerajaan di Indonesia yang bercorak Islam</t>
  </si>
  <si>
    <t>Sangat terampil menyajikan hasil akulturasi antara budaya Indonesia dan Budaya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</si>
</sst>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rgb="FF000000"/>
      <name val="Calibri"/>
      <family val="2"/>
    </font>
    <font>
      <sz val="12"/>
      <color indexed="8"/>
      <name val="Times New Roman"/>
      <family val="1"/>
    </font>
    <font>
      <sz val="8"/>
      <color indexed="8"/>
      <name val="Arial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3" fillId="16" borderId="10" xfId="0" applyNumberFormat="1" applyFont="1" applyFill="1" applyBorder="1" applyAlignment="1" applyProtection="1">
      <alignment horizontal="center" vertical="center"/>
      <protection locked="0"/>
    </xf>
    <xf numFmtId="1" fontId="13" fillId="2" borderId="10" xfId="0" applyNumberFormat="1" applyFont="1" applyFill="1" applyBorder="1" applyAlignment="1" applyProtection="1">
      <alignment horizontal="center" vertical="center"/>
      <protection locked="0"/>
    </xf>
    <xf numFmtId="1" fontId="14" fillId="2" borderId="11" xfId="0" applyNumberFormat="1" applyFont="1" applyFill="1" applyBorder="1" applyAlignment="1" applyProtection="1">
      <alignment horizontal="center"/>
      <protection locked="0"/>
    </xf>
    <xf numFmtId="1" fontId="14" fillId="0" borderId="11" xfId="0" applyNumberFormat="1" applyFont="1" applyBorder="1" applyAlignment="1" applyProtection="1">
      <alignment horizontal="center"/>
      <protection locked="0"/>
    </xf>
    <xf numFmtId="0" fontId="14" fillId="2" borderId="11" xfId="0" applyFont="1" applyFill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5" fillId="2" borderId="12" xfId="0" applyFont="1" applyFill="1" applyBorder="1" applyAlignment="1" applyProtection="1">
      <alignment horizontal="center"/>
      <protection locked="0"/>
    </xf>
    <xf numFmtId="0" fontId="16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06" zoomScaleNormal="106" workbookViewId="0">
      <pane xSplit="3" ySplit="10" topLeftCell="D29" activePane="bottomRight" state="frozen"/>
      <selection pane="topRight"/>
      <selection pane="bottomLeft"/>
      <selection pane="bottomRight" activeCell="R32" sqref="R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1" bestFit="1" customWidth="1"/>
    <col min="17" max="17" width="19.28515625" bestFit="1" customWidth="1"/>
    <col min="18" max="18" width="28.5703125" bestFit="1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7109375" bestFit="1" customWidth="1"/>
  </cols>
  <sheetData>
    <row r="1" spans="1:167" ht="18.75" customHeight="1" x14ac:dyDescent="0.3">
      <c r="A1" s="15">
        <v>1141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1" t="s">
        <v>14</v>
      </c>
      <c r="B8" s="62" t="s">
        <v>15</v>
      </c>
      <c r="C8" s="61" t="s">
        <v>16</v>
      </c>
      <c r="D8" s="18"/>
      <c r="E8" s="72" t="s">
        <v>17</v>
      </c>
      <c r="F8" s="73"/>
      <c r="G8" s="73"/>
      <c r="H8" s="73"/>
      <c r="I8" s="73"/>
      <c r="J8" s="74"/>
      <c r="K8" s="69" t="s">
        <v>18</v>
      </c>
      <c r="L8" s="70"/>
      <c r="M8" s="70"/>
      <c r="N8" s="70"/>
      <c r="O8" s="70"/>
      <c r="P8" s="71"/>
      <c r="Q8" s="51" t="s">
        <v>19</v>
      </c>
      <c r="R8" s="51"/>
      <c r="S8" s="18"/>
      <c r="T8" s="50" t="s">
        <v>20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34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4"/>
      <c r="AQ8" s="57" t="s">
        <v>19</v>
      </c>
      <c r="AR8" s="57"/>
      <c r="AS8" s="57"/>
      <c r="AT8" s="57"/>
      <c r="AU8" s="57"/>
      <c r="AV8" s="57"/>
      <c r="AW8" s="57"/>
      <c r="AX8" s="57"/>
      <c r="AY8" s="57"/>
      <c r="AZ8" s="57"/>
      <c r="BA8" s="5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1"/>
      <c r="B9" s="62"/>
      <c r="C9" s="61"/>
      <c r="D9" s="18"/>
      <c r="E9" s="50" t="s">
        <v>23</v>
      </c>
      <c r="F9" s="50"/>
      <c r="G9" s="75" t="s">
        <v>24</v>
      </c>
      <c r="H9" s="76"/>
      <c r="I9" s="76"/>
      <c r="J9" s="77"/>
      <c r="K9" s="65" t="s">
        <v>23</v>
      </c>
      <c r="L9" s="66"/>
      <c r="M9" s="78" t="s">
        <v>24</v>
      </c>
      <c r="N9" s="79"/>
      <c r="O9" s="79"/>
      <c r="P9" s="80"/>
      <c r="Q9" s="67" t="s">
        <v>23</v>
      </c>
      <c r="R9" s="67" t="s">
        <v>24</v>
      </c>
      <c r="S9" s="18"/>
      <c r="T9" s="52" t="s">
        <v>25</v>
      </c>
      <c r="U9" s="52" t="s">
        <v>26</v>
      </c>
      <c r="V9" s="52" t="s">
        <v>27</v>
      </c>
      <c r="W9" s="52" t="s">
        <v>28</v>
      </c>
      <c r="X9" s="52" t="s">
        <v>29</v>
      </c>
      <c r="Y9" s="52" t="s">
        <v>30</v>
      </c>
      <c r="Z9" s="52" t="s">
        <v>31</v>
      </c>
      <c r="AA9" s="52" t="s">
        <v>32</v>
      </c>
      <c r="AB9" s="52" t="s">
        <v>33</v>
      </c>
      <c r="AC9" s="52" t="s">
        <v>34</v>
      </c>
      <c r="AD9" s="49" t="s">
        <v>35</v>
      </c>
      <c r="AE9" s="34"/>
      <c r="AF9" s="59" t="s">
        <v>36</v>
      </c>
      <c r="AG9" s="59" t="s">
        <v>37</v>
      </c>
      <c r="AH9" s="59" t="s">
        <v>38</v>
      </c>
      <c r="AI9" s="59" t="s">
        <v>39</v>
      </c>
      <c r="AJ9" s="59" t="s">
        <v>40</v>
      </c>
      <c r="AK9" s="59" t="s">
        <v>41</v>
      </c>
      <c r="AL9" s="59" t="s">
        <v>42</v>
      </c>
      <c r="AM9" s="59" t="s">
        <v>43</v>
      </c>
      <c r="AN9" s="59" t="s">
        <v>44</v>
      </c>
      <c r="AO9" s="59" t="s">
        <v>45</v>
      </c>
      <c r="AP9" s="34"/>
      <c r="AQ9" s="56" t="s">
        <v>46</v>
      </c>
      <c r="AR9" s="56"/>
      <c r="AS9" s="56" t="s">
        <v>47</v>
      </c>
      <c r="AT9" s="56"/>
      <c r="AU9" s="56" t="s">
        <v>48</v>
      </c>
      <c r="AV9" s="56"/>
      <c r="AW9" s="56"/>
      <c r="AX9" s="56" t="s">
        <v>49</v>
      </c>
      <c r="AY9" s="56"/>
      <c r="AZ9" s="56"/>
      <c r="BA9" s="5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1"/>
      <c r="B10" s="62"/>
      <c r="C10" s="6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8"/>
      <c r="R10" s="68"/>
      <c r="S10" s="18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49"/>
      <c r="AE10" s="34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7.25" thickTop="1" thickBot="1" x14ac:dyDescent="0.3">
      <c r="A11" s="19">
        <v>1</v>
      </c>
      <c r="B11" s="19">
        <v>138036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 , namun perlu peningkatan pemahaman hasil akulturasi budaya Indonesia dan budaya islam</v>
      </c>
      <c r="K11" s="28">
        <f t="shared" ref="K11:K50" si="5">IF((COUNTA(AF11:AO11)&gt;0),AVERAGE(AF11:AO11),"")</f>
        <v>76.5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teori masuknya Islam di Indonesia</v>
      </c>
      <c r="Q11" s="39"/>
      <c r="R11" s="48" t="s">
        <v>9</v>
      </c>
      <c r="S11" s="18"/>
      <c r="T11" s="1"/>
      <c r="U11" s="1"/>
      <c r="V11" s="1"/>
      <c r="W11" s="1"/>
      <c r="X11" s="1"/>
      <c r="Y11" s="1"/>
      <c r="Z11" s="41">
        <v>76.5</v>
      </c>
      <c r="AA11" s="47">
        <v>74</v>
      </c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41">
        <v>76.5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3" t="s">
        <v>56</v>
      </c>
      <c r="FD11" s="83"/>
      <c r="FE11" s="83"/>
      <c r="FG11" s="81" t="s">
        <v>57</v>
      </c>
      <c r="FH11" s="81"/>
      <c r="FI11" s="81"/>
    </row>
    <row r="12" spans="1:167" ht="17.25" thickTop="1" thickBot="1" x14ac:dyDescent="0.3">
      <c r="A12" s="19">
        <v>2</v>
      </c>
      <c r="B12" s="19">
        <v>146775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2" s="28">
        <f t="shared" si="5"/>
        <v>76.5</v>
      </c>
      <c r="L12" s="28" t="str">
        <f t="shared" si="6"/>
        <v>B</v>
      </c>
      <c r="M12" s="28">
        <f t="shared" si="7"/>
        <v>76.5</v>
      </c>
      <c r="N12" s="28" t="str">
        <f t="shared" si="8"/>
        <v>B</v>
      </c>
      <c r="O12" s="36">
        <v>2</v>
      </c>
      <c r="P12" s="28" t="str">
        <f t="shared" si="9"/>
        <v>Sangat terampil menyajikan keadaan politik , ekonomi,sosial dan budaya pada kerajaan-kerajaan di Indonesia yang bercorak Islam</v>
      </c>
      <c r="Q12" s="39"/>
      <c r="R12" s="48" t="s">
        <v>9</v>
      </c>
      <c r="S12" s="18"/>
      <c r="T12" s="1"/>
      <c r="U12" s="1"/>
      <c r="V12" s="1"/>
      <c r="W12" s="1"/>
      <c r="X12" s="1"/>
      <c r="Y12" s="1"/>
      <c r="Z12" s="41">
        <v>76.5</v>
      </c>
      <c r="AA12" s="47">
        <v>88</v>
      </c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41">
        <v>76.5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7.25" thickTop="1" thickBot="1" x14ac:dyDescent="0.3">
      <c r="A13" s="19">
        <v>3</v>
      </c>
      <c r="B13" s="19">
        <v>146791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3" s="28">
        <f t="shared" si="5"/>
        <v>73</v>
      </c>
      <c r="L13" s="28" t="str">
        <f t="shared" si="6"/>
        <v>C</v>
      </c>
      <c r="M13" s="28">
        <f t="shared" si="7"/>
        <v>73</v>
      </c>
      <c r="N13" s="28" t="str">
        <f t="shared" si="8"/>
        <v>C</v>
      </c>
      <c r="O13" s="36">
        <v>2</v>
      </c>
      <c r="P13" s="28" t="str">
        <f t="shared" si="9"/>
        <v>Sangat terampil menyajikan keadaan politik , ekonomi,sosial dan budaya pada kerajaan-kerajaan di Indonesia yang bercorak Islam</v>
      </c>
      <c r="Q13" s="39"/>
      <c r="R13" s="48" t="s">
        <v>9</v>
      </c>
      <c r="S13" s="18"/>
      <c r="T13" s="1"/>
      <c r="U13" s="1"/>
      <c r="V13" s="1"/>
      <c r="W13" s="1"/>
      <c r="X13" s="1"/>
      <c r="Y13" s="1"/>
      <c r="Z13" s="41">
        <v>73</v>
      </c>
      <c r="AA13" s="47">
        <v>78</v>
      </c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41">
        <v>73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2">
        <v>1</v>
      </c>
      <c r="FH13" s="84" t="s">
        <v>223</v>
      </c>
      <c r="FI13" s="84" t="s">
        <v>226</v>
      </c>
      <c r="FJ13" s="86">
        <v>62561</v>
      </c>
      <c r="FK13" s="86">
        <v>62571</v>
      </c>
    </row>
    <row r="14" spans="1:167" ht="17.25" thickTop="1" thickBot="1" x14ac:dyDescent="0.3">
      <c r="A14" s="19">
        <v>4</v>
      </c>
      <c r="B14" s="19">
        <v>146807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menganalisis Teori Masuknya Islam di Indonesia , namun perlu peningkatan pemahaman hasil akulturasi budaya Indonesia dan budaya islam</v>
      </c>
      <c r="K14" s="28">
        <f t="shared" si="5"/>
        <v>76.5</v>
      </c>
      <c r="L14" s="28" t="str">
        <f t="shared" si="6"/>
        <v>B</v>
      </c>
      <c r="M14" s="28">
        <f t="shared" si="7"/>
        <v>76.5</v>
      </c>
      <c r="N14" s="28" t="str">
        <f t="shared" si="8"/>
        <v>B</v>
      </c>
      <c r="O14" s="36">
        <v>1</v>
      </c>
      <c r="P14" s="28" t="str">
        <f t="shared" si="9"/>
        <v>Sangat terampil menyajikan teori masuknya Islam di Indonesia</v>
      </c>
      <c r="Q14" s="39"/>
      <c r="R14" s="48" t="s">
        <v>9</v>
      </c>
      <c r="S14" s="18"/>
      <c r="T14" s="1"/>
      <c r="U14" s="1"/>
      <c r="V14" s="1"/>
      <c r="W14" s="1"/>
      <c r="X14" s="1"/>
      <c r="Y14" s="1"/>
      <c r="Z14" s="41">
        <v>76.5</v>
      </c>
      <c r="AA14" s="47">
        <v>86</v>
      </c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41">
        <v>76.5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2"/>
      <c r="FH14" s="85"/>
      <c r="FI14" s="85"/>
      <c r="FJ14" s="86"/>
      <c r="FK14" s="86"/>
    </row>
    <row r="15" spans="1:167" ht="17.25" thickTop="1" thickBot="1" x14ac:dyDescent="0.3">
      <c r="A15" s="19">
        <v>5</v>
      </c>
      <c r="B15" s="19">
        <v>146823</v>
      </c>
      <c r="C15" s="19" t="s">
        <v>69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1</v>
      </c>
      <c r="J15" s="28" t="str">
        <f t="shared" si="4"/>
        <v>Memiliki kemampuan menganalisis Teori Masuknya Islam di Indonesia , namun perlu peningkatan pemahaman hasil akulturasi budaya Indonesia dan budaya islam</v>
      </c>
      <c r="K15" s="28">
        <f t="shared" si="5"/>
        <v>72</v>
      </c>
      <c r="L15" s="28" t="str">
        <f t="shared" si="6"/>
        <v>C</v>
      </c>
      <c r="M15" s="28">
        <f t="shared" si="7"/>
        <v>72</v>
      </c>
      <c r="N15" s="28" t="str">
        <f t="shared" si="8"/>
        <v>C</v>
      </c>
      <c r="O15" s="36">
        <v>1</v>
      </c>
      <c r="P15" s="28" t="str">
        <f t="shared" si="9"/>
        <v>Sangat terampil menyajikan teori masuknya Islam di Indonesia</v>
      </c>
      <c r="Q15" s="39"/>
      <c r="R15" s="48" t="s">
        <v>9</v>
      </c>
      <c r="S15" s="18"/>
      <c r="T15" s="1"/>
      <c r="U15" s="1"/>
      <c r="V15" s="1"/>
      <c r="W15" s="1"/>
      <c r="X15" s="1"/>
      <c r="Y15" s="1"/>
      <c r="Z15" s="42">
        <v>70</v>
      </c>
      <c r="AA15" s="47">
        <v>80</v>
      </c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42">
        <v>72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2">
        <v>2</v>
      </c>
      <c r="FH15" s="84" t="s">
        <v>224</v>
      </c>
      <c r="FI15" s="84" t="s">
        <v>227</v>
      </c>
      <c r="FJ15" s="86">
        <v>62562</v>
      </c>
      <c r="FK15" s="86">
        <v>62572</v>
      </c>
    </row>
    <row r="16" spans="1:167" ht="17.25" thickTop="1" thickBot="1" x14ac:dyDescent="0.3">
      <c r="A16" s="19">
        <v>6</v>
      </c>
      <c r="B16" s="19">
        <v>146839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Teori Masuknya Islam di Indonesia , namun perlu peningkatan pemahaman hasil akulturasi budaya Indonesia dan budaya islam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terampil menyajikan teori masuknya Islam di Indonesia</v>
      </c>
      <c r="Q16" s="39"/>
      <c r="R16" s="48" t="s">
        <v>9</v>
      </c>
      <c r="S16" s="18"/>
      <c r="T16" s="1"/>
      <c r="U16" s="1"/>
      <c r="V16" s="1"/>
      <c r="W16" s="1"/>
      <c r="X16" s="1"/>
      <c r="Y16" s="1"/>
      <c r="Z16" s="42">
        <v>74</v>
      </c>
      <c r="AA16" s="47">
        <v>88</v>
      </c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42">
        <v>80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2"/>
      <c r="FH16" s="85"/>
      <c r="FI16" s="85"/>
      <c r="FJ16" s="86"/>
      <c r="FK16" s="86"/>
    </row>
    <row r="17" spans="1:167" ht="17.25" thickTop="1" thickBot="1" x14ac:dyDescent="0.3">
      <c r="A17" s="19">
        <v>7</v>
      </c>
      <c r="B17" s="19">
        <v>146855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menyajikan keadaan politik , ekonomi,sosial dan budaya pada kerajaan-kerajaan di Indonesia yang bercorak Islam</v>
      </c>
      <c r="Q17" s="39"/>
      <c r="R17" s="48" t="s">
        <v>9</v>
      </c>
      <c r="S17" s="18"/>
      <c r="T17" s="1"/>
      <c r="U17" s="1"/>
      <c r="V17" s="1"/>
      <c r="W17" s="1"/>
      <c r="X17" s="1"/>
      <c r="Y17" s="1"/>
      <c r="Z17" s="41">
        <v>71.25</v>
      </c>
      <c r="AA17" s="47">
        <v>88</v>
      </c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4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2">
        <v>3</v>
      </c>
      <c r="FH17" s="84" t="s">
        <v>225</v>
      </c>
      <c r="FI17" s="84" t="s">
        <v>228</v>
      </c>
      <c r="FJ17" s="86">
        <v>62563</v>
      </c>
      <c r="FK17" s="86">
        <v>62573</v>
      </c>
    </row>
    <row r="18" spans="1:167" ht="17.25" thickTop="1" thickBot="1" x14ac:dyDescent="0.3">
      <c r="A18" s="19">
        <v>8</v>
      </c>
      <c r="B18" s="19">
        <v>146871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Teori Masuknya Islam di Indonesia , namun perlu peningkatan pemahaman hasil akulturasi budaya Indonesia dan budaya islam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Sangat terampil menyajikan teori masuknya Islam di Indonesia</v>
      </c>
      <c r="Q18" s="39"/>
      <c r="R18" s="48" t="s">
        <v>9</v>
      </c>
      <c r="S18" s="18"/>
      <c r="T18" s="1"/>
      <c r="U18" s="1"/>
      <c r="V18" s="1"/>
      <c r="W18" s="1"/>
      <c r="X18" s="1"/>
      <c r="Y18" s="1"/>
      <c r="Z18" s="41">
        <v>86</v>
      </c>
      <c r="AA18" s="47">
        <v>87</v>
      </c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4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2"/>
      <c r="FH18" s="85"/>
      <c r="FI18" s="85"/>
      <c r="FJ18" s="86"/>
      <c r="FK18" s="86"/>
    </row>
    <row r="19" spans="1:167" ht="17.25" thickTop="1" thickBot="1" x14ac:dyDescent="0.3">
      <c r="A19" s="19">
        <v>9</v>
      </c>
      <c r="B19" s="19">
        <v>146887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menyajikan keadaan politik , ekonomi,sosial dan budaya pada kerajaan-kerajaan di Indonesia yang bercorak Islam</v>
      </c>
      <c r="Q19" s="39"/>
      <c r="R19" s="48" t="s">
        <v>9</v>
      </c>
      <c r="S19" s="18"/>
      <c r="T19" s="1"/>
      <c r="U19" s="1"/>
      <c r="V19" s="1"/>
      <c r="W19" s="1"/>
      <c r="X19" s="1"/>
      <c r="Y19" s="1"/>
      <c r="Z19" s="41">
        <v>73</v>
      </c>
      <c r="AA19" s="47">
        <v>88</v>
      </c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41">
        <v>81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2">
        <v>4</v>
      </c>
      <c r="FH19" s="85"/>
      <c r="FI19" s="85"/>
      <c r="FJ19" s="86">
        <v>62564</v>
      </c>
      <c r="FK19" s="86">
        <v>62574</v>
      </c>
    </row>
    <row r="20" spans="1:167" ht="17.25" thickTop="1" thickBot="1" x14ac:dyDescent="0.3">
      <c r="A20" s="19">
        <v>10</v>
      </c>
      <c r="B20" s="19">
        <v>146903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1</v>
      </c>
      <c r="J20" s="28" t="str">
        <f t="shared" si="4"/>
        <v>Memiliki kemampuan menganalisis Teori Masuknya Islam di Indonesia , namun perlu peningkatan pemahaman hasil akulturasi budaya Indonesia dan budaya islam</v>
      </c>
      <c r="K20" s="28">
        <f t="shared" si="5"/>
        <v>74.75</v>
      </c>
      <c r="L20" s="28" t="str">
        <f t="shared" si="6"/>
        <v>C</v>
      </c>
      <c r="M20" s="28">
        <f t="shared" si="7"/>
        <v>74.75</v>
      </c>
      <c r="N20" s="28" t="str">
        <f t="shared" si="8"/>
        <v>C</v>
      </c>
      <c r="O20" s="36">
        <v>1</v>
      </c>
      <c r="P20" s="28" t="str">
        <f t="shared" si="9"/>
        <v>Sangat terampil menyajikan teori masuknya Islam di Indonesia</v>
      </c>
      <c r="Q20" s="39"/>
      <c r="R20" s="48" t="s">
        <v>9</v>
      </c>
      <c r="S20" s="18"/>
      <c r="T20" s="1"/>
      <c r="U20" s="1"/>
      <c r="V20" s="1"/>
      <c r="W20" s="1"/>
      <c r="X20" s="1"/>
      <c r="Y20" s="1"/>
      <c r="Z20" s="41">
        <v>74.75</v>
      </c>
      <c r="AA20" s="47">
        <v>78</v>
      </c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41">
        <v>74.75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2"/>
      <c r="FH20" s="85"/>
      <c r="FI20" s="85"/>
      <c r="FJ20" s="86"/>
      <c r="FK20" s="86"/>
    </row>
    <row r="21" spans="1:167" ht="17.25" thickTop="1" thickBot="1" x14ac:dyDescent="0.3">
      <c r="A21" s="19">
        <v>11</v>
      </c>
      <c r="B21" s="19">
        <v>146919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menyajikan keadaan politik , ekonomi,sosial dan budaya pada kerajaan-kerajaan di Indonesia yang bercorak Islam</v>
      </c>
      <c r="Q21" s="39"/>
      <c r="R21" s="48" t="s">
        <v>8</v>
      </c>
      <c r="S21" s="18"/>
      <c r="T21" s="1"/>
      <c r="U21" s="1"/>
      <c r="V21" s="1"/>
      <c r="W21" s="1"/>
      <c r="X21" s="1"/>
      <c r="Y21" s="1"/>
      <c r="Z21" s="41">
        <v>76.5</v>
      </c>
      <c r="AA21" s="47">
        <v>88</v>
      </c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4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2">
        <v>5</v>
      </c>
      <c r="FH21" s="85"/>
      <c r="FI21" s="85"/>
      <c r="FJ21" s="86">
        <v>62565</v>
      </c>
      <c r="FK21" s="86">
        <v>62575</v>
      </c>
    </row>
    <row r="22" spans="1:167" ht="17.25" thickTop="1" thickBot="1" x14ac:dyDescent="0.3">
      <c r="A22" s="19">
        <v>12</v>
      </c>
      <c r="B22" s="19">
        <v>146935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menganalisis Teori Masuknya Islam di Indonesia , namun perlu peningkatan pemahaman hasil akulturasi budaya Indonesia dan budaya islam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menyajikan teori masuknya Islam di Indonesia</v>
      </c>
      <c r="Q22" s="39"/>
      <c r="R22" s="48" t="s">
        <v>9</v>
      </c>
      <c r="S22" s="18"/>
      <c r="T22" s="1"/>
      <c r="U22" s="1"/>
      <c r="V22" s="1"/>
      <c r="W22" s="1"/>
      <c r="X22" s="1"/>
      <c r="Y22" s="1"/>
      <c r="Z22" s="42">
        <v>78</v>
      </c>
      <c r="AA22" s="47">
        <v>90</v>
      </c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42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2"/>
      <c r="FH22" s="85"/>
      <c r="FI22" s="85"/>
      <c r="FJ22" s="86"/>
      <c r="FK22" s="86"/>
    </row>
    <row r="23" spans="1:167" ht="17.25" thickTop="1" thickBot="1" x14ac:dyDescent="0.3">
      <c r="A23" s="19">
        <v>13</v>
      </c>
      <c r="B23" s="19">
        <v>146951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3" s="28">
        <f t="shared" si="5"/>
        <v>76.5</v>
      </c>
      <c r="L23" s="28" t="str">
        <f t="shared" si="6"/>
        <v>B</v>
      </c>
      <c r="M23" s="28">
        <f t="shared" si="7"/>
        <v>76.5</v>
      </c>
      <c r="N23" s="28" t="str">
        <f t="shared" si="8"/>
        <v>B</v>
      </c>
      <c r="O23" s="36">
        <v>2</v>
      </c>
      <c r="P23" s="28" t="str">
        <f t="shared" si="9"/>
        <v>Sangat terampil menyajikan keadaan politik , ekonomi,sosial dan budaya pada kerajaan-kerajaan di Indonesia yang bercorak Islam</v>
      </c>
      <c r="Q23" s="39"/>
      <c r="R23" s="48" t="s">
        <v>9</v>
      </c>
      <c r="S23" s="18"/>
      <c r="T23" s="1"/>
      <c r="U23" s="1"/>
      <c r="V23" s="1"/>
      <c r="W23" s="1"/>
      <c r="X23" s="1"/>
      <c r="Y23" s="1"/>
      <c r="Z23" s="41">
        <v>76.5</v>
      </c>
      <c r="AA23" s="47">
        <v>78</v>
      </c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41">
        <v>76.5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2">
        <v>6</v>
      </c>
      <c r="FH23" s="85"/>
      <c r="FI23" s="85"/>
      <c r="FJ23" s="86">
        <v>62566</v>
      </c>
      <c r="FK23" s="86">
        <v>62576</v>
      </c>
    </row>
    <row r="24" spans="1:167" ht="17.25" thickTop="1" thickBot="1" x14ac:dyDescent="0.3">
      <c r="A24" s="19">
        <v>14</v>
      </c>
      <c r="B24" s="19">
        <v>146967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menganalisis Teori Masuknya Islam di Indonesia , namun perlu peningkatan pemahaman hasil akulturasi budaya Indonesia dan budaya islam</v>
      </c>
      <c r="K24" s="28">
        <f t="shared" si="5"/>
        <v>78.25</v>
      </c>
      <c r="L24" s="28" t="str">
        <f t="shared" si="6"/>
        <v>B</v>
      </c>
      <c r="M24" s="28">
        <f t="shared" si="7"/>
        <v>78.25</v>
      </c>
      <c r="N24" s="28" t="str">
        <f t="shared" si="8"/>
        <v>B</v>
      </c>
      <c r="O24" s="36">
        <v>1</v>
      </c>
      <c r="P24" s="28" t="str">
        <f t="shared" si="9"/>
        <v>Sangat terampil menyajikan teori masuknya Islam di Indonesia</v>
      </c>
      <c r="Q24" s="39"/>
      <c r="R24" s="48" t="s">
        <v>9</v>
      </c>
      <c r="S24" s="18"/>
      <c r="T24" s="1"/>
      <c r="U24" s="1"/>
      <c r="V24" s="1"/>
      <c r="W24" s="1"/>
      <c r="X24" s="1"/>
      <c r="Y24" s="1"/>
      <c r="Z24" s="41">
        <v>78.25</v>
      </c>
      <c r="AA24" s="47">
        <v>87</v>
      </c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41">
        <v>78.25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2"/>
      <c r="FH24" s="85"/>
      <c r="FI24" s="85"/>
      <c r="FJ24" s="86"/>
      <c r="FK24" s="86"/>
    </row>
    <row r="25" spans="1:167" ht="17.25" thickTop="1" thickBot="1" x14ac:dyDescent="0.3">
      <c r="A25" s="19">
        <v>15</v>
      </c>
      <c r="B25" s="19">
        <v>146983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menyajikan keadaan politik , ekonomi,sosial dan budaya pada kerajaan-kerajaan di Indonesia yang bercorak Islam</v>
      </c>
      <c r="Q25" s="39"/>
      <c r="R25" s="48" t="s">
        <v>9</v>
      </c>
      <c r="S25" s="18"/>
      <c r="T25" s="1"/>
      <c r="U25" s="1"/>
      <c r="V25" s="1"/>
      <c r="W25" s="1"/>
      <c r="X25" s="1"/>
      <c r="Y25" s="1"/>
      <c r="Z25" s="41">
        <v>71.25</v>
      </c>
      <c r="AA25" s="47">
        <v>90</v>
      </c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4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4" t="s">
        <v>80</v>
      </c>
      <c r="FD25" s="54"/>
      <c r="FE25" s="54"/>
      <c r="FG25" s="82">
        <v>7</v>
      </c>
      <c r="FH25" s="85"/>
      <c r="FI25" s="85"/>
      <c r="FJ25" s="86">
        <v>62567</v>
      </c>
      <c r="FK25" s="86">
        <v>62577</v>
      </c>
    </row>
    <row r="26" spans="1:167" ht="17.25" thickTop="1" thickBot="1" x14ac:dyDescent="0.3">
      <c r="A26" s="19">
        <v>16</v>
      </c>
      <c r="B26" s="19">
        <v>146999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Teori Masuknya Islam di Indonesia , namun perlu peningkatan pemahaman hasil akulturasi budaya Indonesia dan budaya islam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1</v>
      </c>
      <c r="P26" s="28" t="str">
        <f t="shared" si="9"/>
        <v>Sangat terampil menyajikan teori masuknya Islam di Indonesia</v>
      </c>
      <c r="Q26" s="39"/>
      <c r="R26" s="48" t="s">
        <v>9</v>
      </c>
      <c r="S26" s="18"/>
      <c r="T26" s="1"/>
      <c r="U26" s="1"/>
      <c r="V26" s="1"/>
      <c r="W26" s="1"/>
      <c r="X26" s="1"/>
      <c r="Y26" s="1"/>
      <c r="Z26" s="41">
        <v>81.75</v>
      </c>
      <c r="AA26" s="47">
        <v>88</v>
      </c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41">
        <v>81.75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2"/>
      <c r="FH26" s="85"/>
      <c r="FI26" s="85"/>
      <c r="FJ26" s="86"/>
      <c r="FK26" s="86"/>
    </row>
    <row r="27" spans="1:167" ht="17.25" thickTop="1" thickBot="1" x14ac:dyDescent="0.3">
      <c r="A27" s="19">
        <v>17</v>
      </c>
      <c r="B27" s="19">
        <v>147015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7" s="28">
        <f t="shared" si="5"/>
        <v>76.5</v>
      </c>
      <c r="L27" s="28" t="str">
        <f t="shared" si="6"/>
        <v>B</v>
      </c>
      <c r="M27" s="28">
        <f t="shared" si="7"/>
        <v>76.5</v>
      </c>
      <c r="N27" s="28" t="str">
        <f t="shared" si="8"/>
        <v>B</v>
      </c>
      <c r="O27" s="36">
        <v>2</v>
      </c>
      <c r="P27" s="28" t="str">
        <f t="shared" si="9"/>
        <v>Sangat terampil menyajikan keadaan politik , ekonomi,sosial dan budaya pada kerajaan-kerajaan di Indonesia yang bercorak Islam</v>
      </c>
      <c r="Q27" s="39"/>
      <c r="R27" s="48" t="s">
        <v>9</v>
      </c>
      <c r="S27" s="18"/>
      <c r="T27" s="1"/>
      <c r="U27" s="1"/>
      <c r="V27" s="1"/>
      <c r="W27" s="1"/>
      <c r="X27" s="1"/>
      <c r="Y27" s="1"/>
      <c r="Z27" s="41">
        <v>76.5</v>
      </c>
      <c r="AA27" s="47">
        <v>86</v>
      </c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41">
        <v>76.5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2">
        <v>8</v>
      </c>
      <c r="FH27" s="85"/>
      <c r="FI27" s="85"/>
      <c r="FJ27" s="86">
        <v>62568</v>
      </c>
      <c r="FK27" s="86">
        <v>62578</v>
      </c>
    </row>
    <row r="28" spans="1:167" ht="17.25" thickTop="1" thickBot="1" x14ac:dyDescent="0.3">
      <c r="A28" s="19">
        <v>18</v>
      </c>
      <c r="B28" s="19">
        <v>147031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Memiliki kemampuan menganalisis Teori Masuknya Islam di Indonesia , namun perlu peningkatan pemahaman hasil akulturasi budaya Indonesia dan budaya islam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1</v>
      </c>
      <c r="P28" s="28" t="str">
        <f t="shared" si="9"/>
        <v>Sangat terampil menyajikan teori masuknya Islam di Indonesia</v>
      </c>
      <c r="Q28" s="39"/>
      <c r="R28" s="48" t="s">
        <v>9</v>
      </c>
      <c r="S28" s="18"/>
      <c r="T28" s="1"/>
      <c r="U28" s="1"/>
      <c r="V28" s="1"/>
      <c r="W28" s="1"/>
      <c r="X28" s="1"/>
      <c r="Y28" s="1"/>
      <c r="Z28" s="41">
        <v>71.25</v>
      </c>
      <c r="AA28" s="47">
        <v>87</v>
      </c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41">
        <v>79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2"/>
      <c r="FH28" s="85"/>
      <c r="FI28" s="85"/>
      <c r="FJ28" s="86"/>
      <c r="FK28" s="86"/>
    </row>
    <row r="29" spans="1:167" ht="17.25" thickTop="1" thickBot="1" x14ac:dyDescent="0.3">
      <c r="A29" s="19">
        <v>19</v>
      </c>
      <c r="B29" s="19">
        <v>147047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menyajikan keadaan politik , ekonomi,sosial dan budaya pada kerajaan-kerajaan di Indonesia yang bercorak Islam</v>
      </c>
      <c r="Q29" s="39"/>
      <c r="R29" s="48" t="s">
        <v>9</v>
      </c>
      <c r="S29" s="18"/>
      <c r="T29" s="1"/>
      <c r="U29" s="1"/>
      <c r="V29" s="1"/>
      <c r="W29" s="1"/>
      <c r="X29" s="1"/>
      <c r="Y29" s="1"/>
      <c r="Z29" s="42">
        <v>75</v>
      </c>
      <c r="AA29" s="47">
        <v>88</v>
      </c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42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2">
        <v>9</v>
      </c>
      <c r="FH29" s="85"/>
      <c r="FI29" s="85"/>
      <c r="FJ29" s="86">
        <v>62569</v>
      </c>
      <c r="FK29" s="86">
        <v>62579</v>
      </c>
    </row>
    <row r="30" spans="1:167" ht="17.25" thickTop="1" thickBot="1" x14ac:dyDescent="0.3">
      <c r="A30" s="19">
        <v>20</v>
      </c>
      <c r="B30" s="19">
        <v>147063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menganalisis Teori Masuknya Islam di Indonesia , namun perlu peningkatan pemahaman hasil akulturasi budaya Indonesia dan budaya islam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1</v>
      </c>
      <c r="P30" s="28" t="str">
        <f t="shared" si="9"/>
        <v>Sangat terampil menyajikan teori masuknya Islam di Indonesia</v>
      </c>
      <c r="Q30" s="39"/>
      <c r="R30" s="48" t="s">
        <v>9</v>
      </c>
      <c r="S30" s="18"/>
      <c r="T30" s="1"/>
      <c r="U30" s="1"/>
      <c r="V30" s="1"/>
      <c r="W30" s="1"/>
      <c r="X30" s="1"/>
      <c r="Y30" s="1"/>
      <c r="Z30" s="41">
        <v>71.25</v>
      </c>
      <c r="AA30" s="47">
        <v>84</v>
      </c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41">
        <v>78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2"/>
      <c r="FH30" s="85"/>
      <c r="FI30" s="85"/>
      <c r="FJ30" s="86"/>
      <c r="FK30" s="86"/>
    </row>
    <row r="31" spans="1:167" ht="17.25" thickTop="1" thickBot="1" x14ac:dyDescent="0.3">
      <c r="A31" s="19">
        <v>21</v>
      </c>
      <c r="B31" s="19">
        <v>147079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menganalisis Teori Masuknya Islam di Indonesia , namun perlu peningkatan pemahaman hasil akulturasi budaya Indonesia dan budaya islam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1</v>
      </c>
      <c r="P31" s="28" t="str">
        <f t="shared" si="9"/>
        <v>Sangat terampil menyajikan teori masuknya Islam di Indonesia</v>
      </c>
      <c r="Q31" s="39"/>
      <c r="R31" s="48" t="s">
        <v>9</v>
      </c>
      <c r="S31" s="18"/>
      <c r="T31" s="1"/>
      <c r="U31" s="1"/>
      <c r="V31" s="1"/>
      <c r="W31" s="1"/>
      <c r="X31" s="1"/>
      <c r="Y31" s="1"/>
      <c r="Z31" s="41">
        <v>71.25</v>
      </c>
      <c r="AA31" s="47">
        <v>87</v>
      </c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41">
        <v>77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2">
        <v>10</v>
      </c>
      <c r="FH31" s="85"/>
      <c r="FI31" s="85"/>
      <c r="FJ31" s="86">
        <v>62570</v>
      </c>
      <c r="FK31" s="86">
        <v>62580</v>
      </c>
    </row>
    <row r="32" spans="1:167" ht="17.25" thickTop="1" thickBot="1" x14ac:dyDescent="0.3">
      <c r="A32" s="19">
        <v>22</v>
      </c>
      <c r="B32" s="19">
        <v>147095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menganalisis Teori Masuknya Islam di Indonesia , namun perlu peningkatan pemahaman hasil akulturasi budaya Indonesia dan budaya islam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menyajikan teori masuknya Islam di Indonesia</v>
      </c>
      <c r="Q32" s="39"/>
      <c r="R32" s="48" t="s">
        <v>8</v>
      </c>
      <c r="S32" s="18"/>
      <c r="T32" s="1"/>
      <c r="U32" s="1"/>
      <c r="V32" s="1"/>
      <c r="W32" s="1"/>
      <c r="X32" s="1"/>
      <c r="Y32" s="1"/>
      <c r="Z32" s="41">
        <v>85.25</v>
      </c>
      <c r="AA32" s="47">
        <v>97</v>
      </c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4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2"/>
      <c r="FH32" s="86"/>
      <c r="FI32" s="86"/>
      <c r="FJ32" s="86"/>
      <c r="FK32" s="86"/>
    </row>
    <row r="33" spans="1:157" ht="17.25" thickTop="1" thickBot="1" x14ac:dyDescent="0.3">
      <c r="A33" s="19">
        <v>23</v>
      </c>
      <c r="B33" s="19">
        <v>147111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menganalisis Teori Masuknya Islam di Indonesia , namun perlu peningkatan pemahaman hasil akulturasi budaya Indonesia dan budaya islam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menyajikan teori masuknya Islam di Indonesia</v>
      </c>
      <c r="Q33" s="39"/>
      <c r="R33" s="48" t="s">
        <v>9</v>
      </c>
      <c r="S33" s="18"/>
      <c r="T33" s="1"/>
      <c r="U33" s="1"/>
      <c r="V33" s="1"/>
      <c r="W33" s="1"/>
      <c r="X33" s="1"/>
      <c r="Y33" s="1"/>
      <c r="Z33" s="41">
        <v>78.25</v>
      </c>
      <c r="AA33" s="47">
        <v>88</v>
      </c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4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7.25" thickTop="1" thickBot="1" x14ac:dyDescent="0.3">
      <c r="A34" s="19">
        <v>24</v>
      </c>
      <c r="B34" s="19">
        <v>147127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menganalisis Teori Masuknya Islam di Indonesia , namun perlu peningkatan pemahaman hasil akulturasi budaya Indonesia dan budaya islam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1</v>
      </c>
      <c r="P34" s="28" t="str">
        <f t="shared" si="9"/>
        <v>Sangat terampil menyajikan teori masuknya Islam di Indonesia</v>
      </c>
      <c r="Q34" s="39"/>
      <c r="R34" s="48" t="s">
        <v>9</v>
      </c>
      <c r="S34" s="18"/>
      <c r="T34" s="1"/>
      <c r="U34" s="1"/>
      <c r="V34" s="1"/>
      <c r="W34" s="1"/>
      <c r="X34" s="1"/>
      <c r="Y34" s="1"/>
      <c r="Z34" s="41">
        <v>74.75</v>
      </c>
      <c r="AA34" s="47">
        <v>86</v>
      </c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41">
        <v>78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7.25" thickTop="1" thickBot="1" x14ac:dyDescent="0.3">
      <c r="A35" s="19">
        <v>25</v>
      </c>
      <c r="B35" s="19">
        <v>147143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Teori Masuknya Islam di Indonesia , namun perlu peningkatan pemahaman hasil akulturasi budaya Indonesia dan budaya islam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1</v>
      </c>
      <c r="P35" s="28" t="str">
        <f t="shared" si="9"/>
        <v>Sangat terampil menyajikan teori masuknya Islam di Indonesia</v>
      </c>
      <c r="Q35" s="39"/>
      <c r="R35" s="48" t="s">
        <v>8</v>
      </c>
      <c r="S35" s="18"/>
      <c r="T35" s="1"/>
      <c r="U35" s="1"/>
      <c r="V35" s="1"/>
      <c r="W35" s="1"/>
      <c r="X35" s="1"/>
      <c r="Y35" s="1"/>
      <c r="Z35" s="41">
        <v>73</v>
      </c>
      <c r="AA35" s="47">
        <v>88</v>
      </c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41">
        <v>79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7.25" thickTop="1" thickBot="1" x14ac:dyDescent="0.3">
      <c r="A36" s="19">
        <v>26</v>
      </c>
      <c r="B36" s="19">
        <v>147159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menganalisis Teori Masuknya Islam di Indonesia , namun perlu peningkatan pemahaman hasil akulturasi budaya Indonesia dan budaya islam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1</v>
      </c>
      <c r="P36" s="28" t="str">
        <f t="shared" si="9"/>
        <v>Sangat terampil menyajikan teori masuknya Islam di Indonesia</v>
      </c>
      <c r="Q36" s="39"/>
      <c r="R36" s="48" t="s">
        <v>9</v>
      </c>
      <c r="S36" s="18"/>
      <c r="T36" s="1"/>
      <c r="U36" s="1"/>
      <c r="V36" s="1"/>
      <c r="W36" s="1"/>
      <c r="X36" s="1"/>
      <c r="Y36" s="1"/>
      <c r="Z36" s="41">
        <v>76.5</v>
      </c>
      <c r="AA36" s="47">
        <v>85</v>
      </c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41">
        <v>79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7.25" thickTop="1" thickBot="1" x14ac:dyDescent="0.3">
      <c r="A37" s="19">
        <v>27</v>
      </c>
      <c r="B37" s="19">
        <v>147175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menganalisis Teori Masuknya Islam di Indonesia , namun perlu peningkatan pemahaman hasil akulturasi budaya Indonesia dan budaya islam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1</v>
      </c>
      <c r="P37" s="28" t="str">
        <f t="shared" si="9"/>
        <v>Sangat terampil menyajikan teori masuknya Islam di Indonesia</v>
      </c>
      <c r="Q37" s="39"/>
      <c r="R37" s="48" t="s">
        <v>9</v>
      </c>
      <c r="S37" s="18"/>
      <c r="T37" s="1"/>
      <c r="U37" s="1"/>
      <c r="V37" s="1"/>
      <c r="W37" s="1"/>
      <c r="X37" s="1"/>
      <c r="Y37" s="1"/>
      <c r="Z37" s="41">
        <v>80</v>
      </c>
      <c r="AA37" s="47">
        <v>80</v>
      </c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4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7.25" thickTop="1" thickBot="1" x14ac:dyDescent="0.3">
      <c r="A38" s="19">
        <v>28</v>
      </c>
      <c r="B38" s="19">
        <v>147191</v>
      </c>
      <c r="C38" s="19" t="s">
        <v>93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1</v>
      </c>
      <c r="J38" s="28" t="str">
        <f t="shared" si="4"/>
        <v>Memiliki kemampuan menganalisis Teori Masuknya Islam di Indonesia , namun perlu peningkatan pemahaman hasil akulturasi budaya Indonesia dan budaya islam</v>
      </c>
      <c r="K38" s="28">
        <f t="shared" si="5"/>
        <v>74.75</v>
      </c>
      <c r="L38" s="28" t="str">
        <f t="shared" si="6"/>
        <v>C</v>
      </c>
      <c r="M38" s="28">
        <f t="shared" si="7"/>
        <v>74.75</v>
      </c>
      <c r="N38" s="28" t="str">
        <f t="shared" si="8"/>
        <v>C</v>
      </c>
      <c r="O38" s="36">
        <v>1</v>
      </c>
      <c r="P38" s="28" t="str">
        <f t="shared" si="9"/>
        <v>Sangat terampil menyajikan teori masuknya Islam di Indonesia</v>
      </c>
      <c r="Q38" s="39"/>
      <c r="R38" s="48" t="s">
        <v>9</v>
      </c>
      <c r="S38" s="18"/>
      <c r="T38" s="1"/>
      <c r="U38" s="1"/>
      <c r="V38" s="1"/>
      <c r="W38" s="1"/>
      <c r="X38" s="1"/>
      <c r="Y38" s="1"/>
      <c r="Z38" s="41">
        <v>74.75</v>
      </c>
      <c r="AA38" s="47">
        <v>76</v>
      </c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41">
        <v>74.75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7.25" thickTop="1" thickBot="1" x14ac:dyDescent="0.3">
      <c r="A39" s="19">
        <v>29</v>
      </c>
      <c r="B39" s="19">
        <v>147207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menganalisis Teori Masuknya Islam di Indonesia , namun perlu peningkatan pemahaman hasil akulturasi budaya Indonesia dan budaya islam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Sangat terampil menyajikan teori masuknya Islam di Indonesia</v>
      </c>
      <c r="Q39" s="39"/>
      <c r="R39" s="48" t="s">
        <v>9</v>
      </c>
      <c r="S39" s="18"/>
      <c r="T39" s="1"/>
      <c r="U39" s="1"/>
      <c r="V39" s="1"/>
      <c r="W39" s="1"/>
      <c r="X39" s="1"/>
      <c r="Y39" s="1"/>
      <c r="Z39" s="41">
        <v>74.75</v>
      </c>
      <c r="AA39" s="47">
        <v>90</v>
      </c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4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7.25" thickTop="1" thickBot="1" x14ac:dyDescent="0.3">
      <c r="A40" s="19">
        <v>30</v>
      </c>
      <c r="B40" s="19">
        <v>147223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menganalisis Teori Masuknya Islam di Indonesia , namun perlu peningkatan pemahaman hasil akulturasi budaya Indonesia dan budaya islam</v>
      </c>
      <c r="K40" s="28">
        <f t="shared" si="5"/>
        <v>78.25</v>
      </c>
      <c r="L40" s="28" t="str">
        <f t="shared" si="6"/>
        <v>B</v>
      </c>
      <c r="M40" s="28">
        <f t="shared" si="7"/>
        <v>78.25</v>
      </c>
      <c r="N40" s="28" t="str">
        <f t="shared" si="8"/>
        <v>B</v>
      </c>
      <c r="O40" s="36">
        <v>1</v>
      </c>
      <c r="P40" s="28" t="str">
        <f t="shared" si="9"/>
        <v>Sangat terampil menyajikan teori masuknya Islam di Indonesia</v>
      </c>
      <c r="Q40" s="39"/>
      <c r="R40" s="48" t="s">
        <v>9</v>
      </c>
      <c r="S40" s="18"/>
      <c r="T40" s="1"/>
      <c r="U40" s="1"/>
      <c r="V40" s="1"/>
      <c r="W40" s="1"/>
      <c r="X40" s="1"/>
      <c r="Y40" s="1"/>
      <c r="Z40" s="41">
        <v>78.25</v>
      </c>
      <c r="AA40" s="47">
        <v>84</v>
      </c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41">
        <v>78.25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7.25" thickTop="1" thickBot="1" x14ac:dyDescent="0.3">
      <c r="A41" s="19">
        <v>31</v>
      </c>
      <c r="B41" s="19">
        <v>147239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Teori Masuknya Islam di Indonesia , namun perlu peningkatan pemahaman hasil akulturasi budaya Indonesia dan budaya islam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1</v>
      </c>
      <c r="P41" s="28" t="str">
        <f t="shared" si="9"/>
        <v>Sangat terampil menyajikan teori masuknya Islam di Indonesia</v>
      </c>
      <c r="Q41" s="39"/>
      <c r="R41" s="48" t="s">
        <v>9</v>
      </c>
      <c r="S41" s="18"/>
      <c r="T41" s="1"/>
      <c r="U41" s="1"/>
      <c r="V41" s="1"/>
      <c r="W41" s="1"/>
      <c r="X41" s="1"/>
      <c r="Y41" s="1"/>
      <c r="Z41" s="41">
        <v>73</v>
      </c>
      <c r="AA41" s="47">
        <v>88</v>
      </c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41">
        <v>79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7.25" thickTop="1" thickBot="1" x14ac:dyDescent="0.3">
      <c r="A42" s="19">
        <v>32</v>
      </c>
      <c r="B42" s="19">
        <v>147255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menganalisis Teori Masuknya Islam di Indonesia , namun perlu peningkatan pemahaman hasil akulturasi budaya Indonesia dan budaya islam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Sangat terampil menyajikan teori masuknya Islam di Indonesia</v>
      </c>
      <c r="Q42" s="39"/>
      <c r="R42" s="48" t="s">
        <v>8</v>
      </c>
      <c r="S42" s="18"/>
      <c r="T42" s="1"/>
      <c r="U42" s="1"/>
      <c r="V42" s="1"/>
      <c r="W42" s="1"/>
      <c r="X42" s="1"/>
      <c r="Y42" s="1"/>
      <c r="Z42" s="41">
        <v>73</v>
      </c>
      <c r="AA42" s="47">
        <v>87</v>
      </c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4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7.25" thickTop="1" thickBot="1" x14ac:dyDescent="0.3">
      <c r="A43" s="19">
        <v>33</v>
      </c>
      <c r="B43" s="19">
        <v>147271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menganalisis Teori Masuknya Islam di Indonesia , namun perlu peningkatan pemahaman hasil akulturasi budaya Indonesia dan budaya islam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Sangat terampil menyajikan teori masuknya Islam di Indonesia</v>
      </c>
      <c r="Q43" s="39"/>
      <c r="R43" s="48" t="s">
        <v>9</v>
      </c>
      <c r="S43" s="18"/>
      <c r="T43" s="1"/>
      <c r="U43" s="1"/>
      <c r="V43" s="1"/>
      <c r="W43" s="1"/>
      <c r="X43" s="1"/>
      <c r="Y43" s="1"/>
      <c r="Z43" s="41">
        <v>74.75</v>
      </c>
      <c r="AA43" s="47">
        <v>89</v>
      </c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41">
        <v>83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7.25" thickTop="1" thickBot="1" x14ac:dyDescent="0.3">
      <c r="A44" s="19">
        <v>34</v>
      </c>
      <c r="B44" s="19">
        <v>147287</v>
      </c>
      <c r="C44" s="19" t="s">
        <v>99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1</v>
      </c>
      <c r="J44" s="28" t="str">
        <f t="shared" si="4"/>
        <v>Memiliki kemampuan menganalisis Teori Masuknya Islam di Indonesia , namun perlu peningkatan pemahaman hasil akulturasi budaya Indonesia dan budaya islam</v>
      </c>
      <c r="K44" s="28">
        <f t="shared" si="5"/>
        <v>73</v>
      </c>
      <c r="L44" s="28" t="str">
        <f t="shared" si="6"/>
        <v>C</v>
      </c>
      <c r="M44" s="28">
        <f t="shared" si="7"/>
        <v>73</v>
      </c>
      <c r="N44" s="28" t="str">
        <f t="shared" si="8"/>
        <v>C</v>
      </c>
      <c r="O44" s="36">
        <v>1</v>
      </c>
      <c r="P44" s="28" t="str">
        <f t="shared" si="9"/>
        <v>Sangat terampil menyajikan teori masuknya Islam di Indonesia</v>
      </c>
      <c r="Q44" s="39"/>
      <c r="R44" s="48" t="s">
        <v>9</v>
      </c>
      <c r="S44" s="18"/>
      <c r="T44" s="1"/>
      <c r="U44" s="1"/>
      <c r="V44" s="1"/>
      <c r="W44" s="1"/>
      <c r="X44" s="1"/>
      <c r="Y44" s="1"/>
      <c r="Z44" s="41">
        <v>73</v>
      </c>
      <c r="AA44" s="47">
        <v>75</v>
      </c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41">
        <v>73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7.25" thickTop="1" thickBot="1" x14ac:dyDescent="0.3">
      <c r="A45" s="19">
        <v>35</v>
      </c>
      <c r="B45" s="19">
        <v>147303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menyajikan keadaan politik , ekonomi,sosial dan budaya pada kerajaan-kerajaan di Indonesia yang bercorak Islam</v>
      </c>
      <c r="Q45" s="39"/>
      <c r="R45" s="48" t="s">
        <v>9</v>
      </c>
      <c r="S45" s="18"/>
      <c r="T45" s="1"/>
      <c r="U45" s="1"/>
      <c r="V45" s="1"/>
      <c r="W45" s="1"/>
      <c r="X45" s="1"/>
      <c r="Y45" s="1"/>
      <c r="Z45" s="42">
        <v>74</v>
      </c>
      <c r="AA45" s="47">
        <v>87</v>
      </c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42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6.5" thickTop="1" x14ac:dyDescent="0.25">
      <c r="A46" s="19">
        <v>36</v>
      </c>
      <c r="B46" s="19">
        <v>147319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Sangat terampil menyajikan keadaan politik , ekonomi,sosial dan budaya pada kerajaan-kerajaan di Indonesia yang bercorak Islam</v>
      </c>
      <c r="Q46" s="39"/>
      <c r="R46" s="48" t="s">
        <v>9</v>
      </c>
      <c r="S46" s="18"/>
      <c r="T46" s="1"/>
      <c r="U46" s="1"/>
      <c r="V46" s="1"/>
      <c r="W46" s="1"/>
      <c r="X46" s="1"/>
      <c r="Y46" s="1"/>
      <c r="Z46" s="41">
        <v>83.5</v>
      </c>
      <c r="AA46" s="47">
        <v>87</v>
      </c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41">
        <v>83.5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41" activePane="bottomRight" state="frozen"/>
      <selection pane="topRight"/>
      <selection pane="bottomLeft"/>
      <selection pane="bottomRight" activeCell="K11" sqref="K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8.42578125" customWidth="1"/>
    <col min="17" max="17" width="19.14062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1141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1" t="s">
        <v>14</v>
      </c>
      <c r="B8" s="62" t="s">
        <v>15</v>
      </c>
      <c r="C8" s="61" t="s">
        <v>16</v>
      </c>
      <c r="D8" s="18"/>
      <c r="E8" s="72" t="s">
        <v>17</v>
      </c>
      <c r="F8" s="73"/>
      <c r="G8" s="73"/>
      <c r="H8" s="73"/>
      <c r="I8" s="73"/>
      <c r="J8" s="74"/>
      <c r="K8" s="69" t="s">
        <v>18</v>
      </c>
      <c r="L8" s="70"/>
      <c r="M8" s="70"/>
      <c r="N8" s="70"/>
      <c r="O8" s="70"/>
      <c r="P8" s="71"/>
      <c r="Q8" s="51" t="s">
        <v>19</v>
      </c>
      <c r="R8" s="51"/>
      <c r="S8" s="18"/>
      <c r="T8" s="50" t="s">
        <v>20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34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4"/>
      <c r="AQ8" s="57" t="s">
        <v>19</v>
      </c>
      <c r="AR8" s="57"/>
      <c r="AS8" s="57"/>
      <c r="AT8" s="57"/>
      <c r="AU8" s="57"/>
      <c r="AV8" s="57"/>
      <c r="AW8" s="57"/>
      <c r="AX8" s="57"/>
      <c r="AY8" s="57"/>
      <c r="AZ8" s="57"/>
      <c r="BA8" s="5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1"/>
      <c r="B9" s="62"/>
      <c r="C9" s="61"/>
      <c r="D9" s="18"/>
      <c r="E9" s="50" t="s">
        <v>23</v>
      </c>
      <c r="F9" s="50"/>
      <c r="G9" s="75" t="s">
        <v>24</v>
      </c>
      <c r="H9" s="76"/>
      <c r="I9" s="76"/>
      <c r="J9" s="77"/>
      <c r="K9" s="65" t="s">
        <v>23</v>
      </c>
      <c r="L9" s="66"/>
      <c r="M9" s="78" t="s">
        <v>24</v>
      </c>
      <c r="N9" s="79"/>
      <c r="O9" s="79"/>
      <c r="P9" s="80"/>
      <c r="Q9" s="67" t="s">
        <v>23</v>
      </c>
      <c r="R9" s="67" t="s">
        <v>24</v>
      </c>
      <c r="S9" s="18"/>
      <c r="T9" s="52" t="s">
        <v>25</v>
      </c>
      <c r="U9" s="52" t="s">
        <v>26</v>
      </c>
      <c r="V9" s="52" t="s">
        <v>27</v>
      </c>
      <c r="W9" s="52" t="s">
        <v>28</v>
      </c>
      <c r="X9" s="52" t="s">
        <v>29</v>
      </c>
      <c r="Y9" s="52" t="s">
        <v>30</v>
      </c>
      <c r="Z9" s="52" t="s">
        <v>31</v>
      </c>
      <c r="AA9" s="52" t="s">
        <v>32</v>
      </c>
      <c r="AB9" s="52" t="s">
        <v>33</v>
      </c>
      <c r="AC9" s="52" t="s">
        <v>34</v>
      </c>
      <c r="AD9" s="49" t="s">
        <v>35</v>
      </c>
      <c r="AE9" s="34"/>
      <c r="AF9" s="59" t="s">
        <v>36</v>
      </c>
      <c r="AG9" s="59" t="s">
        <v>37</v>
      </c>
      <c r="AH9" s="59" t="s">
        <v>38</v>
      </c>
      <c r="AI9" s="59" t="s">
        <v>39</v>
      </c>
      <c r="AJ9" s="59" t="s">
        <v>40</v>
      </c>
      <c r="AK9" s="59" t="s">
        <v>41</v>
      </c>
      <c r="AL9" s="59" t="s">
        <v>42</v>
      </c>
      <c r="AM9" s="59" t="s">
        <v>43</v>
      </c>
      <c r="AN9" s="59" t="s">
        <v>44</v>
      </c>
      <c r="AO9" s="59" t="s">
        <v>45</v>
      </c>
      <c r="AP9" s="34"/>
      <c r="AQ9" s="56" t="s">
        <v>46</v>
      </c>
      <c r="AR9" s="56"/>
      <c r="AS9" s="56" t="s">
        <v>47</v>
      </c>
      <c r="AT9" s="56"/>
      <c r="AU9" s="56" t="s">
        <v>48</v>
      </c>
      <c r="AV9" s="56"/>
      <c r="AW9" s="56"/>
      <c r="AX9" s="56" t="s">
        <v>49</v>
      </c>
      <c r="AY9" s="56"/>
      <c r="AZ9" s="56"/>
      <c r="BA9" s="5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1"/>
      <c r="B10" s="62"/>
      <c r="C10" s="6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8"/>
      <c r="R10" s="68"/>
      <c r="S10" s="18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49"/>
      <c r="AE10" s="34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147336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 , namun perlu peningkatan pemahaman hasil akulturasi budaya Indonesia dan budaya islam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teori masuknya Islam di Indonesia</v>
      </c>
      <c r="Q11" s="39"/>
      <c r="R11" s="48" t="s">
        <v>9</v>
      </c>
      <c r="S11" s="18"/>
      <c r="T11" s="1"/>
      <c r="U11" s="1"/>
      <c r="V11" s="1"/>
      <c r="W11" s="1"/>
      <c r="X11" s="1"/>
      <c r="Y11" s="1"/>
      <c r="Z11" s="43">
        <v>73</v>
      </c>
      <c r="AA11" s="47">
        <v>88</v>
      </c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3" t="s">
        <v>56</v>
      </c>
      <c r="FD11" s="83"/>
      <c r="FE11" s="83"/>
      <c r="FG11" s="81" t="s">
        <v>57</v>
      </c>
      <c r="FH11" s="81"/>
      <c r="FI11" s="81"/>
    </row>
    <row r="12" spans="1:167" ht="15.75" x14ac:dyDescent="0.25">
      <c r="A12" s="19">
        <v>2</v>
      </c>
      <c r="B12" s="19">
        <v>147352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menganalisis Teori Masuknya Islam di Indonesia , namun perlu peningkatan pemahaman hasil akulturasi budaya Indonesia dan budaya islam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1</v>
      </c>
      <c r="P12" s="28" t="str">
        <f t="shared" si="9"/>
        <v>Sangat terampil menyajikan teori masuknya Islam di Indonesia</v>
      </c>
      <c r="Q12" s="39"/>
      <c r="R12" s="48" t="s">
        <v>9</v>
      </c>
      <c r="S12" s="18"/>
      <c r="T12" s="1"/>
      <c r="U12" s="1"/>
      <c r="V12" s="1"/>
      <c r="W12" s="1"/>
      <c r="X12" s="1"/>
      <c r="Y12" s="1"/>
      <c r="Z12" s="43">
        <v>71.25</v>
      </c>
      <c r="AA12" s="47">
        <v>87</v>
      </c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147368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>Memiliki kemampuan menganalisis Teori Masuknya Islam di Indonesia , namun perlu peningkatan pemahaman hasil akulturasi budaya Indonesia dan budaya islam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1</v>
      </c>
      <c r="P13" s="28" t="str">
        <f t="shared" si="9"/>
        <v>Sangat terampil menyajikan teori masuknya Islam di Indonesia</v>
      </c>
      <c r="Q13" s="39"/>
      <c r="R13" s="48" t="s">
        <v>9</v>
      </c>
      <c r="S13" s="18"/>
      <c r="T13" s="1"/>
      <c r="U13" s="1"/>
      <c r="V13" s="1"/>
      <c r="W13" s="1"/>
      <c r="X13" s="1"/>
      <c r="Y13" s="1"/>
      <c r="Z13" s="43">
        <v>73</v>
      </c>
      <c r="AA13" s="47">
        <v>82</v>
      </c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>
        <v>77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2">
        <v>1</v>
      </c>
      <c r="FH13" s="84" t="s">
        <v>223</v>
      </c>
      <c r="FI13" s="84" t="s">
        <v>226</v>
      </c>
      <c r="FJ13" s="86">
        <v>62581</v>
      </c>
      <c r="FK13" s="86">
        <v>62591</v>
      </c>
    </row>
    <row r="14" spans="1:167" ht="15.75" x14ac:dyDescent="0.25">
      <c r="A14" s="19">
        <v>4</v>
      </c>
      <c r="B14" s="19">
        <v>147384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Teori Masuknya Islam di Indonesia , namun perlu peningkatan pemahaman hasil akulturasi budaya Indonesia dan budaya islam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1</v>
      </c>
      <c r="P14" s="28" t="str">
        <f t="shared" si="9"/>
        <v>Sangat terampil menyajikan teori masuknya Islam di Indonesia</v>
      </c>
      <c r="Q14" s="39"/>
      <c r="R14" s="48" t="s">
        <v>9</v>
      </c>
      <c r="S14" s="18"/>
      <c r="T14" s="1"/>
      <c r="U14" s="1"/>
      <c r="V14" s="1"/>
      <c r="W14" s="1"/>
      <c r="X14" s="1"/>
      <c r="Y14" s="1"/>
      <c r="Z14" s="43">
        <v>74</v>
      </c>
      <c r="AA14" s="47">
        <v>90</v>
      </c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>
        <v>81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2"/>
      <c r="FH14" s="85"/>
      <c r="FI14" s="85"/>
      <c r="FJ14" s="86"/>
      <c r="FK14" s="86"/>
    </row>
    <row r="15" spans="1:167" ht="15.75" x14ac:dyDescent="0.25">
      <c r="A15" s="19">
        <v>5</v>
      </c>
      <c r="B15" s="19">
        <v>147400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menganalisis Teori Masuknya Islam di Indonesia , namun perlu peningkatan pemahaman hasil akulturasi budaya Indonesia dan budaya islam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1</v>
      </c>
      <c r="P15" s="28" t="str">
        <f t="shared" si="9"/>
        <v>Sangat terampil menyajikan teori masuknya Islam di Indonesia</v>
      </c>
      <c r="Q15" s="39"/>
      <c r="R15" s="48" t="s">
        <v>9</v>
      </c>
      <c r="S15" s="18"/>
      <c r="T15" s="1"/>
      <c r="U15" s="1"/>
      <c r="V15" s="1"/>
      <c r="W15" s="1"/>
      <c r="X15" s="1"/>
      <c r="Y15" s="1"/>
      <c r="Z15" s="43">
        <v>76.5</v>
      </c>
      <c r="AA15" s="47">
        <v>84</v>
      </c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>
        <v>79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2">
        <v>2</v>
      </c>
      <c r="FH15" s="84" t="s">
        <v>224</v>
      </c>
      <c r="FI15" s="84" t="s">
        <v>227</v>
      </c>
      <c r="FJ15" s="86">
        <v>62582</v>
      </c>
      <c r="FK15" s="86">
        <v>62592</v>
      </c>
    </row>
    <row r="16" spans="1:167" ht="15.75" x14ac:dyDescent="0.25">
      <c r="A16" s="19">
        <v>6</v>
      </c>
      <c r="B16" s="19">
        <v>147416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menganalisis Teori Masuknya Islam di Indonesia , namun perlu peningkatan pemahaman hasil akulturasi budaya Indonesia dan budaya islam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menyajikan teori masuknya Islam di Indonesia</v>
      </c>
      <c r="Q16" s="39"/>
      <c r="R16" s="48" t="s">
        <v>9</v>
      </c>
      <c r="S16" s="18"/>
      <c r="T16" s="1"/>
      <c r="U16" s="1"/>
      <c r="V16" s="1"/>
      <c r="W16" s="1"/>
      <c r="X16" s="1"/>
      <c r="Y16" s="1"/>
      <c r="Z16" s="43">
        <v>78.25</v>
      </c>
      <c r="AA16" s="47">
        <v>88</v>
      </c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>
        <v>82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2"/>
      <c r="FH16" s="85"/>
      <c r="FI16" s="85"/>
      <c r="FJ16" s="86"/>
      <c r="FK16" s="86"/>
    </row>
    <row r="17" spans="1:167" ht="15.75" x14ac:dyDescent="0.25">
      <c r="A17" s="19">
        <v>7</v>
      </c>
      <c r="B17" s="19">
        <v>147432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Teori Masuknya Islam di Indonesia , namun perlu peningkatan pemahaman hasil akulturasi budaya Indonesia dan budaya islam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1</v>
      </c>
      <c r="P17" s="28" t="str">
        <f t="shared" si="9"/>
        <v>Sangat terampil menyajikan teori masuknya Islam di Indonesia</v>
      </c>
      <c r="Q17" s="39"/>
      <c r="R17" s="48" t="s">
        <v>9</v>
      </c>
      <c r="S17" s="18"/>
      <c r="T17" s="1"/>
      <c r="U17" s="1"/>
      <c r="V17" s="1"/>
      <c r="W17" s="1"/>
      <c r="X17" s="1"/>
      <c r="Y17" s="1"/>
      <c r="Z17" s="44">
        <v>80</v>
      </c>
      <c r="AA17" s="47">
        <v>80</v>
      </c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>
        <v>79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2">
        <v>3</v>
      </c>
      <c r="FH17" s="84" t="s">
        <v>225</v>
      </c>
      <c r="FI17" s="84" t="s">
        <v>228</v>
      </c>
      <c r="FJ17" s="86">
        <v>62583</v>
      </c>
      <c r="FK17" s="86">
        <v>62593</v>
      </c>
    </row>
    <row r="18" spans="1:167" ht="15.75" x14ac:dyDescent="0.25">
      <c r="A18" s="19">
        <v>8</v>
      </c>
      <c r="B18" s="19">
        <v>147448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Memiliki kemampuan menganalisis Teori Masuknya Islam di Indonesia , namun perlu peningkatan pemahaman hasil akulturasi budaya Indonesia dan budaya islam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1</v>
      </c>
      <c r="P18" s="28" t="str">
        <f t="shared" si="9"/>
        <v>Sangat terampil menyajikan teori masuknya Islam di Indonesia</v>
      </c>
      <c r="Q18" s="39"/>
      <c r="R18" s="48" t="s">
        <v>9</v>
      </c>
      <c r="S18" s="18"/>
      <c r="T18" s="1"/>
      <c r="U18" s="1"/>
      <c r="V18" s="1"/>
      <c r="W18" s="1"/>
      <c r="X18" s="1"/>
      <c r="Y18" s="1"/>
      <c r="Z18" s="44">
        <v>71.25</v>
      </c>
      <c r="AA18" s="47">
        <v>82</v>
      </c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>
        <v>76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2"/>
      <c r="FH18" s="85"/>
      <c r="FI18" s="85"/>
      <c r="FJ18" s="86"/>
      <c r="FK18" s="86"/>
    </row>
    <row r="19" spans="1:167" ht="15.75" x14ac:dyDescent="0.25">
      <c r="A19" s="19">
        <v>9</v>
      </c>
      <c r="B19" s="19">
        <v>147464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menganalisis Teori Masuknya Islam di Indonesia , namun perlu peningkatan pemahaman hasil akulturasi budaya Indonesia dan budaya islam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>Sangat terampil menyajikan teori masuknya Islam di Indonesia</v>
      </c>
      <c r="Q19" s="39"/>
      <c r="R19" s="48" t="s">
        <v>9</v>
      </c>
      <c r="S19" s="18"/>
      <c r="T19" s="1"/>
      <c r="U19" s="1"/>
      <c r="V19" s="1"/>
      <c r="W19" s="1"/>
      <c r="X19" s="1"/>
      <c r="Y19" s="1"/>
      <c r="Z19" s="43">
        <v>78.25</v>
      </c>
      <c r="AA19" s="47">
        <v>86</v>
      </c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>
        <v>81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2">
        <v>4</v>
      </c>
      <c r="FH19" s="85"/>
      <c r="FI19" s="85"/>
      <c r="FJ19" s="86">
        <v>62584</v>
      </c>
      <c r="FK19" s="86">
        <v>62594</v>
      </c>
    </row>
    <row r="20" spans="1:167" ht="15.75" x14ac:dyDescent="0.25">
      <c r="A20" s="19">
        <v>10</v>
      </c>
      <c r="B20" s="19">
        <v>147480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menganalisis Teori Masuknya Islam di Indonesia , namun perlu peningkatan pemahaman hasil akulturasi budaya Indonesia dan budaya islam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1</v>
      </c>
      <c r="P20" s="28" t="str">
        <f t="shared" si="9"/>
        <v>Sangat terampil menyajikan teori masuknya Islam di Indonesia</v>
      </c>
      <c r="Q20" s="39"/>
      <c r="R20" s="48" t="s">
        <v>9</v>
      </c>
      <c r="S20" s="18"/>
      <c r="T20" s="1"/>
      <c r="U20" s="1"/>
      <c r="V20" s="1"/>
      <c r="W20" s="1"/>
      <c r="X20" s="1"/>
      <c r="Y20" s="1"/>
      <c r="Z20" s="43">
        <v>71.25</v>
      </c>
      <c r="AA20" s="47">
        <v>88</v>
      </c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>
        <v>79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2"/>
      <c r="FH20" s="85"/>
      <c r="FI20" s="85"/>
      <c r="FJ20" s="86"/>
      <c r="FK20" s="86"/>
    </row>
    <row r="21" spans="1:167" ht="15.75" x14ac:dyDescent="0.25">
      <c r="A21" s="19">
        <v>11</v>
      </c>
      <c r="B21" s="19">
        <v>147496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menyajikan keadaan politik , ekonomi,sosial dan budaya pada kerajaan-kerajaan di Indonesia yang bercorak Islam</v>
      </c>
      <c r="Q21" s="39"/>
      <c r="R21" s="48" t="s">
        <v>9</v>
      </c>
      <c r="S21" s="18"/>
      <c r="T21" s="1"/>
      <c r="U21" s="1"/>
      <c r="V21" s="1"/>
      <c r="W21" s="1"/>
      <c r="X21" s="1"/>
      <c r="Y21" s="1"/>
      <c r="Z21" s="43">
        <v>73</v>
      </c>
      <c r="AA21" s="47">
        <v>89</v>
      </c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2">
        <v>5</v>
      </c>
      <c r="FH21" s="85"/>
      <c r="FI21" s="85"/>
      <c r="FJ21" s="86">
        <v>62585</v>
      </c>
      <c r="FK21" s="86">
        <v>62595</v>
      </c>
    </row>
    <row r="22" spans="1:167" ht="15.75" x14ac:dyDescent="0.25">
      <c r="A22" s="19">
        <v>12</v>
      </c>
      <c r="B22" s="19">
        <v>147512</v>
      </c>
      <c r="C22" s="19" t="s">
        <v>127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v>2</v>
      </c>
      <c r="P22" s="28" t="str">
        <f t="shared" si="9"/>
        <v>Sangat terampil menyajikan keadaan politik , ekonomi,sosial dan budaya pada kerajaan-kerajaan di Indonesia yang bercorak Islam</v>
      </c>
      <c r="Q22" s="39"/>
      <c r="R22" s="48" t="s">
        <v>9</v>
      </c>
      <c r="S22" s="18"/>
      <c r="T22" s="1"/>
      <c r="U22" s="1"/>
      <c r="V22" s="1"/>
      <c r="W22" s="1"/>
      <c r="X22" s="1"/>
      <c r="Y22" s="1"/>
      <c r="Z22" s="43">
        <v>75</v>
      </c>
      <c r="AA22" s="47">
        <v>80</v>
      </c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>
        <v>77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2"/>
      <c r="FH22" s="85"/>
      <c r="FI22" s="85"/>
      <c r="FJ22" s="86"/>
      <c r="FK22" s="86"/>
    </row>
    <row r="23" spans="1:167" ht="15.75" x14ac:dyDescent="0.25">
      <c r="A23" s="19">
        <v>13</v>
      </c>
      <c r="B23" s="19">
        <v>147528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Sangat terampil menyajikan keadaan politik , ekonomi,sosial dan budaya pada kerajaan-kerajaan di Indonesia yang bercorak Islam</v>
      </c>
      <c r="Q23" s="39"/>
      <c r="R23" s="48" t="s">
        <v>9</v>
      </c>
      <c r="S23" s="18"/>
      <c r="T23" s="1"/>
      <c r="U23" s="1"/>
      <c r="V23" s="1"/>
      <c r="W23" s="1"/>
      <c r="X23" s="1"/>
      <c r="Y23" s="1"/>
      <c r="Z23" s="43">
        <v>78.25</v>
      </c>
      <c r="AA23" s="47">
        <v>80</v>
      </c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>
        <v>78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2">
        <v>6</v>
      </c>
      <c r="FH23" s="85"/>
      <c r="FI23" s="85"/>
      <c r="FJ23" s="86">
        <v>62586</v>
      </c>
      <c r="FK23" s="86">
        <v>62596</v>
      </c>
    </row>
    <row r="24" spans="1:167" ht="15.75" x14ac:dyDescent="0.25">
      <c r="A24" s="19">
        <v>14</v>
      </c>
      <c r="B24" s="19">
        <v>147544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menyajikan keadaan politik , ekonomi,sosial dan budaya pada kerajaan-kerajaan di Indonesia yang bercorak Islam</v>
      </c>
      <c r="Q24" s="39"/>
      <c r="R24" s="48" t="s">
        <v>9</v>
      </c>
      <c r="S24" s="18"/>
      <c r="T24" s="1"/>
      <c r="U24" s="1"/>
      <c r="V24" s="1"/>
      <c r="W24" s="1"/>
      <c r="X24" s="1"/>
      <c r="Y24" s="1"/>
      <c r="Z24" s="43">
        <v>74</v>
      </c>
      <c r="AA24" s="47">
        <v>84</v>
      </c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>
        <v>78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2"/>
      <c r="FH24" s="85"/>
      <c r="FI24" s="85"/>
      <c r="FJ24" s="86"/>
      <c r="FK24" s="86"/>
    </row>
    <row r="25" spans="1:167" ht="15.75" x14ac:dyDescent="0.25">
      <c r="A25" s="19">
        <v>15</v>
      </c>
      <c r="B25" s="19">
        <v>147560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menyajikan keadaan politik , ekonomi,sosial dan budaya pada kerajaan-kerajaan di Indonesia yang bercorak Islam</v>
      </c>
      <c r="Q25" s="39"/>
      <c r="R25" s="48" t="s">
        <v>9</v>
      </c>
      <c r="S25" s="18"/>
      <c r="T25" s="1"/>
      <c r="U25" s="1"/>
      <c r="V25" s="1"/>
      <c r="W25" s="1"/>
      <c r="X25" s="1"/>
      <c r="Y25" s="1"/>
      <c r="Z25" s="43">
        <v>83.5</v>
      </c>
      <c r="AA25" s="47">
        <v>80</v>
      </c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>
        <v>81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4" t="s">
        <v>80</v>
      </c>
      <c r="FD25" s="54"/>
      <c r="FE25" s="54"/>
      <c r="FG25" s="82">
        <v>7</v>
      </c>
      <c r="FH25" s="85"/>
      <c r="FI25" s="85"/>
      <c r="FJ25" s="86">
        <v>62587</v>
      </c>
      <c r="FK25" s="86">
        <v>62597</v>
      </c>
    </row>
    <row r="26" spans="1:167" ht="15.75" x14ac:dyDescent="0.25">
      <c r="A26" s="19">
        <v>16</v>
      </c>
      <c r="B26" s="19">
        <v>147576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menyajikan keadaan politik , ekonomi,sosial dan budaya pada kerajaan-kerajaan di Indonesia yang bercorak Islam</v>
      </c>
      <c r="Q26" s="39"/>
      <c r="R26" s="48" t="s">
        <v>9</v>
      </c>
      <c r="S26" s="18"/>
      <c r="T26" s="1"/>
      <c r="U26" s="1"/>
      <c r="V26" s="1"/>
      <c r="W26" s="1"/>
      <c r="X26" s="1"/>
      <c r="Y26" s="1"/>
      <c r="Z26" s="43">
        <v>87</v>
      </c>
      <c r="AA26" s="47">
        <v>82</v>
      </c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2"/>
      <c r="FH26" s="85"/>
      <c r="FI26" s="85"/>
      <c r="FJ26" s="86"/>
      <c r="FK26" s="86"/>
    </row>
    <row r="27" spans="1:167" ht="15.75" x14ac:dyDescent="0.25">
      <c r="A27" s="19">
        <v>17</v>
      </c>
      <c r="B27" s="19">
        <v>147592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keadaan politik , ekonomi,sosial dan budaya pada kerajaan-kerajaan di Indonesia yang bercorak Islam</v>
      </c>
      <c r="Q27" s="39"/>
      <c r="R27" s="48" t="s">
        <v>9</v>
      </c>
      <c r="S27" s="18"/>
      <c r="T27" s="1"/>
      <c r="U27" s="1"/>
      <c r="V27" s="1"/>
      <c r="W27" s="1"/>
      <c r="X27" s="1"/>
      <c r="Y27" s="1"/>
      <c r="Z27" s="43">
        <v>73</v>
      </c>
      <c r="AA27" s="47">
        <v>88</v>
      </c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2">
        <v>8</v>
      </c>
      <c r="FH27" s="85"/>
      <c r="FI27" s="85"/>
      <c r="FJ27" s="86">
        <v>62588</v>
      </c>
      <c r="FK27" s="86">
        <v>62598</v>
      </c>
    </row>
    <row r="28" spans="1:167" ht="15.75" x14ac:dyDescent="0.25">
      <c r="A28" s="19">
        <v>18</v>
      </c>
      <c r="B28" s="19">
        <v>147608</v>
      </c>
      <c r="C28" s="19" t="s">
        <v>133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Sangat terampil menyajikan keadaan politik , ekonomi,sosial dan budaya pada kerajaan-kerajaan di Indonesia yang bercorak Islam</v>
      </c>
      <c r="Q28" s="39"/>
      <c r="R28" s="48" t="s">
        <v>9</v>
      </c>
      <c r="S28" s="18"/>
      <c r="T28" s="1"/>
      <c r="U28" s="1"/>
      <c r="V28" s="1"/>
      <c r="W28" s="1"/>
      <c r="X28" s="1"/>
      <c r="Y28" s="1"/>
      <c r="Z28" s="43">
        <v>69.5</v>
      </c>
      <c r="AA28" s="47">
        <v>87</v>
      </c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>
        <v>77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2"/>
      <c r="FH28" s="85"/>
      <c r="FI28" s="85"/>
      <c r="FJ28" s="86"/>
      <c r="FK28" s="86"/>
    </row>
    <row r="29" spans="1:167" ht="15.75" x14ac:dyDescent="0.25">
      <c r="A29" s="19">
        <v>19</v>
      </c>
      <c r="B29" s="19">
        <v>147624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menyajikan keadaan politik , ekonomi,sosial dan budaya pada kerajaan-kerajaan di Indonesia yang bercorak Islam</v>
      </c>
      <c r="Q29" s="39"/>
      <c r="R29" s="48" t="s">
        <v>9</v>
      </c>
      <c r="S29" s="18"/>
      <c r="T29" s="1"/>
      <c r="U29" s="1"/>
      <c r="V29" s="1"/>
      <c r="W29" s="1"/>
      <c r="X29" s="1"/>
      <c r="Y29" s="1"/>
      <c r="Z29" s="43">
        <v>78.25</v>
      </c>
      <c r="AA29" s="47">
        <v>87</v>
      </c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>
        <v>82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2">
        <v>9</v>
      </c>
      <c r="FH29" s="85"/>
      <c r="FI29" s="85"/>
      <c r="FJ29" s="86">
        <v>62589</v>
      </c>
      <c r="FK29" s="86">
        <v>62599</v>
      </c>
    </row>
    <row r="30" spans="1:167" ht="15.75" x14ac:dyDescent="0.25">
      <c r="A30" s="19">
        <v>20</v>
      </c>
      <c r="B30" s="19">
        <v>147640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Teori Masuknya Islam di Indonesia , namun perlu peningkatan pemahaman hasil akulturasi budaya Indonesia dan budaya islam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Sangat terampil menyajikan teori masuknya Islam di Indonesia</v>
      </c>
      <c r="Q30" s="39"/>
      <c r="R30" s="48" t="s">
        <v>9</v>
      </c>
      <c r="S30" s="18"/>
      <c r="T30" s="1"/>
      <c r="U30" s="1"/>
      <c r="V30" s="1"/>
      <c r="W30" s="1"/>
      <c r="X30" s="1"/>
      <c r="Y30" s="1"/>
      <c r="Z30" s="43">
        <v>81.75</v>
      </c>
      <c r="AA30" s="47">
        <v>88</v>
      </c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2"/>
      <c r="FH30" s="85"/>
      <c r="FI30" s="85"/>
      <c r="FJ30" s="86"/>
      <c r="FK30" s="86"/>
    </row>
    <row r="31" spans="1:167" ht="15.75" x14ac:dyDescent="0.25">
      <c r="A31" s="19">
        <v>21</v>
      </c>
      <c r="B31" s="19">
        <v>147656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Teori Masuknya Islam di Indonesia , namun perlu peningkatan pemahaman hasil akulturasi budaya Indonesia dan budaya islam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menyajikan teori masuknya Islam di Indonesia</v>
      </c>
      <c r="Q31" s="39"/>
      <c r="R31" s="48" t="s">
        <v>9</v>
      </c>
      <c r="S31" s="18"/>
      <c r="T31" s="1"/>
      <c r="U31" s="1"/>
      <c r="V31" s="1"/>
      <c r="W31" s="1"/>
      <c r="X31" s="1"/>
      <c r="Y31" s="1"/>
      <c r="Z31" s="43">
        <v>90.5</v>
      </c>
      <c r="AA31" s="47">
        <v>88</v>
      </c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2">
        <v>10</v>
      </c>
      <c r="FH31" s="85"/>
      <c r="FI31" s="85"/>
      <c r="FJ31" s="86">
        <v>62590</v>
      </c>
      <c r="FK31" s="86">
        <v>62600</v>
      </c>
    </row>
    <row r="32" spans="1:167" ht="15.75" x14ac:dyDescent="0.25">
      <c r="A32" s="19">
        <v>22</v>
      </c>
      <c r="B32" s="19">
        <v>147672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menganalisis Teori Masuknya Islam di Indonesia , namun perlu peningkatan pemahaman hasil akulturasi budaya Indonesia dan budaya islam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1</v>
      </c>
      <c r="P32" s="28" t="str">
        <f t="shared" si="9"/>
        <v>Sangat terampil menyajikan teori masuknya Islam di Indonesia</v>
      </c>
      <c r="Q32" s="39"/>
      <c r="R32" s="48" t="s">
        <v>9</v>
      </c>
      <c r="S32" s="18"/>
      <c r="T32" s="1"/>
      <c r="U32" s="1"/>
      <c r="V32" s="1"/>
      <c r="W32" s="1"/>
      <c r="X32" s="1"/>
      <c r="Y32" s="1"/>
      <c r="Z32" s="43">
        <v>76.5</v>
      </c>
      <c r="AA32" s="47">
        <v>90</v>
      </c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>
        <v>82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2"/>
      <c r="FH32" s="86"/>
      <c r="FI32" s="86"/>
      <c r="FJ32" s="86"/>
      <c r="FK32" s="86"/>
    </row>
    <row r="33" spans="1:157" ht="15.75" x14ac:dyDescent="0.25">
      <c r="A33" s="19">
        <v>23</v>
      </c>
      <c r="B33" s="19">
        <v>147688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Teori Masuknya Islam di Indonesia , namun perlu peningkatan pemahaman hasil akulturasi budaya Indonesia dan budaya islam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1</v>
      </c>
      <c r="P33" s="28" t="str">
        <f t="shared" si="9"/>
        <v>Sangat terampil menyajikan teori masuknya Islam di Indonesia</v>
      </c>
      <c r="Q33" s="39"/>
      <c r="R33" s="48" t="s">
        <v>9</v>
      </c>
      <c r="S33" s="18"/>
      <c r="T33" s="1"/>
      <c r="U33" s="1"/>
      <c r="V33" s="1"/>
      <c r="W33" s="1"/>
      <c r="X33" s="1"/>
      <c r="Y33" s="1"/>
      <c r="Z33" s="43">
        <v>83.5</v>
      </c>
      <c r="AA33" s="47">
        <v>80</v>
      </c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>
        <v>81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147704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Teori Masuknya Islam di Indonesia , namun perlu peningkatan pemahaman hasil akulturasi budaya Indonesia dan budaya islam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Sangat terampil menyajikan teori masuknya Islam di Indonesia</v>
      </c>
      <c r="Q34" s="39"/>
      <c r="R34" s="48" t="s">
        <v>9</v>
      </c>
      <c r="S34" s="18"/>
      <c r="T34" s="1"/>
      <c r="U34" s="1"/>
      <c r="V34" s="1"/>
      <c r="W34" s="1"/>
      <c r="X34" s="1"/>
      <c r="Y34" s="1"/>
      <c r="Z34" s="43">
        <v>85.25</v>
      </c>
      <c r="AA34" s="47">
        <v>84</v>
      </c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>
        <v>84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147720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Teori Masuknya Islam di Indonesia , namun perlu peningkatan pemahaman hasil akulturasi budaya Indonesia dan budaya islam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teori masuknya Islam di Indonesia</v>
      </c>
      <c r="Q35" s="39"/>
      <c r="R35" s="48" t="s">
        <v>9</v>
      </c>
      <c r="S35" s="18"/>
      <c r="T35" s="1"/>
      <c r="U35" s="1"/>
      <c r="V35" s="1"/>
      <c r="W35" s="1"/>
      <c r="X35" s="1"/>
      <c r="Y35" s="1"/>
      <c r="Z35" s="43">
        <v>81.75</v>
      </c>
      <c r="AA35" s="47">
        <v>90</v>
      </c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147736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menganalisis Teori Masuknya Islam di Indonesia , namun perlu peningkatan pemahaman hasil akulturasi budaya Indonesia dan budaya islam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1</v>
      </c>
      <c r="P36" s="28" t="str">
        <f t="shared" si="9"/>
        <v>Sangat terampil menyajikan teori masuknya Islam di Indonesia</v>
      </c>
      <c r="Q36" s="39"/>
      <c r="R36" s="48" t="s">
        <v>9</v>
      </c>
      <c r="S36" s="18"/>
      <c r="T36" s="1"/>
      <c r="U36" s="1"/>
      <c r="V36" s="1"/>
      <c r="W36" s="1"/>
      <c r="X36" s="1"/>
      <c r="Y36" s="1"/>
      <c r="Z36" s="43">
        <v>73</v>
      </c>
      <c r="AA36" s="47">
        <v>92</v>
      </c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>
        <v>82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147752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menganalisis Teori Masuknya Islam di Indonesia , namun perlu peningkatan pemahaman hasil akulturasi budaya Indonesia dan budaya islam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1</v>
      </c>
      <c r="P37" s="28" t="str">
        <f t="shared" si="9"/>
        <v>Sangat terampil menyajikan teori masuknya Islam di Indonesia</v>
      </c>
      <c r="Q37" s="39"/>
      <c r="R37" s="48" t="s">
        <v>9</v>
      </c>
      <c r="S37" s="18"/>
      <c r="T37" s="1"/>
      <c r="U37" s="1"/>
      <c r="V37" s="1"/>
      <c r="W37" s="1"/>
      <c r="X37" s="1"/>
      <c r="Y37" s="1"/>
      <c r="Z37" s="43">
        <v>78.25</v>
      </c>
      <c r="AA37" s="47">
        <v>86</v>
      </c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>
        <v>81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147768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Memiliki kemampuan menganalisis Teori Masuknya Islam di Indonesia , namun perlu peningkatan pemahaman hasil akulturasi budaya Indonesia dan budaya islam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1</v>
      </c>
      <c r="P38" s="28" t="str">
        <f t="shared" si="9"/>
        <v>Sangat terampil menyajikan teori masuknya Islam di Indonesia</v>
      </c>
      <c r="Q38" s="39"/>
      <c r="R38" s="48" t="s">
        <v>9</v>
      </c>
      <c r="S38" s="18"/>
      <c r="T38" s="1"/>
      <c r="U38" s="1"/>
      <c r="V38" s="1"/>
      <c r="W38" s="1"/>
      <c r="X38" s="1"/>
      <c r="Y38" s="1"/>
      <c r="Z38" s="43">
        <v>73</v>
      </c>
      <c r="AA38" s="47">
        <v>80</v>
      </c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>
        <v>76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147784</v>
      </c>
      <c r="C39" s="19" t="s">
        <v>144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1</v>
      </c>
      <c r="J39" s="28" t="str">
        <f t="shared" si="4"/>
        <v>Memiliki kemampuan menganalisis Teori Masuknya Islam di Indonesia , namun perlu peningkatan pemahaman hasil akulturasi budaya Indonesia dan budaya islam</v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>
        <v>1</v>
      </c>
      <c r="P39" s="28" t="str">
        <f t="shared" si="9"/>
        <v>Sangat terampil menyajikan teori masuknya Islam di Indonesia</v>
      </c>
      <c r="Q39" s="39"/>
      <c r="R39" s="48" t="s">
        <v>9</v>
      </c>
      <c r="S39" s="18"/>
      <c r="T39" s="1"/>
      <c r="U39" s="1"/>
      <c r="V39" s="1"/>
      <c r="W39" s="1"/>
      <c r="X39" s="1"/>
      <c r="Y39" s="1"/>
      <c r="Z39" s="43">
        <v>73</v>
      </c>
      <c r="AA39" s="47">
        <v>73</v>
      </c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>
        <v>73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147800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menganalisis Teori Masuknya Islam di Indonesia , namun perlu peningkatan pemahaman hasil akulturasi budaya Indonesia dan budaya islam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1</v>
      </c>
      <c r="P40" s="28" t="str">
        <f t="shared" si="9"/>
        <v>Sangat terampil menyajikan teori masuknya Islam di Indonesia</v>
      </c>
      <c r="Q40" s="39"/>
      <c r="R40" s="48" t="s">
        <v>9</v>
      </c>
      <c r="S40" s="18"/>
      <c r="T40" s="1"/>
      <c r="U40" s="1"/>
      <c r="V40" s="1"/>
      <c r="W40" s="1"/>
      <c r="X40" s="1"/>
      <c r="Y40" s="1"/>
      <c r="Z40" s="43">
        <v>71.25</v>
      </c>
      <c r="AA40" s="47">
        <v>88</v>
      </c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>
        <v>79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147816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Teori Masuknya Islam di Indonesia , namun perlu peningkatan pemahaman hasil akulturasi budaya Indonesia dan budaya islam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Sangat terampil menyajikan teori masuknya Islam di Indonesia</v>
      </c>
      <c r="Q41" s="39"/>
      <c r="R41" s="48" t="s">
        <v>9</v>
      </c>
      <c r="S41" s="18"/>
      <c r="T41" s="1"/>
      <c r="U41" s="1"/>
      <c r="V41" s="1"/>
      <c r="W41" s="1"/>
      <c r="X41" s="1"/>
      <c r="Y41" s="1"/>
      <c r="Z41" s="43">
        <v>74.75</v>
      </c>
      <c r="AA41" s="47">
        <v>87</v>
      </c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147832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menganalisis Teori Masuknya Islam di Indonesia , namun perlu peningkatan pemahaman hasil akulturasi budaya Indonesia dan budaya islam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Sangat terampil menyajikan teori masuknya Islam di Indonesia</v>
      </c>
      <c r="Q42" s="39"/>
      <c r="R42" s="48" t="s">
        <v>9</v>
      </c>
      <c r="S42" s="18"/>
      <c r="T42" s="1"/>
      <c r="U42" s="1"/>
      <c r="V42" s="1"/>
      <c r="W42" s="1"/>
      <c r="X42" s="1"/>
      <c r="Y42" s="1"/>
      <c r="Z42" s="43">
        <v>81.75</v>
      </c>
      <c r="AA42" s="47">
        <v>80</v>
      </c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147848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menganalisis Teori Masuknya Islam di Indonesia , namun perlu peningkatan pemahaman hasil akulturasi budaya Indonesia dan budaya islam</v>
      </c>
      <c r="K43" s="28">
        <f t="shared" si="5"/>
        <v>79</v>
      </c>
      <c r="L43" s="28" t="str">
        <f t="shared" si="6"/>
        <v>B</v>
      </c>
      <c r="M43" s="28">
        <f t="shared" si="7"/>
        <v>79</v>
      </c>
      <c r="N43" s="28" t="str">
        <f t="shared" si="8"/>
        <v>B</v>
      </c>
      <c r="O43" s="36">
        <v>1</v>
      </c>
      <c r="P43" s="28" t="str">
        <f t="shared" si="9"/>
        <v>Sangat terampil menyajikan teori masuknya Islam di Indonesia</v>
      </c>
      <c r="Q43" s="39"/>
      <c r="R43" s="48" t="s">
        <v>9</v>
      </c>
      <c r="S43" s="18"/>
      <c r="T43" s="1"/>
      <c r="U43" s="1"/>
      <c r="V43" s="1"/>
      <c r="W43" s="1"/>
      <c r="X43" s="1"/>
      <c r="Y43" s="1"/>
      <c r="Z43" s="43">
        <v>80</v>
      </c>
      <c r="AA43" s="47">
        <v>80</v>
      </c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>
        <v>79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147864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menganalisis Teori Masuknya Islam di Indonesia , namun perlu peningkatan pemahaman hasil akulturasi budaya Indonesia dan budaya islam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1</v>
      </c>
      <c r="P44" s="28" t="str">
        <f t="shared" si="9"/>
        <v>Sangat terampil menyajikan teori masuknya Islam di Indonesia</v>
      </c>
      <c r="Q44" s="39"/>
      <c r="R44" s="48" t="s">
        <v>9</v>
      </c>
      <c r="S44" s="18"/>
      <c r="T44" s="1"/>
      <c r="U44" s="1"/>
      <c r="V44" s="1"/>
      <c r="W44" s="1"/>
      <c r="X44" s="1"/>
      <c r="Y44" s="1"/>
      <c r="Z44" s="43">
        <v>73</v>
      </c>
      <c r="AA44" s="47">
        <v>86</v>
      </c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>
        <v>79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147880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menganalisis Teori Masuknya Islam di Indonesia , namun perlu peningkatan pemahaman hasil akulturasi budaya Indonesia dan budaya islam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Sangat terampil menyajikan teori masuknya Islam di Indonesia</v>
      </c>
      <c r="Q45" s="39"/>
      <c r="R45" s="48" t="s">
        <v>9</v>
      </c>
      <c r="S45" s="18"/>
      <c r="T45" s="1"/>
      <c r="U45" s="1"/>
      <c r="V45" s="1"/>
      <c r="W45" s="1"/>
      <c r="X45" s="1"/>
      <c r="Y45" s="1"/>
      <c r="Z45" s="43">
        <v>76.5</v>
      </c>
      <c r="AA45" s="47">
        <v>89</v>
      </c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>
        <v>82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4" activePane="bottomRight" state="frozen"/>
      <selection pane="topRight"/>
      <selection pane="bottomLeft"/>
      <selection pane="bottomRight" activeCell="C28" sqref="C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57.5703125" bestFit="1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1141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1" t="s">
        <v>14</v>
      </c>
      <c r="B8" s="62" t="s">
        <v>15</v>
      </c>
      <c r="C8" s="61" t="s">
        <v>16</v>
      </c>
      <c r="D8" s="18"/>
      <c r="E8" s="72" t="s">
        <v>17</v>
      </c>
      <c r="F8" s="73"/>
      <c r="G8" s="73"/>
      <c r="H8" s="73"/>
      <c r="I8" s="73"/>
      <c r="J8" s="74"/>
      <c r="K8" s="69" t="s">
        <v>18</v>
      </c>
      <c r="L8" s="70"/>
      <c r="M8" s="70"/>
      <c r="N8" s="70"/>
      <c r="O8" s="70"/>
      <c r="P8" s="71"/>
      <c r="Q8" s="51" t="s">
        <v>19</v>
      </c>
      <c r="R8" s="51"/>
      <c r="S8" s="18"/>
      <c r="T8" s="50" t="s">
        <v>20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34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4"/>
      <c r="AQ8" s="57" t="s">
        <v>19</v>
      </c>
      <c r="AR8" s="57"/>
      <c r="AS8" s="57"/>
      <c r="AT8" s="57"/>
      <c r="AU8" s="57"/>
      <c r="AV8" s="57"/>
      <c r="AW8" s="57"/>
      <c r="AX8" s="57"/>
      <c r="AY8" s="57"/>
      <c r="AZ8" s="57"/>
      <c r="BA8" s="5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1"/>
      <c r="B9" s="62"/>
      <c r="C9" s="61"/>
      <c r="D9" s="18"/>
      <c r="E9" s="50" t="s">
        <v>23</v>
      </c>
      <c r="F9" s="50"/>
      <c r="G9" s="75" t="s">
        <v>24</v>
      </c>
      <c r="H9" s="76"/>
      <c r="I9" s="76"/>
      <c r="J9" s="77"/>
      <c r="K9" s="65" t="s">
        <v>23</v>
      </c>
      <c r="L9" s="66"/>
      <c r="M9" s="78" t="s">
        <v>24</v>
      </c>
      <c r="N9" s="79"/>
      <c r="O9" s="79"/>
      <c r="P9" s="80"/>
      <c r="Q9" s="67" t="s">
        <v>23</v>
      </c>
      <c r="R9" s="67" t="s">
        <v>24</v>
      </c>
      <c r="S9" s="18"/>
      <c r="T9" s="52" t="s">
        <v>25</v>
      </c>
      <c r="U9" s="52" t="s">
        <v>26</v>
      </c>
      <c r="V9" s="52" t="s">
        <v>27</v>
      </c>
      <c r="W9" s="52" t="s">
        <v>28</v>
      </c>
      <c r="X9" s="52" t="s">
        <v>29</v>
      </c>
      <c r="Y9" s="52" t="s">
        <v>30</v>
      </c>
      <c r="Z9" s="52" t="s">
        <v>31</v>
      </c>
      <c r="AA9" s="52" t="s">
        <v>32</v>
      </c>
      <c r="AB9" s="52" t="s">
        <v>33</v>
      </c>
      <c r="AC9" s="52" t="s">
        <v>34</v>
      </c>
      <c r="AD9" s="49" t="s">
        <v>35</v>
      </c>
      <c r="AE9" s="34"/>
      <c r="AF9" s="59" t="s">
        <v>36</v>
      </c>
      <c r="AG9" s="59" t="s">
        <v>37</v>
      </c>
      <c r="AH9" s="59" t="s">
        <v>38</v>
      </c>
      <c r="AI9" s="59" t="s">
        <v>39</v>
      </c>
      <c r="AJ9" s="59" t="s">
        <v>40</v>
      </c>
      <c r="AK9" s="59" t="s">
        <v>41</v>
      </c>
      <c r="AL9" s="59" t="s">
        <v>42</v>
      </c>
      <c r="AM9" s="59" t="s">
        <v>43</v>
      </c>
      <c r="AN9" s="59" t="s">
        <v>44</v>
      </c>
      <c r="AO9" s="59" t="s">
        <v>45</v>
      </c>
      <c r="AP9" s="34"/>
      <c r="AQ9" s="56" t="s">
        <v>46</v>
      </c>
      <c r="AR9" s="56"/>
      <c r="AS9" s="56" t="s">
        <v>47</v>
      </c>
      <c r="AT9" s="56"/>
      <c r="AU9" s="56" t="s">
        <v>48</v>
      </c>
      <c r="AV9" s="56"/>
      <c r="AW9" s="56"/>
      <c r="AX9" s="56" t="s">
        <v>49</v>
      </c>
      <c r="AY9" s="56"/>
      <c r="AZ9" s="56"/>
      <c r="BA9" s="5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1"/>
      <c r="B10" s="62"/>
      <c r="C10" s="6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8"/>
      <c r="R10" s="68"/>
      <c r="S10" s="18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49"/>
      <c r="AE10" s="34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147896</v>
      </c>
      <c r="C11" s="19" t="s">
        <v>152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 , namun perlu peningkatan pemahaman hasil akulturasi budaya Indonesia dan budaya islam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teori masuknya Islam di Indonesia</v>
      </c>
      <c r="Q11" s="39"/>
      <c r="R11" s="48" t="s">
        <v>9</v>
      </c>
      <c r="S11" s="18"/>
      <c r="T11" s="1"/>
      <c r="U11" s="1"/>
      <c r="V11" s="1"/>
      <c r="W11" s="1"/>
      <c r="X11" s="1"/>
      <c r="Y11" s="1"/>
      <c r="Z11" s="45">
        <v>81</v>
      </c>
      <c r="AA11" s="43">
        <v>73</v>
      </c>
      <c r="AB11" s="47">
        <v>83</v>
      </c>
      <c r="AC11" s="1"/>
      <c r="AD11" s="1"/>
      <c r="AE11" s="18"/>
      <c r="AF11" s="1"/>
      <c r="AG11" s="1"/>
      <c r="AH11" s="1"/>
      <c r="AI11" s="1"/>
      <c r="AJ11" s="1"/>
      <c r="AK11" s="1"/>
      <c r="AL11" s="1">
        <v>79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3" t="s">
        <v>56</v>
      </c>
      <c r="FD11" s="83"/>
      <c r="FE11" s="83"/>
      <c r="FG11" s="81" t="s">
        <v>57</v>
      </c>
      <c r="FH11" s="81"/>
      <c r="FI11" s="81"/>
    </row>
    <row r="12" spans="1:167" ht="15.75" x14ac:dyDescent="0.25">
      <c r="A12" s="19">
        <v>2</v>
      </c>
      <c r="B12" s="19">
        <v>147912</v>
      </c>
      <c r="C12" s="19" t="s">
        <v>153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menganalisis Teori Masuknya Islam di Indonesia , namun perlu peningkatan pemahaman hasil akulturasi budaya Indonesia dan budaya islam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1</v>
      </c>
      <c r="P12" s="28" t="str">
        <f t="shared" si="9"/>
        <v>Sangat terampil menyajikan teori masuknya Islam di Indonesia</v>
      </c>
      <c r="Q12" s="39"/>
      <c r="R12" s="48" t="s">
        <v>9</v>
      </c>
      <c r="S12" s="18"/>
      <c r="T12" s="1"/>
      <c r="U12" s="1"/>
      <c r="V12" s="1"/>
      <c r="W12" s="1"/>
      <c r="X12" s="1"/>
      <c r="Y12" s="1"/>
      <c r="Z12" s="45">
        <v>75</v>
      </c>
      <c r="AA12" s="43">
        <v>80</v>
      </c>
      <c r="AB12" s="47">
        <v>83</v>
      </c>
      <c r="AC12" s="1"/>
      <c r="AD12" s="1"/>
      <c r="AE12" s="18"/>
      <c r="AF12" s="1"/>
      <c r="AG12" s="1"/>
      <c r="AH12" s="1"/>
      <c r="AI12" s="1"/>
      <c r="AJ12" s="1"/>
      <c r="AK12" s="1"/>
      <c r="AL12" s="1">
        <v>79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147944</v>
      </c>
      <c r="C13" s="19" t="s">
        <v>154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Teori Masuknya Islam di Indonesia , namun perlu peningkatan pemahaman hasil akulturasi budaya Indonesia dan budaya islam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menyajikan teori masuknya Islam di Indonesia</v>
      </c>
      <c r="Q13" s="39"/>
      <c r="R13" s="48" t="s">
        <v>9</v>
      </c>
      <c r="S13" s="18"/>
      <c r="T13" s="1"/>
      <c r="U13" s="1"/>
      <c r="V13" s="1"/>
      <c r="W13" s="1"/>
      <c r="X13" s="1"/>
      <c r="Y13" s="1"/>
      <c r="Z13" s="45">
        <v>90</v>
      </c>
      <c r="AA13" s="43">
        <v>83.5</v>
      </c>
      <c r="AB13" s="47">
        <v>88</v>
      </c>
      <c r="AC13" s="1"/>
      <c r="AD13" s="1"/>
      <c r="AE13" s="18"/>
      <c r="AF13" s="1"/>
      <c r="AG13" s="1"/>
      <c r="AH13" s="1"/>
      <c r="AI13" s="1"/>
      <c r="AJ13" s="1"/>
      <c r="AK13" s="1"/>
      <c r="AL13" s="1">
        <v>87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2">
        <v>1</v>
      </c>
      <c r="FH13" s="84" t="s">
        <v>223</v>
      </c>
      <c r="FI13" s="84" t="s">
        <v>226</v>
      </c>
      <c r="FJ13" s="86">
        <v>62601</v>
      </c>
      <c r="FK13" s="86">
        <v>62611</v>
      </c>
    </row>
    <row r="14" spans="1:167" ht="15.75" x14ac:dyDescent="0.25">
      <c r="A14" s="19">
        <v>4</v>
      </c>
      <c r="B14" s="19">
        <v>147960</v>
      </c>
      <c r="C14" s="19" t="s">
        <v>155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Teori Masuknya Islam di Indonesia , namun perlu peningkatan pemahaman hasil akulturasi budaya Indonesia dan budaya islam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teori masuknya Islam di Indonesia</v>
      </c>
      <c r="Q14" s="39"/>
      <c r="R14" s="48" t="s">
        <v>8</v>
      </c>
      <c r="S14" s="18"/>
      <c r="T14" s="1"/>
      <c r="U14" s="1"/>
      <c r="V14" s="1"/>
      <c r="W14" s="1"/>
      <c r="X14" s="1"/>
      <c r="Y14" s="1"/>
      <c r="Z14" s="46">
        <v>93</v>
      </c>
      <c r="AA14" s="44">
        <v>92</v>
      </c>
      <c r="AB14" s="47">
        <v>88</v>
      </c>
      <c r="AC14" s="1"/>
      <c r="AD14" s="1"/>
      <c r="AE14" s="18"/>
      <c r="AF14" s="1"/>
      <c r="AG14" s="1"/>
      <c r="AH14" s="1"/>
      <c r="AI14" s="1"/>
      <c r="AJ14" s="1"/>
      <c r="AK14" s="1"/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2"/>
      <c r="FH14" s="85"/>
      <c r="FI14" s="85"/>
      <c r="FJ14" s="86"/>
      <c r="FK14" s="86"/>
    </row>
    <row r="15" spans="1:167" ht="15.75" x14ac:dyDescent="0.25">
      <c r="A15" s="19">
        <v>5</v>
      </c>
      <c r="B15" s="19">
        <v>147976</v>
      </c>
      <c r="C15" s="19" t="s">
        <v>156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menganalisis Teori Masuknya Islam di Indonesia , namun perlu peningkatan pemahaman hasil akulturasi budaya Indonesia dan budaya islam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1</v>
      </c>
      <c r="P15" s="28" t="str">
        <f t="shared" si="9"/>
        <v>Sangat terampil menyajikan teori masuknya Islam di Indonesia</v>
      </c>
      <c r="Q15" s="39"/>
      <c r="R15" s="48" t="s">
        <v>9</v>
      </c>
      <c r="S15" s="18"/>
      <c r="T15" s="1"/>
      <c r="U15" s="1"/>
      <c r="V15" s="1"/>
      <c r="W15" s="1"/>
      <c r="X15" s="1"/>
      <c r="Y15" s="1"/>
      <c r="Z15" s="45">
        <v>90</v>
      </c>
      <c r="AA15" s="43">
        <v>76.5</v>
      </c>
      <c r="AB15" s="47">
        <v>80</v>
      </c>
      <c r="AC15" s="1"/>
      <c r="AD15" s="1"/>
      <c r="AE15" s="18"/>
      <c r="AF15" s="1"/>
      <c r="AG15" s="1"/>
      <c r="AH15" s="1"/>
      <c r="AI15" s="1"/>
      <c r="AJ15" s="1"/>
      <c r="AK15" s="1"/>
      <c r="AL15" s="1">
        <v>82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2">
        <v>2</v>
      </c>
      <c r="FH15" s="84" t="s">
        <v>224</v>
      </c>
      <c r="FI15" s="84" t="s">
        <v>227</v>
      </c>
      <c r="FJ15" s="86">
        <v>62602</v>
      </c>
      <c r="FK15" s="86">
        <v>62612</v>
      </c>
    </row>
    <row r="16" spans="1:167" ht="15.75" x14ac:dyDescent="0.25">
      <c r="A16" s="19">
        <v>6</v>
      </c>
      <c r="B16" s="19">
        <v>147992</v>
      </c>
      <c r="C16" s="19" t="s">
        <v>157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Teori Masuknya Islam di Indonesia , namun perlu peningkatan pemahaman hasil akulturasi budaya Indonesia dan budaya islam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1</v>
      </c>
      <c r="P16" s="28" t="str">
        <f t="shared" si="9"/>
        <v>Sangat terampil menyajikan teori masuknya Islam di Indonesia</v>
      </c>
      <c r="Q16" s="39"/>
      <c r="R16" s="48" t="s">
        <v>9</v>
      </c>
      <c r="S16" s="18"/>
      <c r="T16" s="1"/>
      <c r="U16" s="1"/>
      <c r="V16" s="1"/>
      <c r="W16" s="1"/>
      <c r="X16" s="1"/>
      <c r="Y16" s="1"/>
      <c r="Z16" s="46">
        <v>83</v>
      </c>
      <c r="AA16" s="44">
        <v>78.25</v>
      </c>
      <c r="AB16" s="47">
        <v>82</v>
      </c>
      <c r="AC16" s="1"/>
      <c r="AD16" s="1"/>
      <c r="AE16" s="18"/>
      <c r="AF16" s="1"/>
      <c r="AG16" s="1"/>
      <c r="AH16" s="1"/>
      <c r="AI16" s="1"/>
      <c r="AJ16" s="1"/>
      <c r="AK16" s="1"/>
      <c r="AL16" s="1">
        <v>81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2"/>
      <c r="FH16" s="85"/>
      <c r="FI16" s="85"/>
      <c r="FJ16" s="86"/>
      <c r="FK16" s="86"/>
    </row>
    <row r="17" spans="1:167" ht="15.75" x14ac:dyDescent="0.25">
      <c r="A17" s="19">
        <v>7</v>
      </c>
      <c r="B17" s="19">
        <v>148008</v>
      </c>
      <c r="C17" s="19" t="s">
        <v>158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Teori Masuknya Islam di Indonesia , namun perlu peningkatan pemahaman hasil akulturasi budaya Indonesia dan budaya islam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menyajikan teori masuknya Islam di Indonesia</v>
      </c>
      <c r="Q17" s="39"/>
      <c r="R17" s="48" t="s">
        <v>9</v>
      </c>
      <c r="S17" s="18"/>
      <c r="T17" s="1"/>
      <c r="U17" s="1"/>
      <c r="V17" s="1"/>
      <c r="W17" s="1"/>
      <c r="X17" s="1"/>
      <c r="Y17" s="1"/>
      <c r="Z17" s="46">
        <v>83</v>
      </c>
      <c r="AA17" s="44">
        <v>80</v>
      </c>
      <c r="AB17" s="47">
        <v>85</v>
      </c>
      <c r="AC17" s="1"/>
      <c r="AD17" s="1"/>
      <c r="AE17" s="18"/>
      <c r="AF17" s="1"/>
      <c r="AG17" s="1"/>
      <c r="AH17" s="1"/>
      <c r="AI17" s="1"/>
      <c r="AJ17" s="1"/>
      <c r="AK17" s="1"/>
      <c r="AL17" s="1">
        <v>83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2">
        <v>3</v>
      </c>
      <c r="FH17" s="84" t="s">
        <v>225</v>
      </c>
      <c r="FI17" s="84" t="s">
        <v>228</v>
      </c>
      <c r="FJ17" s="86">
        <v>62603</v>
      </c>
      <c r="FK17" s="86">
        <v>62613</v>
      </c>
    </row>
    <row r="18" spans="1:167" ht="15.75" x14ac:dyDescent="0.25">
      <c r="A18" s="19">
        <v>8</v>
      </c>
      <c r="B18" s="19">
        <v>148024</v>
      </c>
      <c r="C18" s="19" t="s">
        <v>159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menganalisis Teori Masuknya Islam di Indonesia , namun perlu peningkatan pemahaman hasil akulturasi budaya Indonesia dan budaya islam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1</v>
      </c>
      <c r="P18" s="28" t="str">
        <f t="shared" si="9"/>
        <v>Sangat terampil menyajikan teori masuknya Islam di Indonesia</v>
      </c>
      <c r="Q18" s="39"/>
      <c r="R18" s="48" t="s">
        <v>9</v>
      </c>
      <c r="S18" s="18"/>
      <c r="T18" s="1"/>
      <c r="U18" s="1"/>
      <c r="V18" s="1"/>
      <c r="W18" s="1"/>
      <c r="X18" s="1"/>
      <c r="Y18" s="1"/>
      <c r="Z18" s="45">
        <v>85</v>
      </c>
      <c r="AA18" s="43">
        <v>80</v>
      </c>
      <c r="AB18" s="47">
        <v>86</v>
      </c>
      <c r="AC18" s="1"/>
      <c r="AD18" s="1"/>
      <c r="AE18" s="18"/>
      <c r="AF18" s="1"/>
      <c r="AG18" s="1"/>
      <c r="AH18" s="1"/>
      <c r="AI18" s="1"/>
      <c r="AJ18" s="1"/>
      <c r="AK18" s="1"/>
      <c r="AL18" s="1">
        <v>84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2"/>
      <c r="FH18" s="85"/>
      <c r="FI18" s="85"/>
      <c r="FJ18" s="86"/>
      <c r="FK18" s="86"/>
    </row>
    <row r="19" spans="1:167" ht="15.75" x14ac:dyDescent="0.25">
      <c r="A19" s="19">
        <v>9</v>
      </c>
      <c r="B19" s="19">
        <v>148040</v>
      </c>
      <c r="C19" s="19" t="s">
        <v>160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menganalisis Teori Masuknya Islam di Indonesia , namun perlu peningkatan pemahaman hasil akulturasi budaya Indonesia dan budaya islam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1</v>
      </c>
      <c r="P19" s="28" t="str">
        <f t="shared" si="9"/>
        <v>Sangat terampil menyajikan teori masuknya Islam di Indonesia</v>
      </c>
      <c r="Q19" s="39"/>
      <c r="R19" s="48" t="s">
        <v>8</v>
      </c>
      <c r="S19" s="18"/>
      <c r="T19" s="1"/>
      <c r="U19" s="1"/>
      <c r="V19" s="1"/>
      <c r="W19" s="1"/>
      <c r="X19" s="1"/>
      <c r="Y19" s="1"/>
      <c r="Z19" s="45">
        <v>88</v>
      </c>
      <c r="AA19" s="43">
        <v>71.25</v>
      </c>
      <c r="AB19" s="47">
        <v>87</v>
      </c>
      <c r="AC19" s="1"/>
      <c r="AD19" s="1"/>
      <c r="AE19" s="18"/>
      <c r="AF19" s="1"/>
      <c r="AG19" s="1"/>
      <c r="AH19" s="1"/>
      <c r="AI19" s="1"/>
      <c r="AJ19" s="1"/>
      <c r="AK19" s="1"/>
      <c r="AL19" s="1">
        <v>82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2">
        <v>4</v>
      </c>
      <c r="FH19" s="85"/>
      <c r="FI19" s="85"/>
      <c r="FJ19" s="86">
        <v>62604</v>
      </c>
      <c r="FK19" s="86">
        <v>62614</v>
      </c>
    </row>
    <row r="20" spans="1:167" ht="15.75" x14ac:dyDescent="0.25">
      <c r="A20" s="19">
        <v>10</v>
      </c>
      <c r="B20" s="19">
        <v>148056</v>
      </c>
      <c r="C20" s="19" t="s">
        <v>161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menganalisis Teori Masuknya Islam di Indonesia , namun perlu peningkatan pemahaman hasil akulturasi budaya Indonesia dan budaya islam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1</v>
      </c>
      <c r="P20" s="28" t="str">
        <f t="shared" si="9"/>
        <v>Sangat terampil menyajikan teori masuknya Islam di Indonesia</v>
      </c>
      <c r="Q20" s="39"/>
      <c r="R20" s="48" t="s">
        <v>9</v>
      </c>
      <c r="S20" s="18"/>
      <c r="T20" s="1"/>
      <c r="U20" s="1"/>
      <c r="V20" s="1"/>
      <c r="W20" s="1"/>
      <c r="X20" s="1"/>
      <c r="Y20" s="1"/>
      <c r="Z20" s="45">
        <v>88</v>
      </c>
      <c r="AA20" s="43">
        <v>69.5</v>
      </c>
      <c r="AB20" s="47">
        <v>80</v>
      </c>
      <c r="AC20" s="1"/>
      <c r="AD20" s="1"/>
      <c r="AE20" s="18"/>
      <c r="AF20" s="1"/>
      <c r="AG20" s="1"/>
      <c r="AH20" s="1"/>
      <c r="AI20" s="1"/>
      <c r="AJ20" s="1"/>
      <c r="AK20" s="1"/>
      <c r="AL20" s="1">
        <v>79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2"/>
      <c r="FH20" s="85"/>
      <c r="FI20" s="85"/>
      <c r="FJ20" s="86"/>
      <c r="FK20" s="86"/>
    </row>
    <row r="21" spans="1:167" ht="15.75" x14ac:dyDescent="0.25">
      <c r="A21" s="19">
        <v>11</v>
      </c>
      <c r="B21" s="19">
        <v>148072</v>
      </c>
      <c r="C21" s="19" t="s">
        <v>162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menganalisis Teori Masuknya Islam di Indonesia , namun perlu peningkatan pemahaman hasil akulturasi budaya Indonesia dan budaya islam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1</v>
      </c>
      <c r="P21" s="28" t="str">
        <f t="shared" si="9"/>
        <v>Sangat terampil menyajikan teori masuknya Islam di Indonesia</v>
      </c>
      <c r="Q21" s="39"/>
      <c r="R21" s="48" t="s">
        <v>9</v>
      </c>
      <c r="S21" s="18"/>
      <c r="T21" s="1"/>
      <c r="U21" s="1"/>
      <c r="V21" s="1"/>
      <c r="W21" s="1"/>
      <c r="X21" s="1"/>
      <c r="Y21" s="1"/>
      <c r="Z21" s="45">
        <v>81</v>
      </c>
      <c r="AA21" s="43">
        <v>73</v>
      </c>
      <c r="AB21" s="47">
        <v>88</v>
      </c>
      <c r="AC21" s="1"/>
      <c r="AD21" s="1"/>
      <c r="AE21" s="18"/>
      <c r="AF21" s="1"/>
      <c r="AG21" s="1"/>
      <c r="AH21" s="1"/>
      <c r="AI21" s="1"/>
      <c r="AJ21" s="1"/>
      <c r="AK21" s="1"/>
      <c r="AL21" s="1">
        <v>81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2">
        <v>5</v>
      </c>
      <c r="FH21" s="85"/>
      <c r="FI21" s="85"/>
      <c r="FJ21" s="86">
        <v>62605</v>
      </c>
      <c r="FK21" s="86">
        <v>62615</v>
      </c>
    </row>
    <row r="22" spans="1:167" ht="15.75" x14ac:dyDescent="0.25">
      <c r="A22" s="19">
        <v>12</v>
      </c>
      <c r="B22" s="19">
        <v>148088</v>
      </c>
      <c r="C22" s="19" t="s">
        <v>163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menganalisis Teori Masuknya Islam di Indonesia , namun perlu peningkatan pemahaman hasil akulturasi budaya Indonesia dan budaya islam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menyajikan teori masuknya Islam di Indonesia</v>
      </c>
      <c r="Q22" s="39"/>
      <c r="R22" s="48" t="s">
        <v>9</v>
      </c>
      <c r="S22" s="18"/>
      <c r="T22" s="1"/>
      <c r="U22" s="1"/>
      <c r="V22" s="1"/>
      <c r="W22" s="1"/>
      <c r="X22" s="1"/>
      <c r="Y22" s="1"/>
      <c r="Z22" s="45">
        <v>81</v>
      </c>
      <c r="AA22" s="43">
        <v>72</v>
      </c>
      <c r="AB22" s="47">
        <v>88</v>
      </c>
      <c r="AC22" s="1"/>
      <c r="AD22" s="1"/>
      <c r="AE22" s="18"/>
      <c r="AF22" s="1"/>
      <c r="AG22" s="1"/>
      <c r="AH22" s="1"/>
      <c r="AI22" s="1"/>
      <c r="AJ22" s="1"/>
      <c r="AK22" s="1"/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2"/>
      <c r="FH22" s="85"/>
      <c r="FI22" s="85"/>
      <c r="FJ22" s="86"/>
      <c r="FK22" s="86"/>
    </row>
    <row r="23" spans="1:167" ht="15.75" x14ac:dyDescent="0.25">
      <c r="A23" s="19">
        <v>13</v>
      </c>
      <c r="B23" s="19">
        <v>148104</v>
      </c>
      <c r="C23" s="19" t="s">
        <v>164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Teori Masuknya Islam di Indonesia , namun perlu peningkatan pemahaman hasil akulturasi budaya Indonesia dan budaya islam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menyajikan teori masuknya Islam di Indonesia</v>
      </c>
      <c r="Q23" s="39"/>
      <c r="R23" s="48" t="s">
        <v>9</v>
      </c>
      <c r="S23" s="18"/>
      <c r="T23" s="1"/>
      <c r="U23" s="1"/>
      <c r="V23" s="1"/>
      <c r="W23" s="1"/>
      <c r="X23" s="1"/>
      <c r="Y23" s="1"/>
      <c r="Z23" s="45">
        <v>86</v>
      </c>
      <c r="AA23" s="43">
        <v>83.5</v>
      </c>
      <c r="AB23" s="47">
        <v>87</v>
      </c>
      <c r="AC23" s="1"/>
      <c r="AD23" s="1"/>
      <c r="AE23" s="18"/>
      <c r="AF23" s="1"/>
      <c r="AG23" s="1"/>
      <c r="AH23" s="1"/>
      <c r="AI23" s="1"/>
      <c r="AJ23" s="1"/>
      <c r="AK23" s="1"/>
      <c r="AL23" s="1">
        <v>86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2">
        <v>6</v>
      </c>
      <c r="FH23" s="85"/>
      <c r="FI23" s="85"/>
      <c r="FJ23" s="86">
        <v>62606</v>
      </c>
      <c r="FK23" s="86">
        <v>62616</v>
      </c>
    </row>
    <row r="24" spans="1:167" ht="15.75" x14ac:dyDescent="0.25">
      <c r="A24" s="19">
        <v>14</v>
      </c>
      <c r="B24" s="19">
        <v>148120</v>
      </c>
      <c r="C24" s="19" t="s">
        <v>165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Teori Masuknya Islam di Indonesia , namun perlu peningkatan pemahaman hasil akulturasi budaya Indonesia dan budaya islam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teori masuknya Islam di Indonesia</v>
      </c>
      <c r="Q24" s="39"/>
      <c r="R24" s="48" t="s">
        <v>9</v>
      </c>
      <c r="S24" s="18"/>
      <c r="T24" s="1"/>
      <c r="U24" s="1"/>
      <c r="V24" s="1"/>
      <c r="W24" s="1"/>
      <c r="X24" s="1"/>
      <c r="Y24" s="1"/>
      <c r="Z24" s="45">
        <v>85</v>
      </c>
      <c r="AA24" s="43">
        <v>83.5</v>
      </c>
      <c r="AB24" s="47">
        <v>86</v>
      </c>
      <c r="AC24" s="1"/>
      <c r="AD24" s="1"/>
      <c r="AE24" s="18"/>
      <c r="AF24" s="1"/>
      <c r="AG24" s="1"/>
      <c r="AH24" s="1"/>
      <c r="AI24" s="1"/>
      <c r="AJ24" s="1"/>
      <c r="AK24" s="1"/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2"/>
      <c r="FH24" s="85"/>
      <c r="FI24" s="85"/>
      <c r="FJ24" s="86"/>
      <c r="FK24" s="86"/>
    </row>
    <row r="25" spans="1:167" ht="15.75" x14ac:dyDescent="0.25">
      <c r="A25" s="19">
        <v>15</v>
      </c>
      <c r="B25" s="19">
        <v>148136</v>
      </c>
      <c r="C25" s="19" t="s">
        <v>166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Teori Masuknya Islam di Indonesia , namun perlu peningkatan pemahaman hasil akulturasi budaya Indonesia dan budaya islam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menyajikan teori masuknya Islam di Indonesia</v>
      </c>
      <c r="Q25" s="39"/>
      <c r="R25" s="48" t="s">
        <v>9</v>
      </c>
      <c r="S25" s="18"/>
      <c r="T25" s="1"/>
      <c r="U25" s="1"/>
      <c r="V25" s="1"/>
      <c r="W25" s="1"/>
      <c r="X25" s="1"/>
      <c r="Y25" s="1"/>
      <c r="Z25" s="45">
        <v>90</v>
      </c>
      <c r="AA25" s="43">
        <v>83.5</v>
      </c>
      <c r="AB25" s="47">
        <v>87</v>
      </c>
      <c r="AC25" s="1"/>
      <c r="AD25" s="1"/>
      <c r="AE25" s="18"/>
      <c r="AF25" s="1"/>
      <c r="AG25" s="1"/>
      <c r="AH25" s="1"/>
      <c r="AI25" s="1"/>
      <c r="AJ25" s="1"/>
      <c r="AK25" s="1"/>
      <c r="AL25" s="1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4" t="s">
        <v>80</v>
      </c>
      <c r="FD25" s="54"/>
      <c r="FE25" s="54"/>
      <c r="FG25" s="82">
        <v>7</v>
      </c>
      <c r="FH25" s="85"/>
      <c r="FI25" s="85"/>
      <c r="FJ25" s="86">
        <v>62607</v>
      </c>
      <c r="FK25" s="86">
        <v>62617</v>
      </c>
    </row>
    <row r="26" spans="1:167" ht="15.75" x14ac:dyDescent="0.25">
      <c r="A26" s="19">
        <v>16</v>
      </c>
      <c r="B26" s="19">
        <v>148152</v>
      </c>
      <c r="C26" s="19" t="s">
        <v>167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menganalisis Teori Masuknya Islam di Indonesia , namun perlu peningkatan pemahaman hasil akulturasi budaya Indonesia dan budaya islam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1</v>
      </c>
      <c r="P26" s="28" t="str">
        <f t="shared" si="9"/>
        <v>Sangat terampil menyajikan teori masuknya Islam di Indonesia</v>
      </c>
      <c r="Q26" s="39"/>
      <c r="R26" s="48" t="s">
        <v>9</v>
      </c>
      <c r="S26" s="18"/>
      <c r="T26" s="1"/>
      <c r="U26" s="1"/>
      <c r="V26" s="1"/>
      <c r="W26" s="1"/>
      <c r="X26" s="1"/>
      <c r="Y26" s="1"/>
      <c r="Z26" s="45">
        <v>85</v>
      </c>
      <c r="AA26" s="43">
        <v>72</v>
      </c>
      <c r="AB26" s="47">
        <v>88</v>
      </c>
      <c r="AC26" s="1"/>
      <c r="AD26" s="1"/>
      <c r="AE26" s="18"/>
      <c r="AF26" s="1"/>
      <c r="AG26" s="1"/>
      <c r="AH26" s="1"/>
      <c r="AI26" s="1"/>
      <c r="AJ26" s="1"/>
      <c r="AK26" s="1"/>
      <c r="AL26" s="1">
        <v>82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2"/>
      <c r="FH26" s="85"/>
      <c r="FI26" s="85"/>
      <c r="FJ26" s="86"/>
      <c r="FK26" s="86"/>
    </row>
    <row r="27" spans="1:167" ht="15.75" x14ac:dyDescent="0.25">
      <c r="A27" s="19">
        <v>17</v>
      </c>
      <c r="B27" s="19">
        <v>148168</v>
      </c>
      <c r="C27" s="19" t="s">
        <v>168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Teori Masuknya Islam di Indonesia , namun perlu peningkatan pemahaman hasil akulturasi budaya Indonesia dan budaya islam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menyajikan teori masuknya Islam di Indonesia</v>
      </c>
      <c r="Q27" s="39"/>
      <c r="R27" s="48" t="s">
        <v>9</v>
      </c>
      <c r="S27" s="18"/>
      <c r="T27" s="1"/>
      <c r="U27" s="1"/>
      <c r="V27" s="1"/>
      <c r="W27" s="1"/>
      <c r="X27" s="1"/>
      <c r="Y27" s="1"/>
      <c r="Z27" s="45">
        <v>88</v>
      </c>
      <c r="AA27" s="43">
        <v>83.5</v>
      </c>
      <c r="AB27" s="47">
        <v>88</v>
      </c>
      <c r="AC27" s="1"/>
      <c r="AD27" s="1"/>
      <c r="AE27" s="18"/>
      <c r="AF27" s="1"/>
      <c r="AG27" s="1"/>
      <c r="AH27" s="1"/>
      <c r="AI27" s="1"/>
      <c r="AJ27" s="1"/>
      <c r="AK27" s="1"/>
      <c r="AL27" s="1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2">
        <v>8</v>
      </c>
      <c r="FH27" s="85"/>
      <c r="FI27" s="85"/>
      <c r="FJ27" s="86">
        <v>62608</v>
      </c>
      <c r="FK27" s="86">
        <v>62618</v>
      </c>
    </row>
    <row r="28" spans="1:167" ht="15.75" x14ac:dyDescent="0.25">
      <c r="A28" s="19">
        <v>18</v>
      </c>
      <c r="B28" s="19">
        <v>148184</v>
      </c>
      <c r="C28" s="19" t="s">
        <v>169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menganalisis Teori Masuknya Islam di Indonesia , namun perlu peningkatan pemahaman hasil akulturasi budaya Indonesia dan budaya islam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1</v>
      </c>
      <c r="P28" s="28" t="str">
        <f t="shared" si="9"/>
        <v>Sangat terampil menyajikan teori masuknya Islam di Indonesia</v>
      </c>
      <c r="Q28" s="39"/>
      <c r="R28" s="48" t="s">
        <v>9</v>
      </c>
      <c r="S28" s="18"/>
      <c r="T28" s="1"/>
      <c r="U28" s="1"/>
      <c r="V28" s="1"/>
      <c r="W28" s="1"/>
      <c r="X28" s="1"/>
      <c r="Y28" s="1"/>
      <c r="Z28" s="45">
        <v>85</v>
      </c>
      <c r="AA28" s="43">
        <v>72</v>
      </c>
      <c r="AB28" s="47">
        <v>87</v>
      </c>
      <c r="AC28" s="1"/>
      <c r="AD28" s="1"/>
      <c r="AE28" s="18"/>
      <c r="AF28" s="1"/>
      <c r="AG28" s="1"/>
      <c r="AH28" s="1"/>
      <c r="AI28" s="1"/>
      <c r="AJ28" s="1"/>
      <c r="AK28" s="1"/>
      <c r="AL28" s="1">
        <v>81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2"/>
      <c r="FH28" s="85"/>
      <c r="FI28" s="85"/>
      <c r="FJ28" s="86"/>
      <c r="FK28" s="86"/>
    </row>
    <row r="29" spans="1:167" ht="15.75" x14ac:dyDescent="0.25">
      <c r="A29" s="19">
        <v>19</v>
      </c>
      <c r="B29" s="19">
        <v>148200</v>
      </c>
      <c r="C29" s="19" t="s">
        <v>170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menganalisis Teori Masuknya Islam di Indonesia , namun perlu peningkatan pemahaman hasil akulturasi budaya Indonesia dan budaya islam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menyajikan teori masuknya Islam di Indonesia</v>
      </c>
      <c r="Q29" s="39"/>
      <c r="R29" s="48" t="s">
        <v>9</v>
      </c>
      <c r="S29" s="18"/>
      <c r="T29" s="1"/>
      <c r="U29" s="1"/>
      <c r="V29" s="1"/>
      <c r="W29" s="1"/>
      <c r="X29" s="1"/>
      <c r="Y29" s="1"/>
      <c r="Z29" s="45">
        <v>81</v>
      </c>
      <c r="AA29" s="43">
        <v>71.25</v>
      </c>
      <c r="AB29" s="47">
        <v>87</v>
      </c>
      <c r="AC29" s="1"/>
      <c r="AD29" s="1"/>
      <c r="AE29" s="18"/>
      <c r="AF29" s="1"/>
      <c r="AG29" s="1"/>
      <c r="AH29" s="1"/>
      <c r="AI29" s="1"/>
      <c r="AJ29" s="1"/>
      <c r="AK29" s="1"/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2">
        <v>9</v>
      </c>
      <c r="FH29" s="85"/>
      <c r="FI29" s="85"/>
      <c r="FJ29" s="86">
        <v>62609</v>
      </c>
      <c r="FK29" s="86">
        <v>62619</v>
      </c>
    </row>
    <row r="30" spans="1:167" ht="15.75" x14ac:dyDescent="0.25">
      <c r="A30" s="19">
        <v>20</v>
      </c>
      <c r="B30" s="19">
        <v>148216</v>
      </c>
      <c r="C30" s="19" t="s">
        <v>171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Memiliki kemampuan menganalisis Teori Masuknya Islam di Indonesia , namun perlu peningkatan pemahaman hasil akulturasi budaya Indonesia dan budaya islam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1</v>
      </c>
      <c r="P30" s="28" t="str">
        <f t="shared" si="9"/>
        <v>Sangat terampil menyajikan teori masuknya Islam di Indonesia</v>
      </c>
      <c r="Q30" s="39"/>
      <c r="R30" s="48" t="s">
        <v>9</v>
      </c>
      <c r="S30" s="18"/>
      <c r="T30" s="1"/>
      <c r="U30" s="1"/>
      <c r="V30" s="1"/>
      <c r="W30" s="1"/>
      <c r="X30" s="1"/>
      <c r="Y30" s="1"/>
      <c r="Z30" s="45">
        <v>81</v>
      </c>
      <c r="AA30" s="43">
        <v>71.25</v>
      </c>
      <c r="AB30" s="47">
        <v>85</v>
      </c>
      <c r="AC30" s="1"/>
      <c r="AD30" s="1"/>
      <c r="AE30" s="18"/>
      <c r="AF30" s="1"/>
      <c r="AG30" s="1"/>
      <c r="AH30" s="1"/>
      <c r="AI30" s="1"/>
      <c r="AJ30" s="1"/>
      <c r="AK30" s="1"/>
      <c r="AL30" s="1">
        <v>79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2"/>
      <c r="FH30" s="85"/>
      <c r="FI30" s="85"/>
      <c r="FJ30" s="86"/>
      <c r="FK30" s="86"/>
    </row>
    <row r="31" spans="1:167" ht="15.75" x14ac:dyDescent="0.25">
      <c r="A31" s="19">
        <v>21</v>
      </c>
      <c r="B31" s="19">
        <v>148232</v>
      </c>
      <c r="C31" s="19" t="s">
        <v>172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menganalisis Teori Masuknya Islam di Indonesia , namun perlu peningkatan pemahaman hasil akulturasi budaya Indonesia dan budaya islam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Sangat terampil menyajikan teori masuknya Islam di Indonesia</v>
      </c>
      <c r="Q31" s="39"/>
      <c r="R31" s="48" t="s">
        <v>9</v>
      </c>
      <c r="S31" s="18"/>
      <c r="T31" s="1"/>
      <c r="U31" s="1"/>
      <c r="V31" s="1"/>
      <c r="W31" s="1"/>
      <c r="X31" s="1"/>
      <c r="Y31" s="1"/>
      <c r="Z31" s="45">
        <v>81</v>
      </c>
      <c r="AA31" s="43">
        <v>76.5</v>
      </c>
      <c r="AB31" s="47">
        <v>86</v>
      </c>
      <c r="AC31" s="1"/>
      <c r="AD31" s="1"/>
      <c r="AE31" s="18"/>
      <c r="AF31" s="1"/>
      <c r="AG31" s="1"/>
      <c r="AH31" s="1"/>
      <c r="AI31" s="1"/>
      <c r="AJ31" s="1"/>
      <c r="AK31" s="1"/>
      <c r="AL31" s="1">
        <v>81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2">
        <v>10</v>
      </c>
      <c r="FH31" s="85"/>
      <c r="FI31" s="85"/>
      <c r="FJ31" s="86">
        <v>62610</v>
      </c>
      <c r="FK31" s="86">
        <v>62620</v>
      </c>
    </row>
    <row r="32" spans="1:167" ht="15.75" x14ac:dyDescent="0.25">
      <c r="A32" s="19">
        <v>22</v>
      </c>
      <c r="B32" s="19">
        <v>148248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menganalisis Teori Masuknya Islam di Indonesia , namun perlu peningkatan pemahaman hasil akulturasi budaya Indonesia dan budaya islam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Sangat terampil menyajikan teori masuknya Islam di Indonesia</v>
      </c>
      <c r="Q32" s="39"/>
      <c r="R32" s="48" t="s">
        <v>9</v>
      </c>
      <c r="S32" s="18"/>
      <c r="T32" s="1"/>
      <c r="U32" s="1"/>
      <c r="V32" s="1"/>
      <c r="W32" s="1"/>
      <c r="X32" s="1"/>
      <c r="Y32" s="1"/>
      <c r="Z32" s="45">
        <v>83</v>
      </c>
      <c r="AA32" s="43">
        <v>81.75</v>
      </c>
      <c r="AB32" s="47">
        <v>85</v>
      </c>
      <c r="AC32" s="1"/>
      <c r="AD32" s="1"/>
      <c r="AE32" s="18"/>
      <c r="AF32" s="1"/>
      <c r="AG32" s="1"/>
      <c r="AH32" s="1"/>
      <c r="AI32" s="1"/>
      <c r="AJ32" s="1"/>
      <c r="AK32" s="1"/>
      <c r="AL32" s="1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2"/>
      <c r="FH32" s="86"/>
      <c r="FI32" s="86"/>
      <c r="FJ32" s="86"/>
      <c r="FK32" s="86"/>
    </row>
    <row r="33" spans="1:157" ht="15.75" x14ac:dyDescent="0.25">
      <c r="A33" s="19">
        <v>23</v>
      </c>
      <c r="B33" s="19">
        <v>148264</v>
      </c>
      <c r="C33" s="19" t="s">
        <v>174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Teori Masuknya Islam di Indonesia , namun perlu peningkatan pemahaman hasil akulturasi budaya Indonesia dan budaya islam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menyajikan teori masuknya Islam di Indonesia</v>
      </c>
      <c r="Q33" s="39"/>
      <c r="R33" s="48" t="s">
        <v>8</v>
      </c>
      <c r="S33" s="18"/>
      <c r="T33" s="1"/>
      <c r="U33" s="1"/>
      <c r="V33" s="1"/>
      <c r="W33" s="1"/>
      <c r="X33" s="1"/>
      <c r="Y33" s="1"/>
      <c r="Z33" s="45">
        <v>85</v>
      </c>
      <c r="AA33" s="43">
        <v>88</v>
      </c>
      <c r="AB33" s="47">
        <v>90</v>
      </c>
      <c r="AC33" s="1"/>
      <c r="AD33" s="1"/>
      <c r="AE33" s="18"/>
      <c r="AF33" s="1"/>
      <c r="AG33" s="1"/>
      <c r="AH33" s="1"/>
      <c r="AI33" s="1"/>
      <c r="AJ33" s="1"/>
      <c r="AK33" s="1"/>
      <c r="AL33" s="1">
        <v>86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148296</v>
      </c>
      <c r="C34" s="19" t="s">
        <v>175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1</v>
      </c>
      <c r="J34" s="28" t="str">
        <f t="shared" si="4"/>
        <v>Memiliki kemampuan menganalisis Teori Masuknya Islam di Indonesia , namun perlu peningkatan pemahaman hasil akulturasi budaya Indonesia dan budaya islam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1</v>
      </c>
      <c r="P34" s="28" t="str">
        <f t="shared" si="9"/>
        <v>Sangat terampil menyajikan teori masuknya Islam di Indonesia</v>
      </c>
      <c r="Q34" s="39"/>
      <c r="R34" s="48" t="s">
        <v>9</v>
      </c>
      <c r="S34" s="18"/>
      <c r="T34" s="1"/>
      <c r="U34" s="1"/>
      <c r="V34" s="1"/>
      <c r="W34" s="1"/>
      <c r="X34" s="1"/>
      <c r="Y34" s="1"/>
      <c r="Z34" s="45">
        <v>75</v>
      </c>
      <c r="AA34" s="43">
        <v>72</v>
      </c>
      <c r="AB34" s="47">
        <v>87</v>
      </c>
      <c r="AC34" s="1"/>
      <c r="AD34" s="1"/>
      <c r="AE34" s="18"/>
      <c r="AF34" s="1"/>
      <c r="AG34" s="1"/>
      <c r="AH34" s="1"/>
      <c r="AI34" s="1"/>
      <c r="AJ34" s="1"/>
      <c r="AK34" s="1"/>
      <c r="AL34" s="1">
        <v>78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148312</v>
      </c>
      <c r="C35" s="19" t="s">
        <v>176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Teori Masuknya Islam di Indonesia , namun perlu peningkatan pemahaman hasil akulturasi budaya Indonesia dan budaya islam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1</v>
      </c>
      <c r="P35" s="28" t="str">
        <f t="shared" si="9"/>
        <v>Sangat terampil menyajikan teori masuknya Islam di Indonesia</v>
      </c>
      <c r="Q35" s="39"/>
      <c r="R35" s="48" t="s">
        <v>9</v>
      </c>
      <c r="S35" s="18"/>
      <c r="T35" s="1"/>
      <c r="U35" s="1"/>
      <c r="V35" s="1"/>
      <c r="W35" s="1"/>
      <c r="X35" s="1"/>
      <c r="Y35" s="1"/>
      <c r="Z35" s="45">
        <v>83</v>
      </c>
      <c r="AA35" s="43">
        <v>73</v>
      </c>
      <c r="AB35" s="47">
        <v>87</v>
      </c>
      <c r="AC35" s="1"/>
      <c r="AD35" s="1"/>
      <c r="AE35" s="18"/>
      <c r="AF35" s="1"/>
      <c r="AG35" s="1"/>
      <c r="AH35" s="1"/>
      <c r="AI35" s="1"/>
      <c r="AJ35" s="1"/>
      <c r="AK35" s="1"/>
      <c r="AL35" s="1">
        <v>81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148328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menganalisis Teori Masuknya Islam di Indonesia , namun perlu peningkatan pemahaman hasil akulturasi budaya Indonesia dan budaya islam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1</v>
      </c>
      <c r="P36" s="28" t="str">
        <f t="shared" si="9"/>
        <v>Sangat terampil menyajikan teori masuknya Islam di Indonesia</v>
      </c>
      <c r="Q36" s="39"/>
      <c r="R36" s="48" t="s">
        <v>9</v>
      </c>
      <c r="S36" s="18"/>
      <c r="T36" s="1"/>
      <c r="U36" s="1"/>
      <c r="V36" s="1"/>
      <c r="W36" s="1"/>
      <c r="X36" s="1"/>
      <c r="Y36" s="1"/>
      <c r="Z36" s="45">
        <v>86</v>
      </c>
      <c r="AA36" s="43">
        <v>69.5</v>
      </c>
      <c r="AB36" s="47">
        <v>87</v>
      </c>
      <c r="AC36" s="1"/>
      <c r="AD36" s="1"/>
      <c r="AE36" s="18"/>
      <c r="AF36" s="1"/>
      <c r="AG36" s="1"/>
      <c r="AH36" s="1"/>
      <c r="AI36" s="1"/>
      <c r="AJ36" s="1"/>
      <c r="AK36" s="1"/>
      <c r="AL36" s="1">
        <v>81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148344</v>
      </c>
      <c r="C37" s="19" t="s">
        <v>178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Teori Masuknya Islam di Indonesia , namun perlu peningkatan pemahaman hasil akulturasi budaya Indonesia dan budaya islam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menyajikan teori masuknya Islam di Indonesia</v>
      </c>
      <c r="Q37" s="39"/>
      <c r="R37" s="48" t="s">
        <v>8</v>
      </c>
      <c r="S37" s="18"/>
      <c r="T37" s="1"/>
      <c r="U37" s="1"/>
      <c r="V37" s="1"/>
      <c r="W37" s="1"/>
      <c r="X37" s="1"/>
      <c r="Y37" s="1"/>
      <c r="Z37" s="45">
        <v>90</v>
      </c>
      <c r="AA37" s="43">
        <v>72</v>
      </c>
      <c r="AB37" s="47">
        <v>92</v>
      </c>
      <c r="AC37" s="1"/>
      <c r="AD37" s="1"/>
      <c r="AE37" s="18"/>
      <c r="AF37" s="1"/>
      <c r="AG37" s="1"/>
      <c r="AH37" s="1"/>
      <c r="AI37" s="1"/>
      <c r="AJ37" s="1"/>
      <c r="AK37" s="1"/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148360</v>
      </c>
      <c r="C38" s="19" t="s">
        <v>179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menganalisis Teori Masuknya Islam di Indonesia , namun perlu peningkatan pemahaman hasil akulturasi budaya Indonesia dan budaya islam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Sangat terampil menyajikan teori masuknya Islam di Indonesia</v>
      </c>
      <c r="Q38" s="39"/>
      <c r="R38" s="48" t="s">
        <v>9</v>
      </c>
      <c r="S38" s="18"/>
      <c r="T38" s="1"/>
      <c r="U38" s="1"/>
      <c r="V38" s="1"/>
      <c r="W38" s="1"/>
      <c r="X38" s="1"/>
      <c r="Y38" s="1"/>
      <c r="Z38" s="45">
        <v>88</v>
      </c>
      <c r="AA38" s="43">
        <v>76.5</v>
      </c>
      <c r="AB38" s="47">
        <v>82</v>
      </c>
      <c r="AC38" s="1"/>
      <c r="AD38" s="1"/>
      <c r="AE38" s="18"/>
      <c r="AF38" s="1"/>
      <c r="AG38" s="1"/>
      <c r="AH38" s="1"/>
      <c r="AI38" s="1"/>
      <c r="AJ38" s="1"/>
      <c r="AK38" s="1"/>
      <c r="AL38" s="1">
        <v>82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148376</v>
      </c>
      <c r="C39" s="19" t="s">
        <v>180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1</v>
      </c>
      <c r="J39" s="28" t="str">
        <f t="shared" si="4"/>
        <v>Memiliki kemampuan menganalisis Teori Masuknya Islam di Indonesia , namun perlu peningkatan pemahaman hasil akulturasi budaya Indonesia dan budaya islam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1</v>
      </c>
      <c r="P39" s="28" t="str">
        <f t="shared" si="9"/>
        <v>Sangat terampil menyajikan teori masuknya Islam di Indonesia</v>
      </c>
      <c r="Q39" s="39"/>
      <c r="R39" s="48" t="s">
        <v>9</v>
      </c>
      <c r="S39" s="18"/>
      <c r="T39" s="1"/>
      <c r="U39" s="1"/>
      <c r="V39" s="1"/>
      <c r="W39" s="1"/>
      <c r="X39" s="1"/>
      <c r="Y39" s="1"/>
      <c r="Z39" s="45">
        <v>86</v>
      </c>
      <c r="AA39" s="43">
        <v>71.25</v>
      </c>
      <c r="AB39" s="47">
        <v>80</v>
      </c>
      <c r="AC39" s="1"/>
      <c r="AD39" s="1"/>
      <c r="AE39" s="18"/>
      <c r="AF39" s="1"/>
      <c r="AG39" s="1"/>
      <c r="AH39" s="1"/>
      <c r="AI39" s="1"/>
      <c r="AJ39" s="1"/>
      <c r="AK39" s="1"/>
      <c r="AL39" s="1">
        <v>79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148392</v>
      </c>
      <c r="C40" s="19" t="s">
        <v>181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menganalisis Teori Masuknya Islam di Indonesia , namun perlu peningkatan pemahaman hasil akulturasi budaya Indonesia dan budaya islam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1</v>
      </c>
      <c r="P40" s="28" t="str">
        <f t="shared" si="9"/>
        <v>Sangat terampil menyajikan teori masuknya Islam di Indonesia</v>
      </c>
      <c r="Q40" s="39"/>
      <c r="R40" s="48" t="s">
        <v>9</v>
      </c>
      <c r="S40" s="18"/>
      <c r="T40" s="1"/>
      <c r="U40" s="1"/>
      <c r="V40" s="1"/>
      <c r="W40" s="1"/>
      <c r="X40" s="1"/>
      <c r="Y40" s="1"/>
      <c r="Z40" s="45">
        <v>81</v>
      </c>
      <c r="AA40" s="43">
        <v>81.75</v>
      </c>
      <c r="AB40" s="47">
        <v>80</v>
      </c>
      <c r="AC40" s="1"/>
      <c r="AD40" s="1"/>
      <c r="AE40" s="18"/>
      <c r="AF40" s="1"/>
      <c r="AG40" s="1"/>
      <c r="AH40" s="1"/>
      <c r="AI40" s="1"/>
      <c r="AJ40" s="1"/>
      <c r="AK40" s="1"/>
      <c r="AL40" s="1">
        <v>81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148408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>Memiliki kemampuan menganalisis Teori Masuknya Islam di Indonesia , namun perlu peningkatan pemahaman hasil akulturasi budaya Indonesia dan budaya islam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1</v>
      </c>
      <c r="P41" s="28" t="str">
        <f t="shared" si="9"/>
        <v>Sangat terampil menyajikan teori masuknya Islam di Indonesia</v>
      </c>
      <c r="Q41" s="39"/>
      <c r="R41" s="48" t="s">
        <v>9</v>
      </c>
      <c r="S41" s="18"/>
      <c r="T41" s="1"/>
      <c r="U41" s="1"/>
      <c r="V41" s="1"/>
      <c r="W41" s="1"/>
      <c r="X41" s="1"/>
      <c r="Y41" s="1"/>
      <c r="Z41" s="45">
        <v>83</v>
      </c>
      <c r="AA41" s="43">
        <v>73</v>
      </c>
      <c r="AB41" s="47">
        <v>78</v>
      </c>
      <c r="AC41" s="1"/>
      <c r="AD41" s="1"/>
      <c r="AE41" s="18"/>
      <c r="AF41" s="1"/>
      <c r="AG41" s="1"/>
      <c r="AH41" s="1"/>
      <c r="AI41" s="1"/>
      <c r="AJ41" s="1"/>
      <c r="AK41" s="1"/>
      <c r="AL41" s="1">
        <v>78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148424</v>
      </c>
      <c r="C42" s="19" t="s">
        <v>183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menganalisis Teori Masuknya Islam di Indonesia , namun perlu peningkatan pemahaman hasil akulturasi budaya Indonesia dan budaya islam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Sangat terampil menyajikan teori masuknya Islam di Indonesia</v>
      </c>
      <c r="Q42" s="39"/>
      <c r="R42" s="48" t="s">
        <v>8</v>
      </c>
      <c r="S42" s="18"/>
      <c r="T42" s="1"/>
      <c r="U42" s="1"/>
      <c r="V42" s="1"/>
      <c r="W42" s="1"/>
      <c r="X42" s="1"/>
      <c r="Y42" s="1"/>
      <c r="Z42" s="45">
        <v>90</v>
      </c>
      <c r="AA42" s="43">
        <v>71.25</v>
      </c>
      <c r="AB42" s="47">
        <v>90</v>
      </c>
      <c r="AC42" s="1"/>
      <c r="AD42" s="1"/>
      <c r="AE42" s="18"/>
      <c r="AF42" s="1"/>
      <c r="AG42" s="1"/>
      <c r="AH42" s="1"/>
      <c r="AI42" s="1"/>
      <c r="AJ42" s="1"/>
      <c r="AK42" s="1"/>
      <c r="AL42" s="1">
        <v>84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148440</v>
      </c>
      <c r="C43" s="19" t="s">
        <v>184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1</v>
      </c>
      <c r="P43" s="28" t="str">
        <f t="shared" si="9"/>
        <v>Sangat terampil menyajikan teori masuknya Islam di Indonesia</v>
      </c>
      <c r="Q43" s="39"/>
      <c r="R43" s="48" t="s">
        <v>9</v>
      </c>
      <c r="S43" s="18"/>
      <c r="T43" s="1"/>
      <c r="U43" s="1"/>
      <c r="V43" s="1"/>
      <c r="W43" s="1"/>
      <c r="X43" s="1"/>
      <c r="Y43" s="1"/>
      <c r="Z43" s="45">
        <v>86</v>
      </c>
      <c r="AA43" s="43">
        <v>78.25</v>
      </c>
      <c r="AB43" s="47">
        <v>80</v>
      </c>
      <c r="AC43" s="1"/>
      <c r="AD43" s="1"/>
      <c r="AE43" s="18"/>
      <c r="AF43" s="1"/>
      <c r="AG43" s="1"/>
      <c r="AH43" s="1"/>
      <c r="AI43" s="1"/>
      <c r="AJ43" s="1"/>
      <c r="AK43" s="1"/>
      <c r="AL43" s="1">
        <v>81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148456</v>
      </c>
      <c r="C44" s="19" t="s">
        <v>185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Sangat terampil menyajikan teori masuknya Islam di Indonesia</v>
      </c>
      <c r="Q44" s="39"/>
      <c r="R44" s="48" t="s">
        <v>9</v>
      </c>
      <c r="S44" s="18"/>
      <c r="T44" s="1"/>
      <c r="U44" s="1"/>
      <c r="V44" s="1"/>
      <c r="W44" s="1"/>
      <c r="X44" s="1"/>
      <c r="Y44" s="1"/>
      <c r="Z44" s="46">
        <v>85</v>
      </c>
      <c r="AA44" s="44">
        <v>74.75</v>
      </c>
      <c r="AB44" s="47">
        <v>80</v>
      </c>
      <c r="AC44" s="1"/>
      <c r="AD44" s="1"/>
      <c r="AE44" s="18"/>
      <c r="AF44" s="1"/>
      <c r="AG44" s="1"/>
      <c r="AH44" s="1"/>
      <c r="AI44" s="1"/>
      <c r="AJ44" s="1"/>
      <c r="AK44" s="1"/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K29" sqref="K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8.85546875" bestFit="1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1141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1" t="s">
        <v>14</v>
      </c>
      <c r="B8" s="62" t="s">
        <v>15</v>
      </c>
      <c r="C8" s="61" t="s">
        <v>16</v>
      </c>
      <c r="D8" s="18"/>
      <c r="E8" s="72" t="s">
        <v>17</v>
      </c>
      <c r="F8" s="73"/>
      <c r="G8" s="73"/>
      <c r="H8" s="73"/>
      <c r="I8" s="73"/>
      <c r="J8" s="74"/>
      <c r="K8" s="69" t="s">
        <v>18</v>
      </c>
      <c r="L8" s="70"/>
      <c r="M8" s="70"/>
      <c r="N8" s="70"/>
      <c r="O8" s="70"/>
      <c r="P8" s="71"/>
      <c r="Q8" s="51" t="s">
        <v>19</v>
      </c>
      <c r="R8" s="51"/>
      <c r="S8" s="18"/>
      <c r="T8" s="50" t="s">
        <v>20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34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4"/>
      <c r="AQ8" s="57" t="s">
        <v>19</v>
      </c>
      <c r="AR8" s="57"/>
      <c r="AS8" s="57"/>
      <c r="AT8" s="57"/>
      <c r="AU8" s="57"/>
      <c r="AV8" s="57"/>
      <c r="AW8" s="57"/>
      <c r="AX8" s="57"/>
      <c r="AY8" s="57"/>
      <c r="AZ8" s="57"/>
      <c r="BA8" s="5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1"/>
      <c r="B9" s="62"/>
      <c r="C9" s="61"/>
      <c r="D9" s="18"/>
      <c r="E9" s="50" t="s">
        <v>23</v>
      </c>
      <c r="F9" s="50"/>
      <c r="G9" s="75" t="s">
        <v>24</v>
      </c>
      <c r="H9" s="76"/>
      <c r="I9" s="76"/>
      <c r="J9" s="77"/>
      <c r="K9" s="65" t="s">
        <v>23</v>
      </c>
      <c r="L9" s="66"/>
      <c r="M9" s="78" t="s">
        <v>24</v>
      </c>
      <c r="N9" s="79"/>
      <c r="O9" s="79"/>
      <c r="P9" s="80"/>
      <c r="Q9" s="67" t="s">
        <v>23</v>
      </c>
      <c r="R9" s="67" t="s">
        <v>24</v>
      </c>
      <c r="S9" s="18"/>
      <c r="T9" s="52" t="s">
        <v>25</v>
      </c>
      <c r="U9" s="52" t="s">
        <v>26</v>
      </c>
      <c r="V9" s="52" t="s">
        <v>27</v>
      </c>
      <c r="W9" s="52" t="s">
        <v>28</v>
      </c>
      <c r="X9" s="52" t="s">
        <v>29</v>
      </c>
      <c r="Y9" s="52" t="s">
        <v>30</v>
      </c>
      <c r="Z9" s="52" t="s">
        <v>31</v>
      </c>
      <c r="AA9" s="52" t="s">
        <v>32</v>
      </c>
      <c r="AB9" s="52" t="s">
        <v>33</v>
      </c>
      <c r="AC9" s="52" t="s">
        <v>34</v>
      </c>
      <c r="AD9" s="49" t="s">
        <v>35</v>
      </c>
      <c r="AE9" s="34"/>
      <c r="AF9" s="59" t="s">
        <v>36</v>
      </c>
      <c r="AG9" s="59" t="s">
        <v>37</v>
      </c>
      <c r="AH9" s="59" t="s">
        <v>38</v>
      </c>
      <c r="AI9" s="59" t="s">
        <v>39</v>
      </c>
      <c r="AJ9" s="59" t="s">
        <v>40</v>
      </c>
      <c r="AK9" s="59" t="s">
        <v>41</v>
      </c>
      <c r="AL9" s="59" t="s">
        <v>42</v>
      </c>
      <c r="AM9" s="59" t="s">
        <v>43</v>
      </c>
      <c r="AN9" s="59" t="s">
        <v>44</v>
      </c>
      <c r="AO9" s="59" t="s">
        <v>45</v>
      </c>
      <c r="AP9" s="34"/>
      <c r="AQ9" s="56" t="s">
        <v>46</v>
      </c>
      <c r="AR9" s="56"/>
      <c r="AS9" s="56" t="s">
        <v>47</v>
      </c>
      <c r="AT9" s="56"/>
      <c r="AU9" s="56" t="s">
        <v>48</v>
      </c>
      <c r="AV9" s="56"/>
      <c r="AW9" s="56"/>
      <c r="AX9" s="56" t="s">
        <v>49</v>
      </c>
      <c r="AY9" s="56"/>
      <c r="AZ9" s="56"/>
      <c r="BA9" s="5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1"/>
      <c r="B10" s="62"/>
      <c r="C10" s="6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8"/>
      <c r="R10" s="68"/>
      <c r="S10" s="18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49"/>
      <c r="AE10" s="34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148471</v>
      </c>
      <c r="C11" s="19" t="s">
        <v>187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 , namun perlu peningkatan pemahaman hasil akulturasi budaya Indonesia dan budaya islam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teori masuknya Islam di Indonesia</v>
      </c>
      <c r="Q11" s="39"/>
      <c r="R11" s="48" t="s">
        <v>9</v>
      </c>
      <c r="S11" s="18"/>
      <c r="T11" s="1"/>
      <c r="U11" s="1"/>
      <c r="V11" s="1"/>
      <c r="W11" s="1"/>
      <c r="X11" s="1"/>
      <c r="Y11" s="1"/>
      <c r="Z11" s="43">
        <v>78.25</v>
      </c>
      <c r="AA11" s="47">
        <v>74</v>
      </c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37"/>
      <c r="AM11" s="1">
        <v>76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3" t="s">
        <v>56</v>
      </c>
      <c r="FD11" s="83"/>
      <c r="FE11" s="83"/>
      <c r="FG11" s="81" t="s">
        <v>57</v>
      </c>
      <c r="FH11" s="81"/>
      <c r="FI11" s="81"/>
    </row>
    <row r="12" spans="1:167" ht="15.75" x14ac:dyDescent="0.25">
      <c r="A12" s="19">
        <v>2</v>
      </c>
      <c r="B12" s="19">
        <v>148487</v>
      </c>
      <c r="C12" s="19" t="s">
        <v>188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1</v>
      </c>
      <c r="J12" s="28" t="str">
        <f t="shared" si="4"/>
        <v>Memiliki kemampuan menganalisis Teori Masuknya Islam di Indonesia , namun perlu peningkatan pemahaman hasil akulturasi budaya Indonesia dan budaya islam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1</v>
      </c>
      <c r="P12" s="28" t="str">
        <f t="shared" si="9"/>
        <v>Sangat terampil menyajikan teori masuknya Islam di Indonesia</v>
      </c>
      <c r="Q12" s="39"/>
      <c r="R12" s="48" t="s">
        <v>9</v>
      </c>
      <c r="S12" s="18"/>
      <c r="T12" s="1"/>
      <c r="U12" s="1"/>
      <c r="V12" s="1"/>
      <c r="W12" s="1"/>
      <c r="X12" s="1"/>
      <c r="Y12" s="1"/>
      <c r="Z12" s="43">
        <v>76.5</v>
      </c>
      <c r="AA12" s="47">
        <v>76</v>
      </c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37"/>
      <c r="AM12" s="1">
        <v>76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148503</v>
      </c>
      <c r="C13" s="19" t="s">
        <v>189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menganalisis Teori Masuknya Islam di Indonesia , namun perlu peningkatan pemahaman hasil akulturasi budaya Indonesia dan budaya islam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>Sangat terampil menyajikan teori masuknya Islam di Indonesia</v>
      </c>
      <c r="Q13" s="39"/>
      <c r="R13" s="48" t="s">
        <v>9</v>
      </c>
      <c r="S13" s="18"/>
      <c r="T13" s="1"/>
      <c r="U13" s="1"/>
      <c r="V13" s="1"/>
      <c r="W13" s="1"/>
      <c r="X13" s="1"/>
      <c r="Y13" s="1"/>
      <c r="Z13" s="43">
        <v>81.75</v>
      </c>
      <c r="AA13" s="47">
        <v>82</v>
      </c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37"/>
      <c r="AM13" s="1">
        <v>82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2">
        <v>1</v>
      </c>
      <c r="FH13" s="84" t="s">
        <v>223</v>
      </c>
      <c r="FI13" s="84" t="s">
        <v>226</v>
      </c>
      <c r="FJ13" s="86">
        <v>62621</v>
      </c>
      <c r="FK13" s="86">
        <v>62631</v>
      </c>
    </row>
    <row r="14" spans="1:167" ht="15.75" x14ac:dyDescent="0.25">
      <c r="A14" s="19">
        <v>4</v>
      </c>
      <c r="B14" s="19">
        <v>148519</v>
      </c>
      <c r="C14" s="19" t="s">
        <v>190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Memiliki kemampuan menganalisis Teori Masuknya Islam di Indonesia , namun perlu peningkatan pemahaman hasil akulturasi budaya Indonesia dan budaya islam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1</v>
      </c>
      <c r="P14" s="28" t="str">
        <f t="shared" si="9"/>
        <v>Sangat terampil menyajikan teori masuknya Islam di Indonesia</v>
      </c>
      <c r="Q14" s="39"/>
      <c r="R14" s="48" t="s">
        <v>9</v>
      </c>
      <c r="S14" s="18"/>
      <c r="T14" s="1"/>
      <c r="U14" s="1"/>
      <c r="V14" s="1"/>
      <c r="W14" s="1"/>
      <c r="X14" s="1"/>
      <c r="Y14" s="1"/>
      <c r="Z14" s="43">
        <v>80</v>
      </c>
      <c r="AA14" s="47">
        <v>77</v>
      </c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37"/>
      <c r="AM14" s="1">
        <v>79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2"/>
      <c r="FH14" s="85"/>
      <c r="FI14" s="85"/>
      <c r="FJ14" s="86"/>
      <c r="FK14" s="86"/>
    </row>
    <row r="15" spans="1:167" ht="15.75" x14ac:dyDescent="0.25">
      <c r="A15" s="19">
        <v>5</v>
      </c>
      <c r="B15" s="19">
        <v>148535</v>
      </c>
      <c r="C15" s="19" t="s">
        <v>191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menganalisis Teori Masuknya Islam di Indonesia , namun perlu peningkatan pemahaman hasil akulturasi budaya Indonesia dan budaya islam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1</v>
      </c>
      <c r="P15" s="28" t="str">
        <f t="shared" si="9"/>
        <v>Sangat terampil menyajikan teori masuknya Islam di Indonesia</v>
      </c>
      <c r="Q15" s="39"/>
      <c r="R15" s="48" t="s">
        <v>9</v>
      </c>
      <c r="S15" s="18"/>
      <c r="T15" s="1"/>
      <c r="U15" s="1"/>
      <c r="V15" s="1"/>
      <c r="W15" s="1"/>
      <c r="X15" s="1"/>
      <c r="Y15" s="1"/>
      <c r="Z15" s="43">
        <v>78.25</v>
      </c>
      <c r="AA15" s="47">
        <v>78</v>
      </c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37"/>
      <c r="AM15" s="1">
        <v>78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2">
        <v>2</v>
      </c>
      <c r="FH15" s="84" t="s">
        <v>224</v>
      </c>
      <c r="FI15" s="84" t="s">
        <v>227</v>
      </c>
      <c r="FJ15" s="86">
        <v>62622</v>
      </c>
      <c r="FK15" s="86">
        <v>62632</v>
      </c>
    </row>
    <row r="16" spans="1:167" ht="15.75" x14ac:dyDescent="0.25">
      <c r="A16" s="19">
        <v>6</v>
      </c>
      <c r="B16" s="19">
        <v>148551</v>
      </c>
      <c r="C16" s="19" t="s">
        <v>192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Teori Masuknya Islam di Indonesia , namun perlu peningkatan pemahaman hasil akulturasi budaya Indonesia dan budaya islam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1</v>
      </c>
      <c r="P16" s="28" t="str">
        <f t="shared" si="9"/>
        <v>Sangat terampil menyajikan teori masuknya Islam di Indonesia</v>
      </c>
      <c r="Q16" s="39"/>
      <c r="R16" s="48" t="s">
        <v>9</v>
      </c>
      <c r="S16" s="18"/>
      <c r="T16" s="1"/>
      <c r="U16" s="1"/>
      <c r="V16" s="1"/>
      <c r="W16" s="1"/>
      <c r="X16" s="1"/>
      <c r="Y16" s="1"/>
      <c r="Z16" s="43">
        <v>83.5</v>
      </c>
      <c r="AA16" s="47">
        <v>78</v>
      </c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37"/>
      <c r="AM16" s="1">
        <v>81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2"/>
      <c r="FH16" s="85"/>
      <c r="FI16" s="85"/>
      <c r="FJ16" s="86"/>
      <c r="FK16" s="86"/>
    </row>
    <row r="17" spans="1:167" ht="15.75" x14ac:dyDescent="0.25">
      <c r="A17" s="19">
        <v>7</v>
      </c>
      <c r="B17" s="19">
        <v>148567</v>
      </c>
      <c r="C17" s="19" t="s">
        <v>193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menganalisis Teori Masuknya Islam di Indonesia , namun perlu peningkatan pemahaman hasil akulturasi budaya Indonesia dan budaya islam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Sangat terampil menyajikan teori masuknya Islam di Indonesia</v>
      </c>
      <c r="Q17" s="39"/>
      <c r="R17" s="48" t="s">
        <v>9</v>
      </c>
      <c r="S17" s="18"/>
      <c r="T17" s="1"/>
      <c r="U17" s="1"/>
      <c r="V17" s="1"/>
      <c r="W17" s="1"/>
      <c r="X17" s="1"/>
      <c r="Y17" s="1"/>
      <c r="Z17" s="43">
        <v>85</v>
      </c>
      <c r="AA17" s="47">
        <v>76</v>
      </c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37"/>
      <c r="AM17" s="1">
        <v>80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2">
        <v>3</v>
      </c>
      <c r="FH17" s="84" t="s">
        <v>225</v>
      </c>
      <c r="FI17" s="84" t="s">
        <v>228</v>
      </c>
      <c r="FJ17" s="86">
        <v>62623</v>
      </c>
      <c r="FK17" s="86">
        <v>62633</v>
      </c>
    </row>
    <row r="18" spans="1:167" ht="15.75" x14ac:dyDescent="0.25">
      <c r="A18" s="19">
        <v>8</v>
      </c>
      <c r="B18" s="19">
        <v>148583</v>
      </c>
      <c r="C18" s="19" t="s">
        <v>194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Memiliki kemampuan menganalisis Teori Masuknya Islam di Indonesia , namun perlu peningkatan pemahaman hasil akulturasi budaya Indonesia dan budaya islam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1</v>
      </c>
      <c r="P18" s="28" t="str">
        <f t="shared" si="9"/>
        <v>Sangat terampil menyajikan teori masuknya Islam di Indonesia</v>
      </c>
      <c r="Q18" s="39"/>
      <c r="R18" s="48" t="s">
        <v>9</v>
      </c>
      <c r="S18" s="18"/>
      <c r="T18" s="1"/>
      <c r="U18" s="1"/>
      <c r="V18" s="1"/>
      <c r="W18" s="1"/>
      <c r="X18" s="1"/>
      <c r="Y18" s="1"/>
      <c r="Z18" s="43">
        <v>78.25</v>
      </c>
      <c r="AA18" s="47">
        <v>80</v>
      </c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37"/>
      <c r="AM18" s="1">
        <v>79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2"/>
      <c r="FH18" s="85"/>
      <c r="FI18" s="85"/>
      <c r="FJ18" s="86"/>
      <c r="FK18" s="86"/>
    </row>
    <row r="19" spans="1:167" ht="15.75" x14ac:dyDescent="0.25">
      <c r="A19" s="19">
        <v>9</v>
      </c>
      <c r="B19" s="19">
        <v>148599</v>
      </c>
      <c r="C19" s="19" t="s">
        <v>195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1</v>
      </c>
      <c r="J19" s="28" t="str">
        <f t="shared" si="4"/>
        <v>Memiliki kemampuan menganalisis Teori Masuknya Islam di Indonesia , namun perlu peningkatan pemahaman hasil akulturasi budaya Indonesia dan budaya islam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1</v>
      </c>
      <c r="P19" s="28" t="str">
        <f t="shared" si="9"/>
        <v>Sangat terampil menyajikan teori masuknya Islam di Indonesia</v>
      </c>
      <c r="Q19" s="39"/>
      <c r="R19" s="48" t="s">
        <v>9</v>
      </c>
      <c r="S19" s="18"/>
      <c r="T19" s="1"/>
      <c r="U19" s="1"/>
      <c r="V19" s="1"/>
      <c r="W19" s="1"/>
      <c r="X19" s="1"/>
      <c r="Y19" s="1"/>
      <c r="Z19" s="43">
        <v>76.5</v>
      </c>
      <c r="AA19" s="47">
        <v>78</v>
      </c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37"/>
      <c r="AM19" s="1">
        <v>77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2">
        <v>4</v>
      </c>
      <c r="FH19" s="85"/>
      <c r="FI19" s="85"/>
      <c r="FJ19" s="86">
        <v>62624</v>
      </c>
      <c r="FK19" s="86">
        <v>62634</v>
      </c>
    </row>
    <row r="20" spans="1:167" ht="15.75" x14ac:dyDescent="0.25">
      <c r="A20" s="19">
        <v>10</v>
      </c>
      <c r="B20" s="19">
        <v>148615</v>
      </c>
      <c r="C20" s="19" t="s">
        <v>196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1</v>
      </c>
      <c r="J20" s="28" t="str">
        <f t="shared" si="4"/>
        <v>Memiliki kemampuan menganalisis Teori Masuknya Islam di Indonesia , namun perlu peningkatan pemahaman hasil akulturasi budaya Indonesia dan budaya islam</v>
      </c>
      <c r="K20" s="28">
        <f t="shared" si="5"/>
        <v>78</v>
      </c>
      <c r="L20" s="28" t="str">
        <f t="shared" si="6"/>
        <v>B</v>
      </c>
      <c r="M20" s="28">
        <f t="shared" si="7"/>
        <v>78</v>
      </c>
      <c r="N20" s="28" t="str">
        <f t="shared" si="8"/>
        <v>B</v>
      </c>
      <c r="O20" s="36">
        <v>1</v>
      </c>
      <c r="P20" s="28" t="str">
        <f t="shared" si="9"/>
        <v>Sangat terampil menyajikan teori masuknya Islam di Indonesia</v>
      </c>
      <c r="Q20" s="39"/>
      <c r="R20" s="48" t="s">
        <v>9</v>
      </c>
      <c r="S20" s="18"/>
      <c r="T20" s="1"/>
      <c r="U20" s="1"/>
      <c r="V20" s="1"/>
      <c r="W20" s="1"/>
      <c r="X20" s="1"/>
      <c r="Y20" s="1"/>
      <c r="Z20" s="43">
        <v>80</v>
      </c>
      <c r="AA20" s="47">
        <v>74</v>
      </c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37"/>
      <c r="AM20" s="1">
        <v>78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2"/>
      <c r="FH20" s="85"/>
      <c r="FI20" s="85"/>
      <c r="FJ20" s="86"/>
      <c r="FK20" s="86"/>
    </row>
    <row r="21" spans="1:167" ht="15.75" x14ac:dyDescent="0.25">
      <c r="A21" s="19">
        <v>11</v>
      </c>
      <c r="B21" s="19">
        <v>148631</v>
      </c>
      <c r="C21" s="19" t="s">
        <v>197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menganalisis Teori Masuknya Islam di Indonesia , namun perlu peningkatan pemahaman hasil akulturasi budaya Indonesia dan budaya islam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1</v>
      </c>
      <c r="P21" s="28" t="str">
        <f t="shared" si="9"/>
        <v>Sangat terampil menyajikan teori masuknya Islam di Indonesia</v>
      </c>
      <c r="Q21" s="39"/>
      <c r="R21" s="48" t="s">
        <v>9</v>
      </c>
      <c r="S21" s="18"/>
      <c r="T21" s="1"/>
      <c r="U21" s="1"/>
      <c r="V21" s="1"/>
      <c r="W21" s="1"/>
      <c r="X21" s="1"/>
      <c r="Y21" s="1"/>
      <c r="Z21" s="43">
        <v>80</v>
      </c>
      <c r="AA21" s="47">
        <v>78</v>
      </c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37"/>
      <c r="AM21" s="1">
        <v>79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2">
        <v>5</v>
      </c>
      <c r="FH21" s="85"/>
      <c r="FI21" s="85"/>
      <c r="FJ21" s="86">
        <v>62625</v>
      </c>
      <c r="FK21" s="86">
        <v>62635</v>
      </c>
    </row>
    <row r="22" spans="1:167" ht="15.75" x14ac:dyDescent="0.25">
      <c r="A22" s="19">
        <v>12</v>
      </c>
      <c r="B22" s="19">
        <v>148647</v>
      </c>
      <c r="C22" s="19" t="s">
        <v>198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>Memiliki kemampuan menganalisis Teori Masuknya Islam di Indonesia , namun perlu peningkatan pemahaman hasil akulturasi budaya Indonesia dan budaya islam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1</v>
      </c>
      <c r="P22" s="28" t="str">
        <f t="shared" si="9"/>
        <v>Sangat terampil menyajikan teori masuknya Islam di Indonesia</v>
      </c>
      <c r="Q22" s="39"/>
      <c r="R22" s="48" t="s">
        <v>9</v>
      </c>
      <c r="S22" s="18"/>
      <c r="T22" s="1"/>
      <c r="U22" s="1"/>
      <c r="V22" s="1"/>
      <c r="W22" s="1"/>
      <c r="X22" s="1"/>
      <c r="Y22" s="1"/>
      <c r="Z22" s="43">
        <v>79</v>
      </c>
      <c r="AA22" s="47">
        <v>78</v>
      </c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37"/>
      <c r="AM22" s="1">
        <v>76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2"/>
      <c r="FH22" s="85"/>
      <c r="FI22" s="85"/>
      <c r="FJ22" s="86"/>
      <c r="FK22" s="86"/>
    </row>
    <row r="23" spans="1:167" ht="15.75" x14ac:dyDescent="0.25">
      <c r="A23" s="19">
        <v>13</v>
      </c>
      <c r="B23" s="19">
        <v>148663</v>
      </c>
      <c r="C23" s="19" t="s">
        <v>199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1</v>
      </c>
      <c r="J23" s="28" t="str">
        <f t="shared" si="4"/>
        <v>Memiliki kemampuan menganalisis Teori Masuknya Islam di Indonesia , namun perlu peningkatan pemahaman hasil akulturasi budaya Indonesia dan budaya islam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1</v>
      </c>
      <c r="P23" s="28" t="str">
        <f t="shared" si="9"/>
        <v>Sangat terampil menyajikan teori masuknya Islam di Indonesia</v>
      </c>
      <c r="Q23" s="39"/>
      <c r="R23" s="48" t="s">
        <v>9</v>
      </c>
      <c r="S23" s="18"/>
      <c r="T23" s="1"/>
      <c r="U23" s="1"/>
      <c r="V23" s="1"/>
      <c r="W23" s="1"/>
      <c r="X23" s="1"/>
      <c r="Y23" s="1"/>
      <c r="Z23" s="43">
        <v>80</v>
      </c>
      <c r="AA23" s="47">
        <v>78</v>
      </c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37"/>
      <c r="AM23" s="1">
        <v>79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2">
        <v>6</v>
      </c>
      <c r="FH23" s="85"/>
      <c r="FI23" s="85"/>
      <c r="FJ23" s="86">
        <v>62626</v>
      </c>
      <c r="FK23" s="86">
        <v>62636</v>
      </c>
    </row>
    <row r="24" spans="1:167" ht="15.75" x14ac:dyDescent="0.25">
      <c r="A24" s="19">
        <v>14</v>
      </c>
      <c r="B24" s="19">
        <v>148679</v>
      </c>
      <c r="C24" s="19" t="s">
        <v>200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menganalisis Teori Masuknya Islam di Indonesia , namun perlu peningkatan pemahaman hasil akulturasi budaya Indonesia dan budaya islam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1</v>
      </c>
      <c r="P24" s="28" t="str">
        <f t="shared" si="9"/>
        <v>Sangat terampil menyajikan teori masuknya Islam di Indonesia</v>
      </c>
      <c r="Q24" s="39"/>
      <c r="R24" s="48" t="s">
        <v>9</v>
      </c>
      <c r="S24" s="18"/>
      <c r="T24" s="1"/>
      <c r="U24" s="1"/>
      <c r="V24" s="1"/>
      <c r="W24" s="1"/>
      <c r="X24" s="1"/>
      <c r="Y24" s="1"/>
      <c r="Z24" s="43">
        <v>78.25</v>
      </c>
      <c r="AA24" s="47">
        <v>78</v>
      </c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37"/>
      <c r="AM24" s="1">
        <v>78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2"/>
      <c r="FH24" s="85"/>
      <c r="FI24" s="85"/>
      <c r="FJ24" s="86"/>
      <c r="FK24" s="86"/>
    </row>
    <row r="25" spans="1:167" ht="15.75" x14ac:dyDescent="0.25">
      <c r="A25" s="19">
        <v>15</v>
      </c>
      <c r="B25" s="19">
        <v>148695</v>
      </c>
      <c r="C25" s="19" t="s">
        <v>201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>Memiliki kemampuan menganalisis Teori Masuknya Islam di Indonesia , namun perlu peningkatan pemahaman hasil akulturasi budaya Indonesia dan budaya islam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1</v>
      </c>
      <c r="P25" s="28" t="str">
        <f t="shared" si="9"/>
        <v>Sangat terampil menyajikan teori masuknya Islam di Indonesia</v>
      </c>
      <c r="Q25" s="39"/>
      <c r="R25" s="48" t="s">
        <v>9</v>
      </c>
      <c r="S25" s="18"/>
      <c r="T25" s="1"/>
      <c r="U25" s="1"/>
      <c r="V25" s="1"/>
      <c r="W25" s="1"/>
      <c r="X25" s="1"/>
      <c r="Y25" s="1"/>
      <c r="Z25" s="43">
        <v>73</v>
      </c>
      <c r="AA25" s="47">
        <v>78</v>
      </c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37"/>
      <c r="AM25" s="1">
        <v>76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4" t="s">
        <v>80</v>
      </c>
      <c r="FD25" s="54"/>
      <c r="FE25" s="54"/>
      <c r="FG25" s="82">
        <v>7</v>
      </c>
      <c r="FH25" s="85"/>
      <c r="FI25" s="85"/>
      <c r="FJ25" s="86">
        <v>62627</v>
      </c>
      <c r="FK25" s="86">
        <v>62637</v>
      </c>
    </row>
    <row r="26" spans="1:167" ht="15.75" x14ac:dyDescent="0.25">
      <c r="A26" s="19">
        <v>16</v>
      </c>
      <c r="B26" s="19">
        <v>148711</v>
      </c>
      <c r="C26" s="19" t="s">
        <v>202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1</v>
      </c>
      <c r="J26" s="28" t="str">
        <f t="shared" si="4"/>
        <v>Memiliki kemampuan menganalisis Teori Masuknya Islam di Indonesia , namun perlu peningkatan pemahaman hasil akulturasi budaya Indonesia dan budaya islam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1</v>
      </c>
      <c r="P26" s="28" t="str">
        <f t="shared" si="9"/>
        <v>Sangat terampil menyajikan teori masuknya Islam di Indonesia</v>
      </c>
      <c r="Q26" s="39"/>
      <c r="R26" s="48" t="s">
        <v>9</v>
      </c>
      <c r="S26" s="18"/>
      <c r="T26" s="1"/>
      <c r="U26" s="1"/>
      <c r="V26" s="1"/>
      <c r="W26" s="1"/>
      <c r="X26" s="1"/>
      <c r="Y26" s="1"/>
      <c r="Z26" s="43">
        <v>74</v>
      </c>
      <c r="AA26" s="47">
        <v>78</v>
      </c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37"/>
      <c r="AM26" s="1">
        <v>74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2"/>
      <c r="FH26" s="85"/>
      <c r="FI26" s="85"/>
      <c r="FJ26" s="86"/>
      <c r="FK26" s="86"/>
    </row>
    <row r="27" spans="1:167" ht="15.75" x14ac:dyDescent="0.25">
      <c r="A27" s="19">
        <v>17</v>
      </c>
      <c r="B27" s="19">
        <v>148727</v>
      </c>
      <c r="C27" s="19" t="s">
        <v>203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menyajikan keadaan politik , ekonomi,sosial dan budaya pada kerajaan-kerajaan di Indonesia yang bercorak Islam</v>
      </c>
      <c r="Q27" s="39"/>
      <c r="R27" s="48" t="s">
        <v>9</v>
      </c>
      <c r="S27" s="18"/>
      <c r="T27" s="1"/>
      <c r="U27" s="1"/>
      <c r="V27" s="1"/>
      <c r="W27" s="1"/>
      <c r="X27" s="1"/>
      <c r="Y27" s="1"/>
      <c r="Z27" s="43">
        <v>83.5</v>
      </c>
      <c r="AA27" s="47">
        <v>84</v>
      </c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37"/>
      <c r="AM27" s="1">
        <v>84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2">
        <v>8</v>
      </c>
      <c r="FH27" s="85"/>
      <c r="FI27" s="85"/>
      <c r="FJ27" s="86">
        <v>62628</v>
      </c>
      <c r="FK27" s="86">
        <v>62638</v>
      </c>
    </row>
    <row r="28" spans="1:167" ht="15.75" x14ac:dyDescent="0.25">
      <c r="A28" s="19">
        <v>18</v>
      </c>
      <c r="B28" s="19">
        <v>148743</v>
      </c>
      <c r="C28" s="19" t="s">
        <v>204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menyajikan keadaan politik , ekonomi,sosial dan budaya pada kerajaan-kerajaan di Indonesia yang bercorak Islam</v>
      </c>
      <c r="Q28" s="39"/>
      <c r="R28" s="48" t="s">
        <v>9</v>
      </c>
      <c r="S28" s="18"/>
      <c r="T28" s="1"/>
      <c r="U28" s="1"/>
      <c r="V28" s="1"/>
      <c r="W28" s="1"/>
      <c r="X28" s="1"/>
      <c r="Y28" s="1"/>
      <c r="Z28" s="43">
        <v>88</v>
      </c>
      <c r="AA28" s="47">
        <v>79</v>
      </c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37"/>
      <c r="AM28" s="1">
        <v>84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2"/>
      <c r="FH28" s="85"/>
      <c r="FI28" s="85"/>
      <c r="FJ28" s="86"/>
      <c r="FK28" s="86"/>
    </row>
    <row r="29" spans="1:167" ht="15.75" x14ac:dyDescent="0.25">
      <c r="A29" s="19">
        <v>19</v>
      </c>
      <c r="B29" s="19">
        <v>148759</v>
      </c>
      <c r="C29" s="19" t="s">
        <v>205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2</v>
      </c>
      <c r="J2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2</v>
      </c>
      <c r="P29" s="28" t="str">
        <f t="shared" si="9"/>
        <v>Sangat terampil menyajikan keadaan politik , ekonomi,sosial dan budaya pada kerajaan-kerajaan di Indonesia yang bercorak Islam</v>
      </c>
      <c r="Q29" s="39"/>
      <c r="R29" s="48" t="s">
        <v>9</v>
      </c>
      <c r="S29" s="18"/>
      <c r="T29" s="1"/>
      <c r="U29" s="1"/>
      <c r="V29" s="1"/>
      <c r="W29" s="1"/>
      <c r="X29" s="1"/>
      <c r="Y29" s="1"/>
      <c r="Z29" s="43">
        <v>69.5</v>
      </c>
      <c r="AA29" s="47">
        <v>80</v>
      </c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37"/>
      <c r="AM29" s="1">
        <v>75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2">
        <v>9</v>
      </c>
      <c r="FH29" s="85"/>
      <c r="FI29" s="85"/>
      <c r="FJ29" s="86">
        <v>62629</v>
      </c>
      <c r="FK29" s="86">
        <v>62639</v>
      </c>
    </row>
    <row r="30" spans="1:167" ht="15.75" x14ac:dyDescent="0.25">
      <c r="A30" s="19">
        <v>20</v>
      </c>
      <c r="B30" s="19">
        <v>148775</v>
      </c>
      <c r="C30" s="19" t="s">
        <v>206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menyajikan keadaan politik , ekonomi,sosial dan budaya pada kerajaan-kerajaan di Indonesia yang bercorak Islam</v>
      </c>
      <c r="Q30" s="39"/>
      <c r="R30" s="48" t="s">
        <v>9</v>
      </c>
      <c r="S30" s="18"/>
      <c r="T30" s="1"/>
      <c r="U30" s="1"/>
      <c r="V30" s="1"/>
      <c r="W30" s="1"/>
      <c r="X30" s="1"/>
      <c r="Y30" s="1"/>
      <c r="Z30" s="43">
        <v>73</v>
      </c>
      <c r="AA30" s="47">
        <v>84</v>
      </c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37"/>
      <c r="AM30" s="1">
        <v>79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2"/>
      <c r="FH30" s="85"/>
      <c r="FI30" s="85"/>
      <c r="FJ30" s="86"/>
      <c r="FK30" s="86"/>
    </row>
    <row r="31" spans="1:167" ht="15.75" x14ac:dyDescent="0.25">
      <c r="A31" s="19">
        <v>21</v>
      </c>
      <c r="B31" s="19">
        <v>148791</v>
      </c>
      <c r="C31" s="19" t="s">
        <v>207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keadaan politik , ekonomi,sosial dan budaya pada kerajaan-kerajaan di Indonesia yang bercorak Islam</v>
      </c>
      <c r="Q31" s="39"/>
      <c r="R31" s="48" t="s">
        <v>9</v>
      </c>
      <c r="S31" s="18"/>
      <c r="T31" s="1"/>
      <c r="U31" s="1"/>
      <c r="V31" s="1"/>
      <c r="W31" s="1"/>
      <c r="X31" s="1"/>
      <c r="Y31" s="1"/>
      <c r="Z31" s="43">
        <v>85.25</v>
      </c>
      <c r="AA31" s="47">
        <v>80</v>
      </c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37"/>
      <c r="AM31" s="1">
        <v>83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2">
        <v>10</v>
      </c>
      <c r="FH31" s="85"/>
      <c r="FI31" s="85"/>
      <c r="FJ31" s="86">
        <v>62630</v>
      </c>
      <c r="FK31" s="86">
        <v>62640</v>
      </c>
    </row>
    <row r="32" spans="1:167" ht="15.75" x14ac:dyDescent="0.25">
      <c r="A32" s="19">
        <v>22</v>
      </c>
      <c r="B32" s="19">
        <v>148807</v>
      </c>
      <c r="C32" s="19" t="s">
        <v>208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Sangat terampil menyajikan keadaan politik , ekonomi,sosial dan budaya pada kerajaan-kerajaan di Indonesia yang bercorak Islam</v>
      </c>
      <c r="Q32" s="39"/>
      <c r="R32" s="48" t="s">
        <v>9</v>
      </c>
      <c r="S32" s="18"/>
      <c r="T32" s="1"/>
      <c r="U32" s="1"/>
      <c r="V32" s="1"/>
      <c r="W32" s="1"/>
      <c r="X32" s="1"/>
      <c r="Y32" s="1"/>
      <c r="Z32" s="43">
        <v>78.25</v>
      </c>
      <c r="AA32" s="47">
        <v>80</v>
      </c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37"/>
      <c r="AM32" s="1">
        <v>79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2"/>
      <c r="FH32" s="86"/>
      <c r="FI32" s="86"/>
      <c r="FJ32" s="86"/>
      <c r="FK32" s="86"/>
    </row>
    <row r="33" spans="1:157" ht="15.75" x14ac:dyDescent="0.25">
      <c r="A33" s="19">
        <v>23</v>
      </c>
      <c r="B33" s="19">
        <v>149817</v>
      </c>
      <c r="C33" s="19" t="s">
        <v>209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menyajikan keadaan politik , ekonomi,sosial dan budaya pada kerajaan-kerajaan di Indonesia yang bercorak Islam</v>
      </c>
      <c r="Q33" s="39"/>
      <c r="R33" s="48" t="s">
        <v>9</v>
      </c>
      <c r="S33" s="18"/>
      <c r="T33" s="1"/>
      <c r="U33" s="1"/>
      <c r="V33" s="1"/>
      <c r="W33" s="1"/>
      <c r="X33" s="1"/>
      <c r="Y33" s="1"/>
      <c r="Z33" s="43">
        <v>76.5</v>
      </c>
      <c r="AA33" s="47">
        <v>90</v>
      </c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37"/>
      <c r="AM33" s="1">
        <v>83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148823</v>
      </c>
      <c r="C34" s="19" t="s">
        <v>210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2</v>
      </c>
      <c r="P34" s="28" t="str">
        <f t="shared" si="9"/>
        <v>Sangat terampil menyajikan keadaan politik , ekonomi,sosial dan budaya pada kerajaan-kerajaan di Indonesia yang bercorak Islam</v>
      </c>
      <c r="Q34" s="39"/>
      <c r="R34" s="48" t="s">
        <v>9</v>
      </c>
      <c r="S34" s="18"/>
      <c r="T34" s="1"/>
      <c r="U34" s="1"/>
      <c r="V34" s="1"/>
      <c r="W34" s="1"/>
      <c r="X34" s="1"/>
      <c r="Y34" s="1"/>
      <c r="Z34" s="43">
        <v>85.25</v>
      </c>
      <c r="AA34" s="47">
        <v>90</v>
      </c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37"/>
      <c r="AM34" s="1">
        <v>88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148839</v>
      </c>
      <c r="C35" s="19" t="s">
        <v>211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menyajikan keadaan politik , ekonomi,sosial dan budaya pada kerajaan-kerajaan di Indonesia yang bercorak Islam</v>
      </c>
      <c r="Q35" s="39"/>
      <c r="R35" s="48" t="s">
        <v>9</v>
      </c>
      <c r="S35" s="18"/>
      <c r="T35" s="1"/>
      <c r="U35" s="1"/>
      <c r="V35" s="1"/>
      <c r="W35" s="1"/>
      <c r="X35" s="1"/>
      <c r="Y35" s="1"/>
      <c r="Z35" s="43">
        <v>80</v>
      </c>
      <c r="AA35" s="47">
        <v>88</v>
      </c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37"/>
      <c r="AM35" s="1">
        <v>84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148855</v>
      </c>
      <c r="C36" s="19" t="s">
        <v>212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menyajikan keadaan politik , ekonomi,sosial dan budaya pada kerajaan-kerajaan di Indonesia yang bercorak Islam</v>
      </c>
      <c r="Q36" s="39"/>
      <c r="R36" s="48" t="s">
        <v>9</v>
      </c>
      <c r="S36" s="18"/>
      <c r="T36" s="1"/>
      <c r="U36" s="1"/>
      <c r="V36" s="1"/>
      <c r="W36" s="1"/>
      <c r="X36" s="1"/>
      <c r="Y36" s="1"/>
      <c r="Z36" s="43">
        <v>71.25</v>
      </c>
      <c r="AA36" s="47">
        <v>87</v>
      </c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37"/>
      <c r="AM36" s="1">
        <v>79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148871</v>
      </c>
      <c r="C37" s="19" t="s">
        <v>213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menyajikan keadaan politik , ekonomi,sosial dan budaya pada kerajaan-kerajaan di Indonesia yang bercorak Islam</v>
      </c>
      <c r="Q37" s="39"/>
      <c r="R37" s="48" t="s">
        <v>9</v>
      </c>
      <c r="S37" s="18"/>
      <c r="T37" s="1"/>
      <c r="U37" s="1"/>
      <c r="V37" s="1"/>
      <c r="W37" s="1"/>
      <c r="X37" s="1"/>
      <c r="Y37" s="1"/>
      <c r="Z37" s="43">
        <v>74.75</v>
      </c>
      <c r="AA37" s="47">
        <v>84</v>
      </c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37"/>
      <c r="AM37" s="1">
        <v>79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148887</v>
      </c>
      <c r="C38" s="19" t="s">
        <v>214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2</v>
      </c>
      <c r="J3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>
        <v>2</v>
      </c>
      <c r="P38" s="28" t="str">
        <f t="shared" si="9"/>
        <v>Sangat terampil menyajikan keadaan politik , ekonomi,sosial dan budaya pada kerajaan-kerajaan di Indonesia yang bercorak Islam</v>
      </c>
      <c r="Q38" s="39"/>
      <c r="R38" s="48" t="s">
        <v>9</v>
      </c>
      <c r="S38" s="18"/>
      <c r="T38" s="1"/>
      <c r="U38" s="1"/>
      <c r="V38" s="1"/>
      <c r="W38" s="1"/>
      <c r="X38" s="1"/>
      <c r="Y38" s="1"/>
      <c r="Z38" s="43">
        <v>72</v>
      </c>
      <c r="AA38" s="47">
        <v>74</v>
      </c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37"/>
      <c r="AM38" s="1">
        <v>73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148903</v>
      </c>
      <c r="C39" s="19" t="s">
        <v>215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2</v>
      </c>
      <c r="J3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9" s="28">
        <f t="shared" si="5"/>
        <v>74</v>
      </c>
      <c r="L39" s="28" t="str">
        <f t="shared" si="6"/>
        <v>C</v>
      </c>
      <c r="M39" s="28">
        <f t="shared" si="7"/>
        <v>74</v>
      </c>
      <c r="N39" s="28" t="str">
        <f t="shared" si="8"/>
        <v>C</v>
      </c>
      <c r="O39" s="36">
        <v>2</v>
      </c>
      <c r="P39" s="28" t="str">
        <f t="shared" si="9"/>
        <v>Sangat terampil menyajikan keadaan politik , ekonomi,sosial dan budaya pada kerajaan-kerajaan di Indonesia yang bercorak Islam</v>
      </c>
      <c r="Q39" s="39"/>
      <c r="R39" s="48" t="s">
        <v>9</v>
      </c>
      <c r="S39" s="18"/>
      <c r="T39" s="1"/>
      <c r="U39" s="1"/>
      <c r="V39" s="1"/>
      <c r="W39" s="1"/>
      <c r="X39" s="1"/>
      <c r="Y39" s="1"/>
      <c r="Z39" s="43">
        <v>72</v>
      </c>
      <c r="AA39" s="47">
        <v>76</v>
      </c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37"/>
      <c r="AM39" s="1">
        <v>74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148919</v>
      </c>
      <c r="C40" s="19" t="s">
        <v>216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2</v>
      </c>
      <c r="J40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0" s="28">
        <f t="shared" si="5"/>
        <v>74</v>
      </c>
      <c r="L40" s="28" t="str">
        <f t="shared" si="6"/>
        <v>C</v>
      </c>
      <c r="M40" s="28">
        <f t="shared" si="7"/>
        <v>74</v>
      </c>
      <c r="N40" s="28" t="str">
        <f t="shared" si="8"/>
        <v>C</v>
      </c>
      <c r="O40" s="36">
        <v>2</v>
      </c>
      <c r="P40" s="28" t="str">
        <f t="shared" si="9"/>
        <v>Sangat terampil menyajikan keadaan politik , ekonomi,sosial dan budaya pada kerajaan-kerajaan di Indonesia yang bercorak Islam</v>
      </c>
      <c r="Q40" s="39"/>
      <c r="R40" s="48" t="s">
        <v>9</v>
      </c>
      <c r="S40" s="18"/>
      <c r="T40" s="1"/>
      <c r="U40" s="1"/>
      <c r="V40" s="1"/>
      <c r="W40" s="1"/>
      <c r="X40" s="1"/>
      <c r="Y40" s="1"/>
      <c r="Z40" s="43">
        <v>74</v>
      </c>
      <c r="AA40" s="47">
        <v>74</v>
      </c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37"/>
      <c r="AM40" s="1">
        <v>74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148935</v>
      </c>
      <c r="C41" s="19" t="s">
        <v>217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2</v>
      </c>
      <c r="J4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1" s="28">
        <f t="shared" si="5"/>
        <v>75</v>
      </c>
      <c r="L41" s="28" t="str">
        <f t="shared" si="6"/>
        <v>C</v>
      </c>
      <c r="M41" s="28">
        <f t="shared" si="7"/>
        <v>75</v>
      </c>
      <c r="N41" s="28" t="str">
        <f t="shared" si="8"/>
        <v>C</v>
      </c>
      <c r="O41" s="36">
        <v>2</v>
      </c>
      <c r="P41" s="28" t="str">
        <f t="shared" si="9"/>
        <v>Sangat terampil menyajikan keadaan politik , ekonomi,sosial dan budaya pada kerajaan-kerajaan di Indonesia yang bercorak Islam</v>
      </c>
      <c r="Q41" s="39"/>
      <c r="R41" s="48" t="s">
        <v>9</v>
      </c>
      <c r="S41" s="18"/>
      <c r="T41" s="1"/>
      <c r="U41" s="1"/>
      <c r="V41" s="1"/>
      <c r="W41" s="1"/>
      <c r="X41" s="1"/>
      <c r="Y41" s="1"/>
      <c r="Z41" s="43">
        <v>73</v>
      </c>
      <c r="AA41" s="47">
        <v>76</v>
      </c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37"/>
      <c r="AM41" s="1">
        <v>75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148951</v>
      </c>
      <c r="C42" s="19" t="s">
        <v>218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2" s="28">
        <f t="shared" si="5"/>
        <v>77</v>
      </c>
      <c r="L42" s="28" t="str">
        <f t="shared" si="6"/>
        <v>B</v>
      </c>
      <c r="M42" s="28">
        <f t="shared" si="7"/>
        <v>77</v>
      </c>
      <c r="N42" s="28" t="str">
        <f t="shared" si="8"/>
        <v>B</v>
      </c>
      <c r="O42" s="36">
        <v>2</v>
      </c>
      <c r="P42" s="28" t="str">
        <f t="shared" si="9"/>
        <v>Sangat terampil menyajikan keadaan politik , ekonomi,sosial dan budaya pada kerajaan-kerajaan di Indonesia yang bercorak Islam</v>
      </c>
      <c r="Q42" s="39"/>
      <c r="R42" s="48" t="s">
        <v>9</v>
      </c>
      <c r="S42" s="18"/>
      <c r="T42" s="1"/>
      <c r="U42" s="1"/>
      <c r="V42" s="1"/>
      <c r="W42" s="1"/>
      <c r="X42" s="1"/>
      <c r="Y42" s="1"/>
      <c r="Z42" s="43">
        <v>76.5</v>
      </c>
      <c r="AA42" s="47">
        <v>77</v>
      </c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37"/>
      <c r="AM42" s="1">
        <v>77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148967</v>
      </c>
      <c r="C43" s="19" t="s">
        <v>219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menyajikan keadaan politik , ekonomi,sosial dan budaya pada kerajaan-kerajaan di Indonesia yang bercorak Islam</v>
      </c>
      <c r="Q43" s="39"/>
      <c r="R43" s="48" t="s">
        <v>9</v>
      </c>
      <c r="S43" s="18"/>
      <c r="T43" s="1"/>
      <c r="U43" s="1"/>
      <c r="V43" s="1"/>
      <c r="W43" s="1"/>
      <c r="X43" s="1"/>
      <c r="Y43" s="1"/>
      <c r="Z43" s="43">
        <v>74</v>
      </c>
      <c r="AA43" s="47">
        <v>86</v>
      </c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37"/>
      <c r="AM43" s="1">
        <v>80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148983</v>
      </c>
      <c r="C44" s="19" t="s">
        <v>220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2</v>
      </c>
      <c r="P44" s="28" t="str">
        <f t="shared" si="9"/>
        <v>Sangat terampil menyajikan keadaan politik , ekonomi,sosial dan budaya pada kerajaan-kerajaan di Indonesia yang bercorak Islam</v>
      </c>
      <c r="Q44" s="39"/>
      <c r="R44" s="48" t="s">
        <v>9</v>
      </c>
      <c r="S44" s="18"/>
      <c r="T44" s="1"/>
      <c r="U44" s="1"/>
      <c r="V44" s="1"/>
      <c r="W44" s="1"/>
      <c r="X44" s="1"/>
      <c r="Y44" s="1"/>
      <c r="Z44" s="43">
        <v>73</v>
      </c>
      <c r="AA44" s="47">
        <v>82</v>
      </c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37"/>
      <c r="AM44" s="1">
        <v>78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148999</v>
      </c>
      <c r="C45" s="19" t="s">
        <v>221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1</v>
      </c>
      <c r="J45" s="28" t="str">
        <f t="shared" si="4"/>
        <v>Memiliki kemampuan menganalisis Teori Masuknya Islam di Indonesia , namun perlu peningkatan pemahaman hasil akulturasi budaya Indonesia dan budaya islam</v>
      </c>
      <c r="K45" s="28">
        <f t="shared" si="5"/>
        <v>77</v>
      </c>
      <c r="L45" s="28" t="str">
        <f t="shared" si="6"/>
        <v>B</v>
      </c>
      <c r="M45" s="28">
        <f t="shared" si="7"/>
        <v>77</v>
      </c>
      <c r="N45" s="28" t="str">
        <f t="shared" si="8"/>
        <v>B</v>
      </c>
      <c r="O45" s="36">
        <v>1</v>
      </c>
      <c r="P45" s="28" t="str">
        <f t="shared" si="9"/>
        <v>Sangat terampil menyajikan teori masuknya Islam di Indonesia</v>
      </c>
      <c r="Q45" s="39"/>
      <c r="R45" s="48" t="s">
        <v>9</v>
      </c>
      <c r="S45" s="18"/>
      <c r="T45" s="1"/>
      <c r="U45" s="1"/>
      <c r="V45" s="1"/>
      <c r="W45" s="1"/>
      <c r="X45" s="1"/>
      <c r="Y45" s="1"/>
      <c r="Z45" s="43">
        <v>71.25</v>
      </c>
      <c r="AA45" s="47">
        <v>83</v>
      </c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37"/>
      <c r="AM45" s="1">
        <v>77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149015</v>
      </c>
      <c r="C46" s="19" t="s">
        <v>222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menganalisis Teori Masuknya Islam di Indonesia , namun perlu peningkatan pemahaman hasil akulturasi budaya Indonesia dan budaya islam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1</v>
      </c>
      <c r="P46" s="28" t="str">
        <f t="shared" si="9"/>
        <v>Sangat terampil menyajikan teori masuknya Islam di Indonesia</v>
      </c>
      <c r="Q46" s="39"/>
      <c r="R46" s="48" t="s">
        <v>9</v>
      </c>
      <c r="S46" s="18"/>
      <c r="T46" s="1"/>
      <c r="U46" s="1"/>
      <c r="V46" s="1"/>
      <c r="W46" s="1"/>
      <c r="X46" s="1"/>
      <c r="Y46" s="1"/>
      <c r="Z46" s="43">
        <v>76.5</v>
      </c>
      <c r="AA46" s="47">
        <v>88</v>
      </c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37"/>
      <c r="AM46" s="1">
        <v>82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M11:AO50 AL47:AL50 AF11:AK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2020-06-09T01:26:42Z</dcterms:modified>
</cp:coreProperties>
</file>