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PAT 2019_2020\"/>
    </mc:Choice>
  </mc:AlternateContent>
  <bookViews>
    <workbookView xWindow="0" yWindow="0" windowWidth="20490" windowHeight="7755"/>
  </bookViews>
  <sheets>
    <sheet name="XI-IPS 1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<sst xmlns="http://schemas.openxmlformats.org/spreadsheetml/2006/main" count="193" uniqueCount="130">
  <si>
    <t>DAFTAR NILAI SISWA SMAN 9 SEMARANG SEMESTER GENAP TAHUN PELAJARAN 2019/2020</t>
  </si>
  <si>
    <t>Guru :</t>
  </si>
  <si>
    <t>Nur Zakiah M.Pd.</t>
  </si>
  <si>
    <t>Kelas XI-IPS 1</t>
  </si>
  <si>
    <t>Mapel :</t>
  </si>
  <si>
    <t>Matematika [ Kelompok A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</si>
  <si>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</si>
  <si>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</si>
  <si>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</si>
  <si>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</si>
  <si>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</si>
  <si>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</si>
  <si>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</si>
  <si>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</si>
  <si>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</si>
  <si>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</si>
  <si>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</si>
  <si>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</si>
  <si>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</si>
  <si>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</si>
  <si>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</si>
  <si>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</si>
  <si>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</si>
  <si>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</si>
  <si>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</si>
  <si>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</si>
  <si>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</si>
  <si>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</si>
  <si>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</si>
  <si>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</si>
  <si>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</si>
  <si>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</si>
  <si>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</si>
  <si>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</si>
  <si>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</si>
  <si>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</si>
  <si>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</si>
  <si>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</si>
  <si>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</si>
  <si>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</si>
  <si>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</si>
  <si>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</si>
  <si>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</si>
  <si>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</si>
  <si>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</si>
  <si>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</si>
  <si>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</si>
  <si>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</si>
  <si>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</si>
  <si>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</si>
  <si>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</si>
  <si>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</si>
  <si>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</si>
  <si>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</si>
  <si>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</si>
  <si>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</si>
  <si>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</si>
  <si>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</si>
  <si>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</si>
  <si>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</si>
  <si>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</si>
  <si>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</si>
  <si>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</si>
  <si>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</si>
  <si>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</si>
  <si>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</si>
  <si>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</si>
  <si>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</si>
  <si>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</si>
  <si>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</si>
  <si>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</si>
  <si>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</si>
  <si>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</si>
  <si>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</si>
  <si>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</si>
  <si>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</si>
  <si>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</si>
  <si>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</si>
  <si>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</si>
  <si>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</si>
  <si>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</si>
  <si>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</si>
  <si>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</si>
  <si>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</si>
  <si>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</si>
  <si>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</si>
  <si>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</si>
  <si>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</si>
  <si>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</si>
  <si>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</si>
  <si>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</si>
  <si>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</si>
  <si>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</si>
  <si>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</si>
  <si>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</si>
  <si>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</si>
  <si>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</si>
  <si>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</si>
  <si>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</si>
  <si>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</si>
  <si>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</si>
  <si>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</si>
  <si>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</si>
  <si>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</si>
  <si>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</si>
  <si>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</si>
  <si>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</si>
  <si>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</si>
  <si>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</si>
  <si>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</si>
  <si>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</si>
  <si>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</si>
  <si>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</si>
  <si>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091022</t>
  </si>
  <si>
    <t>Memiliki kemampuan untuk menjelaskan dan menganalisis teori Limit, Turunan dan Integral</t>
  </si>
  <si>
    <t>Sangat terampil dalam menyelesaikan masalah terkait materi Limit, Turunan, dan Integral.</t>
  </si>
  <si>
    <t>Memiliki kemampuan untuk menjelaskan dan menganalisis teori Limit, Turunan, namun perlu ditingkatkan pemahaman terhadap teori Integral</t>
  </si>
  <si>
    <t>Terampil dalam menyelesaikan masalah terkait materi Limit, Turunan, namun perlu ditingkatkan untuk materi Integral.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</si>
  <si>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</si>
  <si>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Integral.</t>
  </si>
  <si>
    <t>Memiliki kemampuan untuk menjelaskan dan menganalisis teori integral, namun perlu ditingkatkan pemahaman terhadap teori limit dan turunan</t>
  </si>
  <si>
    <t>Terampil dalam menyelesaikan masalah terkait materi integral, namun perlu ditingkatkan untuk materi limit dan turunan.</t>
  </si>
  <si>
    <t>Memiliki kemampuan untuk menjelaskan dan menganalisis teori turunan, integral namun perlu ditingkatkan pemahaman terhadap teori limit</t>
  </si>
  <si>
    <t>Terampil dalam menyelesaikan masalah terkait materi turunan, integral namun perlu ditingkatkan untuk materi limit.</t>
  </si>
  <si>
    <t>Memiliki kemampuan untuk menjelaskan dan menganalisis teori limit, integral namun perlu ditingkatkan pemahaman terhadap teori turunan</t>
  </si>
  <si>
    <t>Terampil dalam menyelesaikan masalah terkait materi limit, integral namun perlu ditingkatkan untuk materi turunan.</t>
  </si>
  <si>
    <t>Memiliki kemampuan untuk menjelaskan dan menganalisis teori turunan, namun perlu ditingkatkan pemahaman terhadap teori limit dan integral</t>
  </si>
  <si>
    <t>Terampil dalam menyelesaikan masalah terkait materi turunan, namun perlu ditingkatkan untuk materi limit dan integral.</t>
  </si>
  <si>
    <t>Perlu peningkatan pemahaman terhadap teori Limit, Turunan dan Integral</t>
  </si>
  <si>
    <t>Perlu peningkatan kemampuan untuk menyelesaikan masalah terkait materi Limit, Turunan dan Integral.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</si>
</sst>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R11" activePane="bottomRight" state="frozen"/>
      <selection pane="topRight"/>
      <selection pane="bottomLeft"/>
      <selection pane="bottomRight" activeCell="AA7" sqref="AA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2" width="7.140625" customWidth="1"/>
    <col min="23" max="28" width="6.140625" bestFit="1" customWidth="1"/>
    <col min="29" max="29" width="7" bestFit="1" customWidth="1"/>
    <col min="30" max="30" width="4.42578125" bestFit="1" customWidth="1"/>
    <col min="31" max="31" width="2.28515625" bestFit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136986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1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turunan, integral namun perlu ditingkatkan pemahaman terhadap teori limit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1">
        <v>5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turunan, integral namun perlu ditingkatkan untuk materi limit.</v>
      </c>
      <c r="Q11" s="39"/>
      <c r="R11" s="39" t="s">
        <v>8</v>
      </c>
      <c r="S11" s="18"/>
      <c r="T11" s="1">
        <v>70</v>
      </c>
      <c r="U11" s="1">
        <v>85</v>
      </c>
      <c r="V11" s="41">
        <v>82.461538461538453</v>
      </c>
      <c r="W11" s="41">
        <v>93.989804587935424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90</v>
      </c>
      <c r="AH11" s="1">
        <v>82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137001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1">
        <v>5</v>
      </c>
      <c r="J12" s="28" t="str">
        <f t="shared" si="4"/>
        <v>Memiliki kemampuan untuk menjelaskan dan menganalisis teori turunan, integral namun perlu ditingkatkan pemahaman terhadap teori limit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1">
        <v>1</v>
      </c>
      <c r="P12" s="28" t="str">
        <f t="shared" si="9"/>
        <v>Sangat terampil dalam menyelesaikan masalah terkait materi Limit, Turunan, dan Integral.</v>
      </c>
      <c r="Q12" s="39"/>
      <c r="R12" s="39" t="s">
        <v>8</v>
      </c>
      <c r="S12" s="18"/>
      <c r="T12" s="1">
        <v>76</v>
      </c>
      <c r="U12" s="1">
        <v>94</v>
      </c>
      <c r="V12" s="41">
        <v>84</v>
      </c>
      <c r="W12" s="41">
        <v>93.989804587935424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94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137016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1">
        <v>7</v>
      </c>
      <c r="J13" s="28" t="str">
        <f t="shared" si="4"/>
        <v>Memiliki kemampuan untuk menjelaskan dan menganalisis teori turunan, namun perlu ditingkatkan pemahaman terhadap teori limit dan integral</v>
      </c>
      <c r="K13" s="28">
        <f t="shared" si="5"/>
        <v>82.375</v>
      </c>
      <c r="L13" s="28" t="str">
        <f t="shared" si="6"/>
        <v>B</v>
      </c>
      <c r="M13" s="28">
        <f t="shared" si="7"/>
        <v>82.375</v>
      </c>
      <c r="N13" s="28" t="str">
        <f t="shared" si="8"/>
        <v>B</v>
      </c>
      <c r="O13" s="1">
        <v>5</v>
      </c>
      <c r="P13" s="28" t="str">
        <f t="shared" si="9"/>
        <v>Terampil dalam menyelesaikan masalah terkait materi turunan, integral namun perlu ditingkatkan untuk materi limit.</v>
      </c>
      <c r="Q13" s="39"/>
      <c r="R13" s="39" t="s">
        <v>8</v>
      </c>
      <c r="S13" s="18"/>
      <c r="T13" s="1">
        <v>70</v>
      </c>
      <c r="U13" s="1">
        <v>89.5</v>
      </c>
      <c r="V13" s="41">
        <v>74</v>
      </c>
      <c r="W13" s="41">
        <v>71.998300764655909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94.5</v>
      </c>
      <c r="AH13" s="1">
        <v>75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114</v>
      </c>
      <c r="FI13" s="77" t="s">
        <v>115</v>
      </c>
      <c r="FJ13" s="80">
        <v>59721</v>
      </c>
      <c r="FK13" s="80">
        <v>59731</v>
      </c>
    </row>
    <row r="14" spans="1:167" x14ac:dyDescent="0.25">
      <c r="A14" s="19">
        <v>4</v>
      </c>
      <c r="B14" s="19">
        <v>137031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1">
        <v>5</v>
      </c>
      <c r="J14" s="28" t="str">
        <f t="shared" si="4"/>
        <v>Memiliki kemampuan untuk menjelaskan dan menganalisis teori turunan, integral namun perlu ditingkatkan pemahaman terhadap teori limit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1">
        <v>5</v>
      </c>
      <c r="P14" s="28" t="str">
        <f t="shared" si="9"/>
        <v>Terampil dalam menyelesaikan masalah terkait materi turunan, integral namun perlu ditingkatkan untuk materi limit.</v>
      </c>
      <c r="Q14" s="39"/>
      <c r="R14" s="39" t="s">
        <v>8</v>
      </c>
      <c r="S14" s="18"/>
      <c r="T14" s="1">
        <v>70</v>
      </c>
      <c r="U14" s="1">
        <v>79</v>
      </c>
      <c r="V14" s="41">
        <v>83</v>
      </c>
      <c r="W14" s="41">
        <v>87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84</v>
      </c>
      <c r="AH14" s="1">
        <v>85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80"/>
      <c r="FK14" s="80"/>
    </row>
    <row r="15" spans="1:167" x14ac:dyDescent="0.25">
      <c r="A15" s="19">
        <v>5</v>
      </c>
      <c r="B15" s="19">
        <v>149893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1">
        <v>5</v>
      </c>
      <c r="J15" s="28" t="str">
        <f t="shared" si="4"/>
        <v>Memiliki kemampuan untuk menjelaskan dan menganalisis teori turunan, integral namun perlu ditingkatkan pemahaman terhadap teori limit</v>
      </c>
      <c r="K15" s="28">
        <f t="shared" si="5"/>
        <v>76.25</v>
      </c>
      <c r="L15" s="28" t="str">
        <f t="shared" si="6"/>
        <v>B</v>
      </c>
      <c r="M15" s="28">
        <f t="shared" si="7"/>
        <v>76.25</v>
      </c>
      <c r="N15" s="28" t="str">
        <f t="shared" si="8"/>
        <v>B</v>
      </c>
      <c r="O15" s="1">
        <v>4</v>
      </c>
      <c r="P15" s="28" t="str">
        <f t="shared" si="9"/>
        <v>Terampil dalam menyelesaikan masalah terkait materi integral, namun perlu ditingkatkan untuk materi limit dan turunan.</v>
      </c>
      <c r="Q15" s="39"/>
      <c r="R15" s="39" t="s">
        <v>8</v>
      </c>
      <c r="S15" s="18"/>
      <c r="T15" s="1">
        <v>70</v>
      </c>
      <c r="U15" s="1">
        <v>70</v>
      </c>
      <c r="V15" s="41">
        <v>84.769230769230774</v>
      </c>
      <c r="W15" s="41">
        <v>86.992353440951575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75</v>
      </c>
      <c r="AH15" s="1">
        <v>70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116</v>
      </c>
      <c r="FI15" s="77" t="s">
        <v>117</v>
      </c>
      <c r="FJ15" s="80">
        <v>59722</v>
      </c>
      <c r="FK15" s="80">
        <v>59732</v>
      </c>
    </row>
    <row r="16" spans="1:167" x14ac:dyDescent="0.25">
      <c r="A16" s="19">
        <v>6</v>
      </c>
      <c r="B16" s="19">
        <v>137046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1">
        <v>1</v>
      </c>
      <c r="J16" s="28" t="str">
        <f t="shared" si="4"/>
        <v>Memiliki kemampuan untuk menjelaskan dan menganalisis teori Limit, Turunan dan Integral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1">
        <v>1</v>
      </c>
      <c r="P16" s="28" t="str">
        <f t="shared" si="9"/>
        <v>Sangat terampil dalam menyelesaikan masalah terkait materi Limit, Turunan, dan Integral.</v>
      </c>
      <c r="Q16" s="39"/>
      <c r="R16" s="39" t="s">
        <v>8</v>
      </c>
      <c r="S16" s="18"/>
      <c r="T16" s="1">
        <v>80</v>
      </c>
      <c r="U16" s="1">
        <v>96</v>
      </c>
      <c r="V16" s="41">
        <v>94</v>
      </c>
      <c r="W16" s="41">
        <v>90.988954970263379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75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80"/>
      <c r="FK16" s="80"/>
    </row>
    <row r="17" spans="1:167" x14ac:dyDescent="0.25">
      <c r="A17" s="19">
        <v>7</v>
      </c>
      <c r="B17" s="19">
        <v>137061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1">
        <v>5</v>
      </c>
      <c r="J17" s="28" t="str">
        <f t="shared" si="4"/>
        <v>Memiliki kemampuan untuk menjelaskan dan menganalisis teori turunan, integral namun perlu ditingkatkan pemahaman terhadap teori limit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1">
        <v>1</v>
      </c>
      <c r="P17" s="28" t="str">
        <f t="shared" si="9"/>
        <v>Sangat terampil dalam menyelesaikan masalah terkait materi Limit, Turunan, dan Integral.</v>
      </c>
      <c r="Q17" s="39"/>
      <c r="R17" s="39" t="s">
        <v>8</v>
      </c>
      <c r="S17" s="18"/>
      <c r="T17" s="1">
        <v>73</v>
      </c>
      <c r="U17" s="1">
        <v>95.5</v>
      </c>
      <c r="V17" s="41">
        <v>90.153846153846146</v>
      </c>
      <c r="W17" s="41">
        <v>83.994902293967712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>
        <v>70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118</v>
      </c>
      <c r="FI17" s="77" t="s">
        <v>119</v>
      </c>
      <c r="FJ17" s="80">
        <v>59723</v>
      </c>
      <c r="FK17" s="80">
        <v>59733</v>
      </c>
    </row>
    <row r="18" spans="1:167" x14ac:dyDescent="0.25">
      <c r="A18" s="19">
        <v>8</v>
      </c>
      <c r="B18" s="19">
        <v>137076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1">
        <v>5</v>
      </c>
      <c r="J18" s="28" t="str">
        <f t="shared" si="4"/>
        <v>Memiliki kemampuan untuk menjelaskan dan menganalisis teori turunan, integral namun perlu ditingkatkan pemahaman terhadap teori limit</v>
      </c>
      <c r="K18" s="28">
        <f t="shared" si="5"/>
        <v>75.625</v>
      </c>
      <c r="L18" s="28" t="str">
        <f t="shared" si="6"/>
        <v>B</v>
      </c>
      <c r="M18" s="28">
        <f t="shared" si="7"/>
        <v>75.625</v>
      </c>
      <c r="N18" s="28" t="str">
        <f t="shared" si="8"/>
        <v>B</v>
      </c>
      <c r="O18" s="1">
        <v>7</v>
      </c>
      <c r="P18" s="28" t="str">
        <f t="shared" si="9"/>
        <v>Terampil dalam menyelesaikan masalah terkait materi turunan, namun perlu ditingkatkan untuk materi limit dan integral.</v>
      </c>
      <c r="Q18" s="39"/>
      <c r="R18" s="39" t="s">
        <v>9</v>
      </c>
      <c r="S18" s="18"/>
      <c r="T18" s="1">
        <v>70</v>
      </c>
      <c r="U18" s="1">
        <v>77.5</v>
      </c>
      <c r="V18" s="41">
        <v>78</v>
      </c>
      <c r="W18" s="41">
        <v>80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82.5</v>
      </c>
      <c r="AH18" s="1">
        <v>70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80"/>
      <c r="FK18" s="80"/>
    </row>
    <row r="19" spans="1:167" x14ac:dyDescent="0.25">
      <c r="A19" s="19">
        <v>9</v>
      </c>
      <c r="B19" s="19">
        <v>137091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1">
        <v>5</v>
      </c>
      <c r="J19" s="28" t="str">
        <f t="shared" si="4"/>
        <v>Memiliki kemampuan untuk menjelaskan dan menganalisis teori turunan, integral namun perlu ditingkatkan pemahaman terhadap teori limit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1">
        <v>5</v>
      </c>
      <c r="P19" s="28" t="str">
        <f t="shared" si="9"/>
        <v>Terampil dalam menyelesaikan masalah terkait materi turunan, integral namun perlu ditingkatkan untuk materi limit.</v>
      </c>
      <c r="Q19" s="39"/>
      <c r="R19" s="39" t="s">
        <v>8</v>
      </c>
      <c r="S19" s="18"/>
      <c r="T19" s="1">
        <v>73</v>
      </c>
      <c r="U19" s="1">
        <v>91</v>
      </c>
      <c r="V19" s="41">
        <v>91.692307692307693</v>
      </c>
      <c r="W19" s="41">
        <v>85.993203058623621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96</v>
      </c>
      <c r="AH19" s="1">
        <v>96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120</v>
      </c>
      <c r="FI19" s="77" t="s">
        <v>121</v>
      </c>
      <c r="FJ19" s="80">
        <v>59724</v>
      </c>
      <c r="FK19" s="80">
        <v>59734</v>
      </c>
    </row>
    <row r="20" spans="1:167" x14ac:dyDescent="0.25">
      <c r="A20" s="19">
        <v>10</v>
      </c>
      <c r="B20" s="19">
        <v>137106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1">
        <v>7</v>
      </c>
      <c r="J20" s="28" t="str">
        <f t="shared" si="4"/>
        <v>Memiliki kemampuan untuk menjelaskan dan menganalisis teori turunan, namun perlu ditingkatkan pemahaman terhadap teori limit dan integral</v>
      </c>
      <c r="K20" s="28">
        <f t="shared" si="5"/>
        <v>82.25</v>
      </c>
      <c r="L20" s="28" t="str">
        <f t="shared" si="6"/>
        <v>B</v>
      </c>
      <c r="M20" s="28">
        <f t="shared" si="7"/>
        <v>82.25</v>
      </c>
      <c r="N20" s="28" t="str">
        <f t="shared" si="8"/>
        <v>B</v>
      </c>
      <c r="O20" s="1">
        <v>5</v>
      </c>
      <c r="P20" s="28" t="str">
        <f t="shared" si="9"/>
        <v>Terampil dalam menyelesaikan masalah terkait materi turunan, integral namun perlu ditingkatkan untuk materi limit.</v>
      </c>
      <c r="Q20" s="39"/>
      <c r="R20" s="39" t="s">
        <v>8</v>
      </c>
      <c r="S20" s="18"/>
      <c r="T20" s="1">
        <v>70</v>
      </c>
      <c r="U20" s="1">
        <v>79</v>
      </c>
      <c r="V20" s="41">
        <v>85.538461538461533</v>
      </c>
      <c r="W20" s="41">
        <v>70</v>
      </c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84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80"/>
      <c r="FK20" s="80"/>
    </row>
    <row r="21" spans="1:167" x14ac:dyDescent="0.25">
      <c r="A21" s="19">
        <v>11</v>
      </c>
      <c r="B21" s="19">
        <v>137121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1">
        <v>4</v>
      </c>
      <c r="J21" s="28" t="str">
        <f t="shared" si="4"/>
        <v>Memiliki kemampuan untuk menjelaskan dan menganalisis teori integral, namun perlu ditingkatkan pemahaman terhadap teori limit dan turunan</v>
      </c>
      <c r="K21" s="28">
        <f t="shared" si="5"/>
        <v>81.875</v>
      </c>
      <c r="L21" s="28" t="str">
        <f t="shared" si="6"/>
        <v>B</v>
      </c>
      <c r="M21" s="28">
        <f t="shared" si="7"/>
        <v>81.875</v>
      </c>
      <c r="N21" s="28" t="str">
        <f t="shared" si="8"/>
        <v>B</v>
      </c>
      <c r="O21" s="1">
        <v>5</v>
      </c>
      <c r="P21" s="28" t="str">
        <f t="shared" si="9"/>
        <v>Terampil dalam menyelesaikan masalah terkait materi turunan, integral namun perlu ditingkatkan untuk materi limit.</v>
      </c>
      <c r="Q21" s="39"/>
      <c r="R21" s="39" t="s">
        <v>8</v>
      </c>
      <c r="S21" s="18"/>
      <c r="T21" s="1">
        <v>70</v>
      </c>
      <c r="U21" s="1">
        <v>77.5</v>
      </c>
      <c r="V21" s="41">
        <v>78</v>
      </c>
      <c r="W21" s="41">
        <v>78.995751911639758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82.5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 t="s">
        <v>122</v>
      </c>
      <c r="FI21" s="78" t="s">
        <v>123</v>
      </c>
      <c r="FJ21" s="80">
        <v>59725</v>
      </c>
      <c r="FK21" s="80">
        <v>59735</v>
      </c>
    </row>
    <row r="22" spans="1:167" x14ac:dyDescent="0.25">
      <c r="A22" s="19">
        <v>12</v>
      </c>
      <c r="B22" s="19">
        <v>137151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1">
        <v>5</v>
      </c>
      <c r="J22" s="28" t="str">
        <f t="shared" si="4"/>
        <v>Memiliki kemampuan untuk menjelaskan dan menganalisis teori turunan, integral namun perlu ditingkatkan pemahaman terhadap teori limit</v>
      </c>
      <c r="K22" s="28">
        <f t="shared" si="5"/>
        <v>82.625</v>
      </c>
      <c r="L22" s="28" t="str">
        <f t="shared" si="6"/>
        <v>B</v>
      </c>
      <c r="M22" s="28">
        <f t="shared" si="7"/>
        <v>82.625</v>
      </c>
      <c r="N22" s="28" t="str">
        <f t="shared" si="8"/>
        <v>B</v>
      </c>
      <c r="O22" s="1">
        <v>5</v>
      </c>
      <c r="P22" s="28" t="str">
        <f t="shared" si="9"/>
        <v>Terampil dalam menyelesaikan masalah terkait materi turunan, integral namun perlu ditingkatkan untuk materi limit.</v>
      </c>
      <c r="Q22" s="39"/>
      <c r="R22" s="39" t="s">
        <v>8</v>
      </c>
      <c r="S22" s="18"/>
      <c r="T22" s="1">
        <v>70</v>
      </c>
      <c r="U22" s="1">
        <v>83.5</v>
      </c>
      <c r="V22" s="41">
        <v>87.84615384615384</v>
      </c>
      <c r="W22" s="41">
        <v>81.993203058623621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88.5</v>
      </c>
      <c r="AH22" s="1">
        <v>82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9"/>
      <c r="FI22" s="79"/>
      <c r="FJ22" s="80"/>
      <c r="FK22" s="80"/>
    </row>
    <row r="23" spans="1:167" x14ac:dyDescent="0.25">
      <c r="A23" s="19">
        <v>13</v>
      </c>
      <c r="B23" s="19">
        <v>137166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1">
        <v>5</v>
      </c>
      <c r="J23" s="28" t="str">
        <f t="shared" si="4"/>
        <v>Memiliki kemampuan untuk menjelaskan dan menganalisis teori turunan, integral namun perlu ditingkatkan pemahaman terhadap teori limit</v>
      </c>
      <c r="K23" s="28">
        <f t="shared" si="5"/>
        <v>89.875</v>
      </c>
      <c r="L23" s="28" t="str">
        <f t="shared" si="6"/>
        <v>A</v>
      </c>
      <c r="M23" s="28">
        <f t="shared" si="7"/>
        <v>89.875</v>
      </c>
      <c r="N23" s="28" t="str">
        <f t="shared" si="8"/>
        <v>A</v>
      </c>
      <c r="O23" s="1">
        <v>1</v>
      </c>
      <c r="P23" s="28" t="str">
        <f t="shared" si="9"/>
        <v>Sangat terampil dalam menyelesaikan masalah terkait materi Limit, Turunan, dan Integral.</v>
      </c>
      <c r="Q23" s="39"/>
      <c r="R23" s="39" t="s">
        <v>8</v>
      </c>
      <c r="S23" s="18"/>
      <c r="T23" s="1">
        <v>76</v>
      </c>
      <c r="U23" s="1">
        <v>92.5</v>
      </c>
      <c r="V23" s="41">
        <v>83.230769230769226</v>
      </c>
      <c r="W23" s="41">
        <v>81.993203058623621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97.5</v>
      </c>
      <c r="AH23" s="1">
        <v>96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 t="s">
        <v>124</v>
      </c>
      <c r="FI23" s="78" t="s">
        <v>125</v>
      </c>
      <c r="FJ23" s="80">
        <v>59726</v>
      </c>
      <c r="FK23" s="80">
        <v>59736</v>
      </c>
    </row>
    <row r="24" spans="1:167" x14ac:dyDescent="0.25">
      <c r="A24" s="19">
        <v>14</v>
      </c>
      <c r="B24" s="19">
        <v>137181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1">
        <v>5</v>
      </c>
      <c r="J24" s="28" t="str">
        <f t="shared" si="4"/>
        <v>Memiliki kemampuan untuk menjelaskan dan menganalisis teori turunan, integral namun perlu ditingkatkan pemahaman terhadap teori limit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1">
        <v>5</v>
      </c>
      <c r="P24" s="28" t="str">
        <f t="shared" si="9"/>
        <v>Terampil dalam menyelesaikan masalah terkait materi turunan, integral namun perlu ditingkatkan untuk materi limit.</v>
      </c>
      <c r="Q24" s="39"/>
      <c r="R24" s="39" t="s">
        <v>8</v>
      </c>
      <c r="S24" s="18"/>
      <c r="T24" s="1">
        <v>70</v>
      </c>
      <c r="U24" s="1">
        <v>88</v>
      </c>
      <c r="V24" s="41">
        <v>87.84615384615384</v>
      </c>
      <c r="W24" s="41">
        <v>83.994902293967712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93</v>
      </c>
      <c r="AH24" s="1">
        <v>82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9"/>
      <c r="FI24" s="79"/>
      <c r="FJ24" s="80"/>
      <c r="FK24" s="80"/>
    </row>
    <row r="25" spans="1:167" x14ac:dyDescent="0.25">
      <c r="A25" s="19">
        <v>15</v>
      </c>
      <c r="B25" s="19">
        <v>137196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1">
        <v>5</v>
      </c>
      <c r="J25" s="28" t="str">
        <f t="shared" si="4"/>
        <v>Memiliki kemampuan untuk menjelaskan dan menganalisis teori turunan, integral namun perlu ditingkatkan pemahaman terhadap teori limit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1">
        <v>5</v>
      </c>
      <c r="P25" s="28" t="str">
        <f t="shared" si="9"/>
        <v>Terampil dalam menyelesaikan masalah terkait materi turunan, integral namun perlu ditingkatkan untuk materi limit.</v>
      </c>
      <c r="Q25" s="39"/>
      <c r="R25" s="39" t="s">
        <v>8</v>
      </c>
      <c r="S25" s="18"/>
      <c r="T25" s="1">
        <v>60</v>
      </c>
      <c r="U25" s="1">
        <v>91</v>
      </c>
      <c r="V25" s="41">
        <v>89.384615384615387</v>
      </c>
      <c r="W25" s="41">
        <v>85.993203058623621</v>
      </c>
      <c r="X25" s="1"/>
      <c r="Y25" s="1"/>
      <c r="Z25" s="1"/>
      <c r="AA25" s="1"/>
      <c r="AB25" s="1"/>
      <c r="AC25" s="1"/>
      <c r="AD25" s="1"/>
      <c r="AE25" s="18"/>
      <c r="AF25" s="1">
        <v>65</v>
      </c>
      <c r="AG25" s="1">
        <v>96</v>
      </c>
      <c r="AH25" s="1">
        <v>82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 t="s">
        <v>126</v>
      </c>
      <c r="FI25" s="77" t="s">
        <v>127</v>
      </c>
      <c r="FJ25" s="80">
        <v>59727</v>
      </c>
      <c r="FK25" s="80">
        <v>59737</v>
      </c>
    </row>
    <row r="26" spans="1:167" x14ac:dyDescent="0.25">
      <c r="A26" s="19">
        <v>16</v>
      </c>
      <c r="B26" s="19">
        <v>137211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1">
        <v>5</v>
      </c>
      <c r="J26" s="28" t="str">
        <f t="shared" si="4"/>
        <v>Memiliki kemampuan untuk menjelaskan dan menganalisis teori turunan, integral namun perlu ditingkatkan pemahaman terhadap teori limit</v>
      </c>
      <c r="K26" s="28">
        <f t="shared" si="5"/>
        <v>75.625</v>
      </c>
      <c r="L26" s="28" t="str">
        <f t="shared" si="6"/>
        <v>B</v>
      </c>
      <c r="M26" s="28">
        <f t="shared" si="7"/>
        <v>75.625</v>
      </c>
      <c r="N26" s="28" t="str">
        <f t="shared" si="8"/>
        <v>B</v>
      </c>
      <c r="O26" s="1">
        <v>5</v>
      </c>
      <c r="P26" s="28" t="str">
        <f t="shared" si="9"/>
        <v>Terampil dalam menyelesaikan masalah terkait materi turunan, integral namun perlu ditingkatkan untuk materi limit.</v>
      </c>
      <c r="Q26" s="39"/>
      <c r="R26" s="39" t="s">
        <v>8</v>
      </c>
      <c r="S26" s="18"/>
      <c r="T26" s="1">
        <v>60</v>
      </c>
      <c r="U26" s="1">
        <v>77.5</v>
      </c>
      <c r="V26" s="41">
        <v>89.384615384615387</v>
      </c>
      <c r="W26" s="41">
        <v>85.993203058623621</v>
      </c>
      <c r="X26" s="1"/>
      <c r="Y26" s="1"/>
      <c r="Z26" s="1"/>
      <c r="AA26" s="1"/>
      <c r="AB26" s="1"/>
      <c r="AC26" s="1"/>
      <c r="AD26" s="1"/>
      <c r="AE26" s="18"/>
      <c r="AF26" s="1">
        <v>65</v>
      </c>
      <c r="AG26" s="1">
        <v>82.5</v>
      </c>
      <c r="AH26" s="1">
        <v>75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80"/>
      <c r="FK26" s="80"/>
    </row>
    <row r="27" spans="1:167" x14ac:dyDescent="0.25">
      <c r="A27" s="19">
        <v>17</v>
      </c>
      <c r="B27" s="19">
        <v>137226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1">
        <v>8</v>
      </c>
      <c r="J27" s="28" t="str">
        <f t="shared" si="4"/>
        <v>Perlu peningkatan pemahaman terhadap teori Limit, Turunan dan Integral</v>
      </c>
      <c r="K27" s="28">
        <f t="shared" si="5"/>
        <v>75.75</v>
      </c>
      <c r="L27" s="28" t="str">
        <f t="shared" si="6"/>
        <v>B</v>
      </c>
      <c r="M27" s="28">
        <f t="shared" si="7"/>
        <v>75.75</v>
      </c>
      <c r="N27" s="28" t="str">
        <f t="shared" si="8"/>
        <v>B</v>
      </c>
      <c r="O27" s="1">
        <v>8</v>
      </c>
      <c r="P27" s="28" t="str">
        <f t="shared" si="9"/>
        <v>Perlu peningkatan kemampuan untuk menyelesaikan masalah terkait materi Limit, Turunan dan Integral.</v>
      </c>
      <c r="Q27" s="39"/>
      <c r="R27" s="39" t="s">
        <v>8</v>
      </c>
      <c r="S27" s="18"/>
      <c r="T27" s="1">
        <v>70</v>
      </c>
      <c r="U27" s="1">
        <v>80</v>
      </c>
      <c r="V27" s="41">
        <v>77.076923076923066</v>
      </c>
      <c r="W27" s="41">
        <v>75.998300764655909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77</v>
      </c>
      <c r="AH27" s="1">
        <v>78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 t="s">
        <v>128</v>
      </c>
      <c r="FI27" s="77" t="s">
        <v>129</v>
      </c>
      <c r="FJ27" s="80">
        <v>59728</v>
      </c>
      <c r="FK27" s="80">
        <v>59738</v>
      </c>
    </row>
    <row r="28" spans="1:167" x14ac:dyDescent="0.25">
      <c r="A28" s="19">
        <v>18</v>
      </c>
      <c r="B28" s="19">
        <v>137241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1">
        <v>7</v>
      </c>
      <c r="J28" s="28" t="str">
        <f t="shared" si="4"/>
        <v>Memiliki kemampuan untuk menjelaskan dan menganalisis teori turunan, namun perlu ditingkatkan pemahaman terhadap teori limit dan integral</v>
      </c>
      <c r="K28" s="28">
        <f t="shared" si="5"/>
        <v>75.375</v>
      </c>
      <c r="L28" s="28" t="str">
        <f t="shared" si="6"/>
        <v>B</v>
      </c>
      <c r="M28" s="28">
        <f t="shared" si="7"/>
        <v>75.375</v>
      </c>
      <c r="N28" s="28" t="str">
        <f t="shared" si="8"/>
        <v>B</v>
      </c>
      <c r="O28" s="1">
        <v>7</v>
      </c>
      <c r="P28" s="28" t="str">
        <f t="shared" si="9"/>
        <v>Terampil dalam menyelesaikan masalah terkait materi turunan, namun perlu ditingkatkan untuk materi limit dan integral.</v>
      </c>
      <c r="Q28" s="39"/>
      <c r="R28" s="39" t="s">
        <v>8</v>
      </c>
      <c r="S28" s="18"/>
      <c r="T28" s="1">
        <v>73</v>
      </c>
      <c r="U28" s="1">
        <v>77.5</v>
      </c>
      <c r="V28" s="41">
        <v>86.307692307692307</v>
      </c>
      <c r="W28" s="41">
        <v>77.996601529311803</v>
      </c>
      <c r="X28" s="1"/>
      <c r="Y28" s="1"/>
      <c r="Z28" s="1"/>
      <c r="AA28" s="1"/>
      <c r="AB28" s="1"/>
      <c r="AC28" s="1"/>
      <c r="AD28" s="1"/>
      <c r="AE28" s="18"/>
      <c r="AF28" s="1">
        <v>65</v>
      </c>
      <c r="AG28" s="1">
        <v>82.5</v>
      </c>
      <c r="AH28" s="1">
        <v>78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80"/>
      <c r="FK28" s="80"/>
    </row>
    <row r="29" spans="1:167" x14ac:dyDescent="0.25">
      <c r="A29" s="19">
        <v>19</v>
      </c>
      <c r="B29" s="19">
        <v>137256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1">
        <v>7</v>
      </c>
      <c r="J29" s="28" t="str">
        <f t="shared" si="4"/>
        <v>Memiliki kemampuan untuk menjelaskan dan menganalisis teori turunan, namun perlu ditingkatkan pemahaman terhadap teori limit dan integral</v>
      </c>
      <c r="K29" s="28">
        <f t="shared" si="5"/>
        <v>81.75</v>
      </c>
      <c r="L29" s="28" t="str">
        <f t="shared" si="6"/>
        <v>B</v>
      </c>
      <c r="M29" s="28">
        <f t="shared" si="7"/>
        <v>81.75</v>
      </c>
      <c r="N29" s="28" t="str">
        <f t="shared" si="8"/>
        <v>B</v>
      </c>
      <c r="O29" s="1">
        <v>5</v>
      </c>
      <c r="P29" s="28" t="str">
        <f t="shared" si="9"/>
        <v>Terampil dalam menyelesaikan masalah terkait materi turunan, integral namun perlu ditingkatkan untuk materi limit.</v>
      </c>
      <c r="Q29" s="39"/>
      <c r="R29" s="39" t="s">
        <v>8</v>
      </c>
      <c r="S29" s="18"/>
      <c r="T29" s="1">
        <v>60</v>
      </c>
      <c r="U29" s="1">
        <v>85</v>
      </c>
      <c r="V29" s="41">
        <v>87.076923076923066</v>
      </c>
      <c r="W29" s="41">
        <v>76.997451146983849</v>
      </c>
      <c r="X29" s="1"/>
      <c r="Y29" s="1"/>
      <c r="Z29" s="1"/>
      <c r="AA29" s="1"/>
      <c r="AB29" s="1"/>
      <c r="AC29" s="1"/>
      <c r="AD29" s="1"/>
      <c r="AE29" s="18"/>
      <c r="AF29" s="1">
        <v>65</v>
      </c>
      <c r="AG29" s="1">
        <v>90</v>
      </c>
      <c r="AH29" s="1">
        <v>92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80">
        <v>59729</v>
      </c>
      <c r="FK29" s="80">
        <v>59739</v>
      </c>
    </row>
    <row r="30" spans="1:167" x14ac:dyDescent="0.25">
      <c r="A30" s="19">
        <v>20</v>
      </c>
      <c r="B30" s="19">
        <v>137271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1">
        <v>5</v>
      </c>
      <c r="J30" s="28" t="str">
        <f t="shared" si="4"/>
        <v>Memiliki kemampuan untuk menjelaskan dan menganalisis teori turunan, integral namun perlu ditingkatkan pemahaman terhadap teori limit</v>
      </c>
      <c r="K30" s="28">
        <f t="shared" si="5"/>
        <v>82.375</v>
      </c>
      <c r="L30" s="28" t="str">
        <f t="shared" si="6"/>
        <v>B</v>
      </c>
      <c r="M30" s="28">
        <f t="shared" si="7"/>
        <v>82.375</v>
      </c>
      <c r="N30" s="28" t="str">
        <f t="shared" si="8"/>
        <v>B</v>
      </c>
      <c r="O30" s="1">
        <v>5</v>
      </c>
      <c r="P30" s="28" t="str">
        <f t="shared" si="9"/>
        <v>Terampil dalam menyelesaikan masalah terkait materi turunan, integral namun perlu ditingkatkan untuk materi limit.</v>
      </c>
      <c r="Q30" s="39"/>
      <c r="R30" s="39" t="s">
        <v>8</v>
      </c>
      <c r="S30" s="18"/>
      <c r="T30" s="1">
        <v>70</v>
      </c>
      <c r="U30" s="1">
        <v>89.5</v>
      </c>
      <c r="V30" s="41">
        <v>76.307692307692307</v>
      </c>
      <c r="W30" s="41">
        <v>79.994902293967712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94.5</v>
      </c>
      <c r="AH30" s="1">
        <v>75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80"/>
      <c r="FK30" s="80"/>
    </row>
    <row r="31" spans="1:167" x14ac:dyDescent="0.25">
      <c r="A31" s="19">
        <v>21</v>
      </c>
      <c r="B31" s="19">
        <v>137286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1">
        <v>5</v>
      </c>
      <c r="J31" s="28" t="str">
        <f t="shared" si="4"/>
        <v>Memiliki kemampuan untuk menjelaskan dan menganalisis teori turunan, integral namun perlu ditingkatkan pemahaman terhadap teori limit</v>
      </c>
      <c r="K31" s="28">
        <f t="shared" si="5"/>
        <v>76.875</v>
      </c>
      <c r="L31" s="28" t="str">
        <f t="shared" si="6"/>
        <v>B</v>
      </c>
      <c r="M31" s="28">
        <f t="shared" si="7"/>
        <v>76.875</v>
      </c>
      <c r="N31" s="28" t="str">
        <f t="shared" si="8"/>
        <v>B</v>
      </c>
      <c r="O31" s="1">
        <v>7</v>
      </c>
      <c r="P31" s="28" t="str">
        <f t="shared" si="9"/>
        <v>Terampil dalam menyelesaikan masalah terkait materi turunan, namun perlu ditingkatkan untuk materi limit dan integral.</v>
      </c>
      <c r="Q31" s="39"/>
      <c r="R31" s="39" t="s">
        <v>8</v>
      </c>
      <c r="S31" s="18"/>
      <c r="T31" s="1">
        <v>70</v>
      </c>
      <c r="U31" s="1">
        <v>77.5</v>
      </c>
      <c r="V31" s="41">
        <v>84</v>
      </c>
      <c r="W31" s="41">
        <v>80.994052676295667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82.5</v>
      </c>
      <c r="AH31" s="1">
        <v>75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80">
        <v>59730</v>
      </c>
      <c r="FK31" s="80">
        <v>59740</v>
      </c>
    </row>
    <row r="32" spans="1:167" x14ac:dyDescent="0.25">
      <c r="A32" s="19">
        <v>22</v>
      </c>
      <c r="B32" s="19">
        <v>137301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1">
        <v>8</v>
      </c>
      <c r="J32" s="28" t="str">
        <f t="shared" si="4"/>
        <v>Perlu peningkatan pemahaman terhadap teori Limit, Turunan dan Integral</v>
      </c>
      <c r="K32" s="28">
        <f t="shared" si="5"/>
        <v>75.625</v>
      </c>
      <c r="L32" s="28" t="str">
        <f t="shared" si="6"/>
        <v>B</v>
      </c>
      <c r="M32" s="28">
        <f t="shared" si="7"/>
        <v>75.625</v>
      </c>
      <c r="N32" s="28" t="str">
        <f t="shared" si="8"/>
        <v>B</v>
      </c>
      <c r="O32" s="1">
        <v>7</v>
      </c>
      <c r="P32" s="28" t="str">
        <f t="shared" si="9"/>
        <v>Terampil dalam menyelesaikan masalah terkait materi turunan, namun perlu ditingkatkan untuk materi limit dan integral.</v>
      </c>
      <c r="Q32" s="39"/>
      <c r="R32" s="39" t="s">
        <v>8</v>
      </c>
      <c r="S32" s="18"/>
      <c r="T32" s="1">
        <v>70</v>
      </c>
      <c r="U32" s="1">
        <v>77.5</v>
      </c>
      <c r="V32" s="41">
        <v>77</v>
      </c>
      <c r="W32" s="41">
        <v>78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82.5</v>
      </c>
      <c r="AH32" s="1">
        <v>80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149079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1">
        <v>5</v>
      </c>
      <c r="J33" s="28" t="str">
        <f t="shared" si="4"/>
        <v>Memiliki kemampuan untuk menjelaskan dan menganalisis teori turunan, integral namun perlu ditingkatkan pemahaman terhadap teori limit</v>
      </c>
      <c r="K33" s="28">
        <f t="shared" si="5"/>
        <v>83.375</v>
      </c>
      <c r="L33" s="28" t="str">
        <f t="shared" si="6"/>
        <v>B</v>
      </c>
      <c r="M33" s="28">
        <f t="shared" si="7"/>
        <v>83.375</v>
      </c>
      <c r="N33" s="28" t="str">
        <f t="shared" si="8"/>
        <v>B</v>
      </c>
      <c r="O33" s="1">
        <v>5</v>
      </c>
      <c r="P33" s="28" t="str">
        <f t="shared" si="9"/>
        <v>Terampil dalam menyelesaikan masalah terkait materi turunan, integral namun perlu ditingkatkan untuk materi limit.</v>
      </c>
      <c r="Q33" s="39"/>
      <c r="R33" s="39" t="s">
        <v>8</v>
      </c>
      <c r="S33" s="18"/>
      <c r="T33" s="1">
        <v>70</v>
      </c>
      <c r="U33" s="1">
        <v>77.5</v>
      </c>
      <c r="V33" s="41">
        <v>91.692307692307693</v>
      </c>
      <c r="W33" s="41">
        <v>83.994902293967712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82.5</v>
      </c>
      <c r="AH33" s="1">
        <v>80</v>
      </c>
      <c r="AI33" s="1">
        <v>96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137316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1">
        <v>5</v>
      </c>
      <c r="J34" s="28" t="str">
        <f t="shared" si="4"/>
        <v>Memiliki kemampuan untuk menjelaskan dan menganalisis teori turunan, integral namun perlu ditingkatkan pemahaman terhadap teori limit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1">
        <v>1</v>
      </c>
      <c r="P34" s="28" t="str">
        <f t="shared" si="9"/>
        <v>Sangat terampil dalam menyelesaikan masalah terkait materi Limit, Turunan, dan Integral.</v>
      </c>
      <c r="Q34" s="39"/>
      <c r="R34" s="39" t="s">
        <v>8</v>
      </c>
      <c r="S34" s="18"/>
      <c r="T34" s="1">
        <v>76</v>
      </c>
      <c r="U34" s="1">
        <v>94</v>
      </c>
      <c r="V34" s="41">
        <v>94</v>
      </c>
      <c r="W34" s="41">
        <v>83.994902293967712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95</v>
      </c>
      <c r="AH34" s="1">
        <v>100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137331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1">
        <v>8</v>
      </c>
      <c r="J35" s="28" t="str">
        <f t="shared" si="4"/>
        <v>Perlu peningkatan pemahaman terhadap teori Limit, Turunan dan Integral</v>
      </c>
      <c r="K35" s="28">
        <f t="shared" si="5"/>
        <v>75.625</v>
      </c>
      <c r="L35" s="28" t="str">
        <f t="shared" si="6"/>
        <v>B</v>
      </c>
      <c r="M35" s="28">
        <f t="shared" si="7"/>
        <v>75.625</v>
      </c>
      <c r="N35" s="28" t="str">
        <f t="shared" si="8"/>
        <v>B</v>
      </c>
      <c r="O35" s="1">
        <v>4</v>
      </c>
      <c r="P35" s="28" t="str">
        <f t="shared" si="9"/>
        <v>Terampil dalam menyelesaikan masalah terkait materi integral, namun perlu ditingkatkan untuk materi limit dan turunan.</v>
      </c>
      <c r="Q35" s="39"/>
      <c r="R35" s="39" t="s">
        <v>9</v>
      </c>
      <c r="S35" s="18"/>
      <c r="T35" s="1">
        <v>70</v>
      </c>
      <c r="U35" s="1">
        <v>77.5</v>
      </c>
      <c r="V35" s="41">
        <v>77</v>
      </c>
      <c r="W35" s="41">
        <v>77.996601529311803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82.5</v>
      </c>
      <c r="AH35" s="1">
        <v>70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137346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1">
        <v>5</v>
      </c>
      <c r="J36" s="28" t="str">
        <f t="shared" si="4"/>
        <v>Memiliki kemampuan untuk menjelaskan dan menganalisis teori turunan, integral namun perlu ditingkatkan pemahaman terhadap teori limit</v>
      </c>
      <c r="K36" s="28">
        <f t="shared" si="5"/>
        <v>85.625</v>
      </c>
      <c r="L36" s="28" t="str">
        <f t="shared" si="6"/>
        <v>A</v>
      </c>
      <c r="M36" s="28">
        <f t="shared" si="7"/>
        <v>85.625</v>
      </c>
      <c r="N36" s="28" t="str">
        <f t="shared" si="8"/>
        <v>A</v>
      </c>
      <c r="O36" s="1">
        <v>5</v>
      </c>
      <c r="P36" s="28" t="str">
        <f t="shared" si="9"/>
        <v>Terampil dalam menyelesaikan masalah terkait materi turunan, integral namun perlu ditingkatkan untuk materi limit.</v>
      </c>
      <c r="Q36" s="39"/>
      <c r="R36" s="39" t="s">
        <v>8</v>
      </c>
      <c r="S36" s="18"/>
      <c r="T36" s="1">
        <v>70</v>
      </c>
      <c r="U36" s="1">
        <v>92.5</v>
      </c>
      <c r="V36" s="41">
        <v>90.92307692307692</v>
      </c>
      <c r="W36" s="41">
        <v>81.993203058623621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97.5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137361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1">
        <v>7</v>
      </c>
      <c r="J37" s="28" t="str">
        <f t="shared" si="4"/>
        <v>Memiliki kemampuan untuk menjelaskan dan menganalisis teori turunan, namun perlu ditingkatkan pemahaman terhadap teori limit dan integral</v>
      </c>
      <c r="K37" s="28">
        <f t="shared" si="5"/>
        <v>78.375</v>
      </c>
      <c r="L37" s="28" t="str">
        <f t="shared" si="6"/>
        <v>B</v>
      </c>
      <c r="M37" s="28">
        <f t="shared" si="7"/>
        <v>78.375</v>
      </c>
      <c r="N37" s="28" t="str">
        <f t="shared" si="8"/>
        <v>B</v>
      </c>
      <c r="O37" s="1">
        <v>7</v>
      </c>
      <c r="P37" s="28" t="str">
        <f t="shared" si="9"/>
        <v>Terampil dalam menyelesaikan masalah terkait materi turunan, namun perlu ditingkatkan untuk materi limit dan integral.</v>
      </c>
      <c r="Q37" s="39"/>
      <c r="R37" s="39" t="s">
        <v>9</v>
      </c>
      <c r="S37" s="18"/>
      <c r="T37" s="1">
        <v>70</v>
      </c>
      <c r="U37" s="1">
        <v>83.5</v>
      </c>
      <c r="V37" s="41">
        <v>74</v>
      </c>
      <c r="W37" s="41">
        <v>76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88.5</v>
      </c>
      <c r="AH37" s="1">
        <v>80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137376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1">
        <v>5</v>
      </c>
      <c r="J38" s="28" t="str">
        <f t="shared" si="4"/>
        <v>Memiliki kemampuan untuk menjelaskan dan menganalisis teori turunan, integral namun perlu ditingkatkan pemahaman terhadap teori limit</v>
      </c>
      <c r="K38" s="28">
        <f t="shared" si="5"/>
        <v>79.875</v>
      </c>
      <c r="L38" s="28" t="str">
        <f t="shared" si="6"/>
        <v>B</v>
      </c>
      <c r="M38" s="28">
        <f t="shared" si="7"/>
        <v>79.875</v>
      </c>
      <c r="N38" s="28" t="str">
        <f t="shared" si="8"/>
        <v>B</v>
      </c>
      <c r="O38" s="1">
        <v>5</v>
      </c>
      <c r="P38" s="28" t="str">
        <f t="shared" si="9"/>
        <v>Terampil dalam menyelesaikan masalah terkait materi turunan, integral namun perlu ditingkatkan untuk materi limit.</v>
      </c>
      <c r="Q38" s="39"/>
      <c r="R38" s="39" t="s">
        <v>8</v>
      </c>
      <c r="S38" s="18"/>
      <c r="T38" s="1">
        <v>60</v>
      </c>
      <c r="U38" s="1">
        <v>89.5</v>
      </c>
      <c r="V38" s="41">
        <v>85.538461538461533</v>
      </c>
      <c r="W38" s="41">
        <v>86.992353440951575</v>
      </c>
      <c r="X38" s="1"/>
      <c r="Y38" s="1"/>
      <c r="Z38" s="1"/>
      <c r="AA38" s="1"/>
      <c r="AB38" s="1"/>
      <c r="AC38" s="1"/>
      <c r="AD38" s="1"/>
      <c r="AE38" s="18"/>
      <c r="AF38" s="1">
        <v>65</v>
      </c>
      <c r="AG38" s="1">
        <v>94.5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137391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1">
        <v>5</v>
      </c>
      <c r="J39" s="28" t="str">
        <f t="shared" si="4"/>
        <v>Memiliki kemampuan untuk menjelaskan dan menganalisis teori turunan, integral namun perlu ditingkatkan pemahaman terhadap teori limit</v>
      </c>
      <c r="K39" s="28">
        <f t="shared" si="5"/>
        <v>77.375</v>
      </c>
      <c r="L39" s="28" t="str">
        <f t="shared" si="6"/>
        <v>B</v>
      </c>
      <c r="M39" s="28">
        <f t="shared" si="7"/>
        <v>77.375</v>
      </c>
      <c r="N39" s="28" t="str">
        <f t="shared" si="8"/>
        <v>B</v>
      </c>
      <c r="O39" s="1">
        <v>7</v>
      </c>
      <c r="P39" s="28" t="str">
        <f t="shared" si="9"/>
        <v>Terampil dalam menyelesaikan masalah terkait materi turunan, namun perlu ditingkatkan untuk materi limit dan integral.</v>
      </c>
      <c r="Q39" s="39"/>
      <c r="R39" s="39" t="s">
        <v>8</v>
      </c>
      <c r="S39" s="18"/>
      <c r="T39" s="1">
        <v>70</v>
      </c>
      <c r="U39" s="1">
        <v>77.5</v>
      </c>
      <c r="V39" s="41">
        <v>84.769230769230774</v>
      </c>
      <c r="W39" s="41">
        <v>86.992353440951575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82.5</v>
      </c>
      <c r="AH39" s="1">
        <v>80</v>
      </c>
      <c r="AI39" s="1">
        <v>72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137406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1">
        <v>7</v>
      </c>
      <c r="J40" s="28" t="str">
        <f t="shared" si="4"/>
        <v>Memiliki kemampuan untuk menjelaskan dan menganalisis teori turunan, namun perlu ditingkatkan pemahaman terhadap teori limit dan integral</v>
      </c>
      <c r="K40" s="28">
        <f t="shared" si="5"/>
        <v>85.125</v>
      </c>
      <c r="L40" s="28" t="str">
        <f t="shared" si="6"/>
        <v>A</v>
      </c>
      <c r="M40" s="28">
        <f t="shared" si="7"/>
        <v>85.125</v>
      </c>
      <c r="N40" s="28" t="str">
        <f t="shared" si="8"/>
        <v>A</v>
      </c>
      <c r="O40" s="1">
        <v>2</v>
      </c>
      <c r="P40" s="28" t="str">
        <f t="shared" si="9"/>
        <v>Terampil dalam menyelesaikan masalah terkait materi Limit, Turunan, namun perlu ditingkatkan untuk materi Integral.</v>
      </c>
      <c r="Q40" s="39"/>
      <c r="R40" s="39" t="s">
        <v>8</v>
      </c>
      <c r="S40" s="18"/>
      <c r="T40" s="1">
        <v>75</v>
      </c>
      <c r="U40" s="1">
        <v>92.5</v>
      </c>
      <c r="V40" s="41">
        <v>90.153846153846146</v>
      </c>
      <c r="W40" s="41">
        <v>72.997451146983849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97.5</v>
      </c>
      <c r="AH40" s="1">
        <v>85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137421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1">
        <v>7</v>
      </c>
      <c r="J41" s="28" t="str">
        <f t="shared" si="4"/>
        <v>Memiliki kemampuan untuk menjelaskan dan menganalisis teori turunan, namun perlu ditingkatkan pemahaman terhadap teori limit dan integral</v>
      </c>
      <c r="K41" s="28">
        <f t="shared" si="5"/>
        <v>75.875</v>
      </c>
      <c r="L41" s="28" t="str">
        <f t="shared" si="6"/>
        <v>B</v>
      </c>
      <c r="M41" s="28">
        <f t="shared" si="7"/>
        <v>75.875</v>
      </c>
      <c r="N41" s="28" t="str">
        <f t="shared" si="8"/>
        <v>B</v>
      </c>
      <c r="O41" s="1">
        <v>4</v>
      </c>
      <c r="P41" s="28" t="str">
        <f t="shared" si="9"/>
        <v>Terampil dalam menyelesaikan masalah terkait materi integral, namun perlu ditingkatkan untuk materi limit dan turunan.</v>
      </c>
      <c r="Q41" s="39"/>
      <c r="R41" s="39" t="s">
        <v>8</v>
      </c>
      <c r="S41" s="18"/>
      <c r="T41" s="1">
        <v>70</v>
      </c>
      <c r="U41" s="1">
        <v>83.5</v>
      </c>
      <c r="V41" s="41">
        <v>87.076923076923066</v>
      </c>
      <c r="W41" s="41">
        <v>78.995751911639758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88.5</v>
      </c>
      <c r="AH41" s="1">
        <v>65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137436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1">
        <v>5</v>
      </c>
      <c r="J42" s="28" t="str">
        <f t="shared" si="4"/>
        <v>Memiliki kemampuan untuk menjelaskan dan menganalisis teori turunan, integral namun perlu ditingkatkan pemahaman terhadap teori limit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1">
        <v>5</v>
      </c>
      <c r="P42" s="28" t="str">
        <f t="shared" si="9"/>
        <v>Terampil dalam menyelesaikan masalah terkait materi turunan, integral namun perlu ditingkatkan untuk materi limit.</v>
      </c>
      <c r="Q42" s="39"/>
      <c r="R42" s="39" t="s">
        <v>8</v>
      </c>
      <c r="S42" s="18"/>
      <c r="T42" s="1">
        <v>70</v>
      </c>
      <c r="U42" s="1">
        <v>76</v>
      </c>
      <c r="V42" s="41">
        <v>87.84615384615384</v>
      </c>
      <c r="W42" s="41">
        <v>86.992353440951575</v>
      </c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81</v>
      </c>
      <c r="AH42" s="1">
        <v>100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137451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1">
        <v>5</v>
      </c>
      <c r="J43" s="28" t="str">
        <f t="shared" si="4"/>
        <v>Memiliki kemampuan untuk menjelaskan dan menganalisis teori turunan, integral namun perlu ditingkatkan pemahaman terhadap teori limit</v>
      </c>
      <c r="K43" s="28">
        <f t="shared" si="5"/>
        <v>82.75</v>
      </c>
      <c r="L43" s="28" t="str">
        <f t="shared" si="6"/>
        <v>B</v>
      </c>
      <c r="M43" s="28">
        <f t="shared" si="7"/>
        <v>82.75</v>
      </c>
      <c r="N43" s="28" t="str">
        <f t="shared" si="8"/>
        <v>B</v>
      </c>
      <c r="O43" s="1">
        <v>5</v>
      </c>
      <c r="P43" s="28" t="str">
        <f t="shared" si="9"/>
        <v>Terampil dalam menyelesaikan masalah terkait materi turunan, integral namun perlu ditingkatkan untuk materi limit.</v>
      </c>
      <c r="Q43" s="39"/>
      <c r="R43" s="39" t="s">
        <v>8</v>
      </c>
      <c r="S43" s="18"/>
      <c r="T43" s="1">
        <v>70</v>
      </c>
      <c r="U43" s="1">
        <v>94</v>
      </c>
      <c r="V43" s="41">
        <v>89.384615384615387</v>
      </c>
      <c r="W43" s="41">
        <v>81.993203058623621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99</v>
      </c>
      <c r="AH43" s="1">
        <v>72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137466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1">
        <v>5</v>
      </c>
      <c r="J44" s="28" t="str">
        <f t="shared" si="4"/>
        <v>Memiliki kemampuan untuk menjelaskan dan menganalisis teori turunan, integral namun perlu ditingkatkan pemahaman terhadap teori limit</v>
      </c>
      <c r="K44" s="28">
        <f t="shared" si="5"/>
        <v>82.25</v>
      </c>
      <c r="L44" s="28" t="str">
        <f t="shared" si="6"/>
        <v>B</v>
      </c>
      <c r="M44" s="28">
        <f t="shared" si="7"/>
        <v>82.25</v>
      </c>
      <c r="N44" s="28" t="str">
        <f t="shared" si="8"/>
        <v>B</v>
      </c>
      <c r="O44" s="1">
        <v>5</v>
      </c>
      <c r="P44" s="28" t="str">
        <f t="shared" si="9"/>
        <v>Terampil dalam menyelesaikan masalah terkait materi turunan, integral namun perlu ditingkatkan untuk materi limit.</v>
      </c>
      <c r="Q44" s="39"/>
      <c r="R44" s="39" t="s">
        <v>8</v>
      </c>
      <c r="S44" s="18"/>
      <c r="T44" s="1">
        <v>70</v>
      </c>
      <c r="U44" s="1">
        <v>94</v>
      </c>
      <c r="V44" s="41">
        <v>91.692307692307693</v>
      </c>
      <c r="W44" s="41">
        <v>84.994052676295667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99</v>
      </c>
      <c r="AH44" s="1">
        <v>75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137481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1">
        <v>5</v>
      </c>
      <c r="J45" s="28" t="str">
        <f t="shared" si="4"/>
        <v>Memiliki kemampuan untuk menjelaskan dan menganalisis teori turunan, integral namun perlu ditingkatkan pemahaman terhadap teori limit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1">
        <v>1</v>
      </c>
      <c r="P45" s="28" t="str">
        <f t="shared" si="9"/>
        <v>Sangat terampil dalam menyelesaikan masalah terkait materi Limit, Turunan, dan Integral.</v>
      </c>
      <c r="Q45" s="39"/>
      <c r="R45" s="39" t="s">
        <v>8</v>
      </c>
      <c r="S45" s="18"/>
      <c r="T45" s="1">
        <v>78</v>
      </c>
      <c r="U45" s="1">
        <v>92.5</v>
      </c>
      <c r="V45" s="41">
        <v>89.384615384615387</v>
      </c>
      <c r="W45" s="41">
        <v>84.994052676295667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93</v>
      </c>
      <c r="AH45" s="1">
        <v>82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2020-06-08T16:33:11Z</dcterms:modified>
  <cp:category/>
</cp:coreProperties>
</file>