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ZAKIA\Zaki New\PELAKSANAAN TEST\"/>
    </mc:Choice>
  </mc:AlternateContent>
  <bookViews>
    <workbookView xWindow="0" yWindow="0" windowWidth="20490" windowHeight="7755"/>
  </bookViews>
  <sheets>
    <sheet name="XII-MIPA 3" sheetId="1" r:id="rId1"/>
    <sheet name="XII-MIPA 4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M50" i="2"/>
  <c r="N50" i="2" s="1"/>
  <c r="L50" i="2"/>
  <c r="K50" i="2"/>
  <c r="J50" i="2"/>
  <c r="G50" i="2"/>
  <c r="H50" i="2" s="1"/>
  <c r="F50" i="2"/>
  <c r="E50" i="2"/>
  <c r="P49" i="2"/>
  <c r="N49" i="2"/>
  <c r="M49" i="2"/>
  <c r="K49" i="2"/>
  <c r="L49" i="2" s="1"/>
  <c r="J49" i="2"/>
  <c r="G49" i="2"/>
  <c r="H49" i="2" s="1"/>
  <c r="E49" i="2"/>
  <c r="F49" i="2" s="1"/>
  <c r="P48" i="2"/>
  <c r="M48" i="2"/>
  <c r="N48" i="2" s="1"/>
  <c r="L48" i="2"/>
  <c r="K48" i="2"/>
  <c r="J48" i="2"/>
  <c r="G48" i="2"/>
  <c r="H48" i="2" s="1"/>
  <c r="F48" i="2"/>
  <c r="E48" i="2"/>
  <c r="P47" i="2"/>
  <c r="N47" i="2"/>
  <c r="M47" i="2"/>
  <c r="K47" i="2"/>
  <c r="L47" i="2" s="1"/>
  <c r="J47" i="2"/>
  <c r="H47" i="2"/>
  <c r="G47" i="2"/>
  <c r="E47" i="2"/>
  <c r="F47" i="2" s="1"/>
  <c r="P46" i="2"/>
  <c r="M46" i="2"/>
  <c r="N46" i="2" s="1"/>
  <c r="K46" i="2"/>
  <c r="L46" i="2" s="1"/>
  <c r="J46" i="2"/>
  <c r="G46" i="2"/>
  <c r="H46" i="2" s="1"/>
  <c r="F46" i="2"/>
  <c r="E46" i="2"/>
  <c r="P45" i="2"/>
  <c r="M45" i="2"/>
  <c r="N45" i="2" s="1"/>
  <c r="K45" i="2"/>
  <c r="L45" i="2" s="1"/>
  <c r="J45" i="2"/>
  <c r="H45" i="2"/>
  <c r="G45" i="2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H13" i="2"/>
  <c r="G13" i="2"/>
  <c r="E13" i="2"/>
  <c r="F13" i="2" s="1"/>
  <c r="P12" i="2"/>
  <c r="M12" i="2"/>
  <c r="N12" i="2" s="1"/>
  <c r="K12" i="2"/>
  <c r="L12" i="2" s="1"/>
  <c r="J12" i="2"/>
  <c r="H12" i="2"/>
  <c r="G12" i="2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L50" i="1"/>
  <c r="K50" i="1"/>
  <c r="J50" i="1"/>
  <c r="G50" i="1"/>
  <c r="H50" i="1" s="1"/>
  <c r="F50" i="1"/>
  <c r="E50" i="1"/>
  <c r="P49" i="1"/>
  <c r="N49" i="1"/>
  <c r="M49" i="1"/>
  <c r="K49" i="1"/>
  <c r="L49" i="1" s="1"/>
  <c r="J49" i="1"/>
  <c r="H49" i="1"/>
  <c r="G49" i="1"/>
  <c r="F49" i="1"/>
  <c r="E49" i="1"/>
  <c r="P48" i="1"/>
  <c r="M48" i="1"/>
  <c r="N48" i="1" s="1"/>
  <c r="L48" i="1"/>
  <c r="K48" i="1"/>
  <c r="J48" i="1"/>
  <c r="G48" i="1"/>
  <c r="H48" i="1" s="1"/>
  <c r="F48" i="1"/>
  <c r="E48" i="1"/>
  <c r="P47" i="1"/>
  <c r="M47" i="1"/>
  <c r="N47" i="1" s="1"/>
  <c r="K47" i="1"/>
  <c r="L47" i="1" s="1"/>
  <c r="J47" i="1"/>
  <c r="H47" i="1"/>
  <c r="G47" i="1"/>
  <c r="E47" i="1"/>
  <c r="F47" i="1" s="1"/>
  <c r="P46" i="1"/>
  <c r="M46" i="1"/>
  <c r="N46" i="1" s="1"/>
  <c r="K46" i="1"/>
  <c r="L46" i="1" s="1"/>
  <c r="J46" i="1"/>
  <c r="G46" i="1"/>
  <c r="H46" i="1" s="1"/>
  <c r="F46" i="1"/>
  <c r="E46" i="1"/>
  <c r="P45" i="1"/>
  <c r="M45" i="1"/>
  <c r="N45" i="1" s="1"/>
  <c r="K45" i="1"/>
  <c r="L45" i="1" s="1"/>
  <c r="J45" i="1"/>
  <c r="G45" i="1"/>
  <c r="H45" i="1" s="1"/>
  <c r="F45" i="1"/>
  <c r="E45" i="1"/>
  <c r="P44" i="1"/>
  <c r="M44" i="1"/>
  <c r="N44" i="1" s="1"/>
  <c r="K44" i="1"/>
  <c r="L44" i="1" s="1"/>
  <c r="J44" i="1"/>
  <c r="G44" i="1"/>
  <c r="H44" i="1" s="1"/>
  <c r="F44" i="1"/>
  <c r="E44" i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F42" i="1"/>
  <c r="E42" i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H37" i="1"/>
  <c r="G37" i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H27" i="1"/>
  <c r="G27" i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H25" i="1"/>
  <c r="G25" i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H23" i="1"/>
  <c r="G23" i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H19" i="1"/>
  <c r="G19" i="1"/>
  <c r="E19" i="1"/>
  <c r="F19" i="1" s="1"/>
  <c r="P18" i="1"/>
  <c r="M18" i="1"/>
  <c r="N18" i="1" s="1"/>
  <c r="K18" i="1"/>
  <c r="L18" i="1" s="1"/>
  <c r="J18" i="1"/>
  <c r="H18" i="1"/>
  <c r="G18" i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H14" i="1"/>
  <c r="G14" i="1"/>
  <c r="E14" i="1"/>
  <c r="F14" i="1" s="1"/>
  <c r="P13" i="1"/>
  <c r="M13" i="1"/>
  <c r="N13" i="1" s="1"/>
  <c r="K13" i="1"/>
  <c r="L13" i="1" s="1"/>
  <c r="J13" i="1"/>
  <c r="H13" i="1"/>
  <c r="G13" i="1"/>
  <c r="E13" i="1"/>
  <c r="F13" i="1" s="1"/>
  <c r="P12" i="1"/>
  <c r="M12" i="1"/>
  <c r="N12" i="1" s="1"/>
  <c r="K12" i="1"/>
  <c r="L12" i="1" s="1"/>
  <c r="J12" i="1"/>
  <c r="G12" i="1"/>
  <c r="E12" i="1"/>
  <c r="F12" i="1" s="1"/>
  <c r="P11" i="1"/>
  <c r="M11" i="1"/>
  <c r="N11" i="1" s="1"/>
  <c r="K11" i="1"/>
  <c r="L11" i="1" s="1"/>
  <c r="J11" i="1"/>
  <c r="G11" i="1"/>
  <c r="H11" i="1" s="1"/>
  <c r="E11" i="1"/>
  <c r="F11" i="1" s="1"/>
  <c r="K52" i="2" l="1"/>
  <c r="K53" i="1"/>
  <c r="K52" i="1"/>
  <c r="H12" i="1"/>
  <c r="K54" i="2"/>
  <c r="K54" i="1"/>
  <c r="K53" i="2"/>
</calcChain>
</file>

<file path=xl/sharedStrings.xml><?xml version="1.0" encoding="utf-8"?>
<sst xmlns="http://schemas.openxmlformats.org/spreadsheetml/2006/main" count="364" uniqueCount="155">
  <si>
    <t>DAFTAR NILAI SISWA SMAN 9 SEMARANG SEMESTER GENAP TAHUN PELAJARAN 2019/2020</t>
  </si>
  <si>
    <t>Guru :</t>
  </si>
  <si>
    <t>Nur Zakiah M.Pd.</t>
  </si>
  <si>
    <t>Kelas XII-MIPA 3</t>
  </si>
  <si>
    <t>Mapel :</t>
  </si>
  <si>
    <t>Matematika [ Kelompok C (Peminatan) ]</t>
  </si>
  <si>
    <t>didownload 14/04/2020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</si>
  <si>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</si>
  <si>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</si>
  <si>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</si>
  <si>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</si>
  <si>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</si>
  <si>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</si>
  <si>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</si>
  <si>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</si>
  <si>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</si>
  <si>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</si>
  <si>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</si>
  <si>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</si>
  <si>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</si>
  <si>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</si>
  <si>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</si>
  <si>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</si>
  <si>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</si>
  <si>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</si>
  <si>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</si>
  <si>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</si>
  <si>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</si>
  <si>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</si>
  <si>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</si>
  <si>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</si>
  <si>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</si>
  <si>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</si>
  <si>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</si>
  <si>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</si>
  <si>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</si>
  <si>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</si>
  <si>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</si>
  <si>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</si>
  <si>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</si>
  <si>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</si>
  <si>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</si>
  <si>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</si>
  <si>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</si>
  <si>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</si>
  <si>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</si>
  <si>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</si>
  <si>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</si>
  <si>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</si>
  <si>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</si>
  <si>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</si>
  <si>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</si>
  <si>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</si>
  <si>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</si>
  <si>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</si>
  <si>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YUNI ANTIKA</t>
  </si>
  <si>
    <t>Predikat &amp; Deskripsi Pengetahuan</t>
  </si>
  <si>
    <t>ACUAN MENGISI DESKRIPSI</t>
  </si>
  <si>
    <t>ADITYA ANUGERAH PRATAMA PUTRA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</si>
  <si>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</si>
  <si>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</si>
  <si>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</si>
  <si>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</si>
  <si>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</si>
  <si>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</si>
  <si>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</si>
  <si>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</si>
  <si>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</si>
  <si>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</si>
  <si>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</si>
  <si>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</si>
  <si>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</si>
  <si>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</si>
  <si>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</si>
  <si>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</si>
  <si>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</si>
  <si>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</si>
  <si>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</si>
  <si>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</si>
  <si>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</si>
  <si>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Predikat &amp; Deskripsi Keterampilan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</si>
  <si>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</si>
  <si>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</si>
  <si>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</si>
  <si>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</si>
  <si>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</si>
  <si>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</si>
  <si>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</si>
  <si>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</si>
  <si>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</si>
  <si>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</si>
  <si>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</si>
  <si>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</si>
  <si>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</si>
  <si>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</si>
  <si>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</si>
  <si>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</si>
  <si>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</si>
  <si>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</si>
  <si>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</si>
  <si>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</si>
  <si>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</si>
  <si>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</si>
  <si>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</si>
  <si>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</si>
  <si>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</si>
  <si>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</si>
  <si>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</si>
  <si>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</si>
  <si>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</si>
  <si>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</si>
  <si>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</si>
  <si>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</si>
  <si>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</si>
  <si>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091022</t>
  </si>
  <si>
    <t>Kelas XII-MIPA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</si>
  <si>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</si>
  <si>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</si>
  <si>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</si>
  <si>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</si>
  <si>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</si>
  <si>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</si>
  <si>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</si>
  <si>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</si>
  <si>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</si>
  <si>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</si>
  <si>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</si>
  <si>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</si>
  <si>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</si>
  <si>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</si>
  <si>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</si>
  <si>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</si>
  <si>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</si>
  <si>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</si>
  <si>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</si>
  <si>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</si>
  <si>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</si>
  <si>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</si>
  <si>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</si>
  <si>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</si>
  <si>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</si>
  <si>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</si>
  <si>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</si>
  <si>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</si>
  <si>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</si>
  <si>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</si>
  <si>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</si>
  <si>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</si>
  <si>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</si>
  <si>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</si>
  <si>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</si>
  <si>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Memiliki kemampuan menentukan distribusi peluang binomial dan menjelaskan karakteristik data berdistribusi normal</t>
  </si>
  <si>
    <t>Sangat terampil menyelesaikan masalah berkaitan dengan distribusi peluang binomial dan menyelesaikan masalah berkaitan data berdistribusi normal</t>
  </si>
  <si>
    <t>Memiliki kemampuan menentukan distribusi peluang binomial, namun perlu peningkatan dalam menjelaskan karakteristik data berdistribusi normal</t>
  </si>
  <si>
    <t>Sangat terampil menyelesaikan masalah berkaitan dengan distribusi peluang binomial, namun perlu peningkatan dalam menyelesaikan masalah berkaitan data berdistribusi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</si>
</sst>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1" fontId="13" fillId="2" borderId="10" xfId="0" applyNumberFormat="1" applyFont="1" applyFill="1" applyBorder="1" applyAlignment="1" applyProtection="1">
      <alignment horizontal="center"/>
      <protection locked="0"/>
    </xf>
    <xf numFmtId="0" fontId="13" fillId="15" borderId="2" xfId="0" applyFont="1" applyFill="1" applyBorder="1" applyProtection="1">
      <protection locked="0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4.42578125" hidden="1" customWidth="1"/>
    <col min="18" max="18" width="7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1166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1166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132570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distribusi peluang binomial dan menjelaskan karakteristik data berdistribusi normal</v>
      </c>
      <c r="K11" s="28">
        <f t="shared" ref="K11:K50" si="5">IF((COUNTA(AF11:AO11)&gt;0),AVERAGE(AF11:AO11),"")</f>
        <v>89.75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1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berkaitan dengan distribusi peluang binomial dan menyelesaikan masalah berkaitan data berdistribusi normal</v>
      </c>
      <c r="Q11" s="39"/>
      <c r="R11" s="79" t="s">
        <v>8</v>
      </c>
      <c r="S11" s="18"/>
      <c r="T11" s="78">
        <v>86</v>
      </c>
      <c r="U11" s="78">
        <v>93.5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78">
        <v>90</v>
      </c>
      <c r="AG11" s="78">
        <v>89.5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132586</v>
      </c>
      <c r="C12" s="19" t="s">
        <v>58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kemampuan menentukan distribusi peluang binomial, namun perlu peningkatan dalam menjelaskan karakteristik data berdistribusi normal</v>
      </c>
      <c r="K12" s="28">
        <f t="shared" si="5"/>
        <v>81.75</v>
      </c>
      <c r="L12" s="28" t="str">
        <f t="shared" si="6"/>
        <v>B</v>
      </c>
      <c r="M12" s="28">
        <f t="shared" si="7"/>
        <v>81.75</v>
      </c>
      <c r="N12" s="28" t="str">
        <f t="shared" si="8"/>
        <v>B</v>
      </c>
      <c r="O12" s="1">
        <v>2</v>
      </c>
      <c r="P12" s="28" t="str">
        <f t="shared" si="9"/>
        <v>Sangat terampil menyelesaikan masalah berkaitan dengan distribusi peluang binomial, namun perlu peningkatan dalam menyelesaikan masalah berkaitan data berdistribusi normal</v>
      </c>
      <c r="Q12" s="39"/>
      <c r="R12" s="79" t="s">
        <v>8</v>
      </c>
      <c r="S12" s="18"/>
      <c r="T12" s="78">
        <v>75</v>
      </c>
      <c r="U12" s="78">
        <v>88.5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78">
        <v>81</v>
      </c>
      <c r="AG12" s="78">
        <v>82.5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132602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menentukan distribusi peluang binomial dan menjelaskan karakteristik data berdistribusi normal</v>
      </c>
      <c r="K13" s="28">
        <f t="shared" si="5"/>
        <v>83.5</v>
      </c>
      <c r="L13" s="28" t="str">
        <f t="shared" si="6"/>
        <v>B</v>
      </c>
      <c r="M13" s="28">
        <f t="shared" si="7"/>
        <v>83.5</v>
      </c>
      <c r="N13" s="28" t="str">
        <f t="shared" si="8"/>
        <v>B</v>
      </c>
      <c r="O13" s="1">
        <v>2</v>
      </c>
      <c r="P13" s="28" t="str">
        <f t="shared" si="9"/>
        <v>Sangat terampil menyelesaikan masalah berkaitan dengan distribusi peluang binomial, namun perlu peningkatan dalam menyelesaikan masalah berkaitan data berdistribusi normal</v>
      </c>
      <c r="Q13" s="39"/>
      <c r="R13" s="79" t="s">
        <v>8</v>
      </c>
      <c r="S13" s="18"/>
      <c r="T13" s="78">
        <v>85</v>
      </c>
      <c r="U13" s="78">
        <v>92.5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78">
        <v>82</v>
      </c>
      <c r="AG13" s="78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151</v>
      </c>
      <c r="FI13" s="43" t="s">
        <v>152</v>
      </c>
      <c r="FJ13" s="41">
        <v>60181</v>
      </c>
      <c r="FK13" s="41">
        <v>60191</v>
      </c>
    </row>
    <row r="14" spans="1:167" x14ac:dyDescent="0.25">
      <c r="A14" s="19">
        <v>4</v>
      </c>
      <c r="B14" s="19">
        <v>132618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1</v>
      </c>
      <c r="J14" s="28" t="str">
        <f t="shared" si="4"/>
        <v>Memiliki kemampuan menentukan distribusi peluang binomial dan menjelaskan karakteristik data berdistribusi normal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1">
        <v>1</v>
      </c>
      <c r="P14" s="28" t="str">
        <f t="shared" si="9"/>
        <v>Sangat terampil menyelesaikan masalah berkaitan dengan distribusi peluang binomial dan menyelesaikan masalah berkaitan data berdistribusi normal</v>
      </c>
      <c r="Q14" s="39"/>
      <c r="R14" s="79" t="s">
        <v>8</v>
      </c>
      <c r="S14" s="18"/>
      <c r="T14" s="78">
        <v>83</v>
      </c>
      <c r="U14" s="78">
        <v>82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78">
        <v>91</v>
      </c>
      <c r="AG14" s="78">
        <v>89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132634</v>
      </c>
      <c r="C15" s="19" t="s">
        <v>69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1</v>
      </c>
      <c r="J15" s="28" t="str">
        <f t="shared" si="4"/>
        <v>Memiliki kemampuan menentukan distribusi peluang binomial dan menjelaskan karakteristik data berdistribusi normal</v>
      </c>
      <c r="K15" s="28">
        <f t="shared" si="5"/>
        <v>89.25</v>
      </c>
      <c r="L15" s="28" t="str">
        <f t="shared" si="6"/>
        <v>A</v>
      </c>
      <c r="M15" s="28">
        <f t="shared" si="7"/>
        <v>89.25</v>
      </c>
      <c r="N15" s="28" t="str">
        <f t="shared" si="8"/>
        <v>A</v>
      </c>
      <c r="O15" s="1">
        <v>1</v>
      </c>
      <c r="P15" s="28" t="str">
        <f t="shared" si="9"/>
        <v>Sangat terampil menyelesaikan masalah berkaitan dengan distribusi peluang binomial dan menyelesaikan masalah berkaitan data berdistribusi normal</v>
      </c>
      <c r="Q15" s="39"/>
      <c r="R15" s="79" t="s">
        <v>8</v>
      </c>
      <c r="S15" s="18"/>
      <c r="T15" s="78">
        <v>81</v>
      </c>
      <c r="U15" s="78">
        <v>83.5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78">
        <v>91</v>
      </c>
      <c r="AG15" s="78">
        <v>87.5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153</v>
      </c>
      <c r="FI15" s="43" t="s">
        <v>154</v>
      </c>
      <c r="FJ15" s="41">
        <v>60182</v>
      </c>
      <c r="FK15" s="41">
        <v>60192</v>
      </c>
    </row>
    <row r="16" spans="1:167" x14ac:dyDescent="0.25">
      <c r="A16" s="19">
        <v>6</v>
      </c>
      <c r="B16" s="19">
        <v>132650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>Memiliki kemampuan menentukan distribusi peluang binomial, namun perlu peningkatan dalam menjelaskan karakteristik data berdistribusi normal</v>
      </c>
      <c r="K16" s="28">
        <f t="shared" si="5"/>
        <v>89.25</v>
      </c>
      <c r="L16" s="28" t="str">
        <f t="shared" si="6"/>
        <v>A</v>
      </c>
      <c r="M16" s="28">
        <f t="shared" si="7"/>
        <v>89.25</v>
      </c>
      <c r="N16" s="28" t="str">
        <f t="shared" si="8"/>
        <v>A</v>
      </c>
      <c r="O16" s="1">
        <v>1</v>
      </c>
      <c r="P16" s="28" t="str">
        <f t="shared" si="9"/>
        <v>Sangat terampil menyelesaikan masalah berkaitan dengan distribusi peluang binomial dan menyelesaikan masalah berkaitan data berdistribusi normal</v>
      </c>
      <c r="Q16" s="39"/>
      <c r="R16" s="79" t="s">
        <v>8</v>
      </c>
      <c r="S16" s="18"/>
      <c r="T16" s="78">
        <v>78</v>
      </c>
      <c r="U16" s="78">
        <v>85.5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78">
        <v>91</v>
      </c>
      <c r="AG16" s="78">
        <v>87.5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132666</v>
      </c>
      <c r="C17" s="19" t="s">
        <v>71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kemampuan menentukan distribusi peluang binomial, namun perlu peningkatan dalam menjelaskan karakteristik data berdistribusi normal</v>
      </c>
      <c r="K17" s="28">
        <f t="shared" si="5"/>
        <v>84.25</v>
      </c>
      <c r="L17" s="28" t="str">
        <f t="shared" si="6"/>
        <v>A</v>
      </c>
      <c r="M17" s="28">
        <f t="shared" si="7"/>
        <v>84.25</v>
      </c>
      <c r="N17" s="28" t="str">
        <f t="shared" si="8"/>
        <v>A</v>
      </c>
      <c r="O17" s="1">
        <v>2</v>
      </c>
      <c r="P17" s="28" t="str">
        <f t="shared" si="9"/>
        <v>Sangat terampil menyelesaikan masalah berkaitan dengan distribusi peluang binomial, namun perlu peningkatan dalam menyelesaikan masalah berkaitan data berdistribusi normal</v>
      </c>
      <c r="Q17" s="39"/>
      <c r="R17" s="79" t="s">
        <v>8</v>
      </c>
      <c r="S17" s="18"/>
      <c r="T17" s="78">
        <v>79</v>
      </c>
      <c r="U17" s="78">
        <v>85.5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78">
        <v>86</v>
      </c>
      <c r="AG17" s="78">
        <v>82.5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60183</v>
      </c>
      <c r="FK17" s="41">
        <v>60193</v>
      </c>
    </row>
    <row r="18" spans="1:167" x14ac:dyDescent="0.25">
      <c r="A18" s="19">
        <v>8</v>
      </c>
      <c r="B18" s="19">
        <v>132682</v>
      </c>
      <c r="C18" s="19" t="s">
        <v>72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1</v>
      </c>
      <c r="J18" s="28" t="str">
        <f t="shared" si="4"/>
        <v>Memiliki kemampuan menentukan distribusi peluang binomial dan menjelaskan karakteristik data berdistribusi normal</v>
      </c>
      <c r="K18" s="28">
        <f t="shared" si="5"/>
        <v>92</v>
      </c>
      <c r="L18" s="28" t="str">
        <f t="shared" si="6"/>
        <v>A</v>
      </c>
      <c r="M18" s="28">
        <f t="shared" si="7"/>
        <v>92</v>
      </c>
      <c r="N18" s="28" t="str">
        <f t="shared" si="8"/>
        <v>A</v>
      </c>
      <c r="O18" s="1">
        <v>1</v>
      </c>
      <c r="P18" s="28" t="str">
        <f t="shared" si="9"/>
        <v>Sangat terampil menyelesaikan masalah berkaitan dengan distribusi peluang binomial dan menyelesaikan masalah berkaitan data berdistribusi normal</v>
      </c>
      <c r="Q18" s="39"/>
      <c r="R18" s="79" t="s">
        <v>8</v>
      </c>
      <c r="S18" s="18"/>
      <c r="T18" s="78">
        <v>93.5</v>
      </c>
      <c r="U18" s="78">
        <v>91.5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78">
        <v>93</v>
      </c>
      <c r="AG18" s="78">
        <v>91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132698</v>
      </c>
      <c r="C19" s="19" t="s">
        <v>73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menentukan distribusi peluang binomial dan menjelaskan karakteristik data berdistribusi normal</v>
      </c>
      <c r="K19" s="28">
        <f t="shared" si="5"/>
        <v>88.5</v>
      </c>
      <c r="L19" s="28" t="str">
        <f t="shared" si="6"/>
        <v>A</v>
      </c>
      <c r="M19" s="28">
        <f t="shared" si="7"/>
        <v>88.5</v>
      </c>
      <c r="N19" s="28" t="str">
        <f t="shared" si="8"/>
        <v>A</v>
      </c>
      <c r="O19" s="1">
        <v>1</v>
      </c>
      <c r="P19" s="28" t="str">
        <f t="shared" si="9"/>
        <v>Sangat terampil menyelesaikan masalah berkaitan dengan distribusi peluang binomial dan menyelesaikan masalah berkaitan data berdistribusi normal</v>
      </c>
      <c r="Q19" s="39"/>
      <c r="R19" s="79" t="s">
        <v>8</v>
      </c>
      <c r="S19" s="18"/>
      <c r="T19" s="78">
        <v>92</v>
      </c>
      <c r="U19" s="78">
        <v>91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78">
        <v>94.5</v>
      </c>
      <c r="AG19" s="78">
        <v>82.5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60184</v>
      </c>
      <c r="FK19" s="41">
        <v>60194</v>
      </c>
    </row>
    <row r="20" spans="1:167" x14ac:dyDescent="0.25">
      <c r="A20" s="19">
        <v>10</v>
      </c>
      <c r="B20" s="19">
        <v>132714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2</v>
      </c>
      <c r="J20" s="28" t="str">
        <f t="shared" si="4"/>
        <v>Memiliki kemampuan menentukan distribusi peluang binomial, namun perlu peningkatan dalam menjelaskan karakteristik data berdistribusi normal</v>
      </c>
      <c r="K20" s="28">
        <f t="shared" si="5"/>
        <v>92.25</v>
      </c>
      <c r="L20" s="28" t="str">
        <f t="shared" si="6"/>
        <v>A</v>
      </c>
      <c r="M20" s="28">
        <f t="shared" si="7"/>
        <v>92.25</v>
      </c>
      <c r="N20" s="28" t="str">
        <f t="shared" si="8"/>
        <v>A</v>
      </c>
      <c r="O20" s="1">
        <v>1</v>
      </c>
      <c r="P20" s="28" t="str">
        <f t="shared" si="9"/>
        <v>Sangat terampil menyelesaikan masalah berkaitan dengan distribusi peluang binomial dan menyelesaikan masalah berkaitan data berdistribusi normal</v>
      </c>
      <c r="Q20" s="39"/>
      <c r="R20" s="79" t="s">
        <v>8</v>
      </c>
      <c r="S20" s="18"/>
      <c r="T20" s="78">
        <v>79</v>
      </c>
      <c r="U20" s="78">
        <v>87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78">
        <v>94</v>
      </c>
      <c r="AG20" s="78">
        <v>90.5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132730</v>
      </c>
      <c r="C21" s="19" t="s">
        <v>75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menentukan distribusi peluang binomial, namun perlu peningkatan dalam menjelaskan karakteristik data berdistribusi normal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1">
        <v>2</v>
      </c>
      <c r="P21" s="28" t="str">
        <f t="shared" si="9"/>
        <v>Sangat terampil menyelesaikan masalah berkaitan dengan distribusi peluang binomial, namun perlu peningkatan dalam menyelesaikan masalah berkaitan data berdistribusi normal</v>
      </c>
      <c r="Q21" s="39"/>
      <c r="R21" s="79" t="s">
        <v>8</v>
      </c>
      <c r="S21" s="18"/>
      <c r="T21" s="78">
        <v>78</v>
      </c>
      <c r="U21" s="78">
        <v>86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78">
        <v>83.5</v>
      </c>
      <c r="AG21" s="78">
        <v>82.5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60185</v>
      </c>
      <c r="FK21" s="41">
        <v>60195</v>
      </c>
    </row>
    <row r="22" spans="1:167" x14ac:dyDescent="0.25">
      <c r="A22" s="19">
        <v>12</v>
      </c>
      <c r="B22" s="19">
        <v>132746</v>
      </c>
      <c r="C22" s="19" t="s">
        <v>76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menentukan distribusi peluang binomial dan menjelaskan karakteristik data berdistribusi normal</v>
      </c>
      <c r="K22" s="28">
        <f t="shared" si="5"/>
        <v>84.75</v>
      </c>
      <c r="L22" s="28" t="str">
        <f t="shared" si="6"/>
        <v>A</v>
      </c>
      <c r="M22" s="28">
        <f t="shared" si="7"/>
        <v>84.75</v>
      </c>
      <c r="N22" s="28" t="str">
        <f t="shared" si="8"/>
        <v>A</v>
      </c>
      <c r="O22" s="1">
        <v>1</v>
      </c>
      <c r="P22" s="28" t="str">
        <f t="shared" si="9"/>
        <v>Sangat terampil menyelesaikan masalah berkaitan dengan distribusi peluang binomial dan menyelesaikan masalah berkaitan data berdistribusi normal</v>
      </c>
      <c r="Q22" s="39"/>
      <c r="R22" s="79" t="s">
        <v>8</v>
      </c>
      <c r="S22" s="18"/>
      <c r="T22" s="78">
        <v>88</v>
      </c>
      <c r="U22" s="78">
        <v>89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78">
        <v>86</v>
      </c>
      <c r="AG22" s="78">
        <v>83.5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132762</v>
      </c>
      <c r="C23" s="19" t="s">
        <v>77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2</v>
      </c>
      <c r="J23" s="28" t="str">
        <f t="shared" si="4"/>
        <v>Memiliki kemampuan menentukan distribusi peluang binomial, namun perlu peningkatan dalam menjelaskan karakteristik data berdistribusi normal</v>
      </c>
      <c r="K23" s="28">
        <f t="shared" si="5"/>
        <v>84.25</v>
      </c>
      <c r="L23" s="28" t="str">
        <f t="shared" si="6"/>
        <v>A</v>
      </c>
      <c r="M23" s="28">
        <f t="shared" si="7"/>
        <v>84.25</v>
      </c>
      <c r="N23" s="28" t="str">
        <f t="shared" si="8"/>
        <v>A</v>
      </c>
      <c r="O23" s="1">
        <v>2</v>
      </c>
      <c r="P23" s="28" t="str">
        <f t="shared" si="9"/>
        <v>Sangat terampil menyelesaikan masalah berkaitan dengan distribusi peluang binomial, namun perlu peningkatan dalam menyelesaikan masalah berkaitan data berdistribusi normal</v>
      </c>
      <c r="Q23" s="39"/>
      <c r="R23" s="79" t="s">
        <v>8</v>
      </c>
      <c r="S23" s="18"/>
      <c r="T23" s="78">
        <v>79</v>
      </c>
      <c r="U23" s="78">
        <v>91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78">
        <v>86</v>
      </c>
      <c r="AG23" s="78">
        <v>82.5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60186</v>
      </c>
      <c r="FK23" s="41">
        <v>60196</v>
      </c>
    </row>
    <row r="24" spans="1:167" x14ac:dyDescent="0.25">
      <c r="A24" s="19">
        <v>14</v>
      </c>
      <c r="B24" s="19">
        <v>132778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kemampuan menentukan distribusi peluang binomial dan menjelaskan karakteristik data berdistribusi normal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1">
        <v>1</v>
      </c>
      <c r="P24" s="28" t="str">
        <f t="shared" si="9"/>
        <v>Sangat terampil menyelesaikan masalah berkaitan dengan distribusi peluang binomial dan menyelesaikan masalah berkaitan data berdistribusi normal</v>
      </c>
      <c r="Q24" s="39"/>
      <c r="R24" s="79" t="s">
        <v>8</v>
      </c>
      <c r="S24" s="18"/>
      <c r="T24" s="78">
        <v>85.5</v>
      </c>
      <c r="U24" s="78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78">
        <v>89</v>
      </c>
      <c r="AG24" s="78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132794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kemampuan menentukan distribusi peluang binomial, namun perlu peningkatan dalam menjelaskan karakteristik data berdistribusi normal</v>
      </c>
      <c r="K25" s="28">
        <f t="shared" si="5"/>
        <v>81</v>
      </c>
      <c r="L25" s="28" t="str">
        <f t="shared" si="6"/>
        <v>B</v>
      </c>
      <c r="M25" s="28">
        <f t="shared" si="7"/>
        <v>81</v>
      </c>
      <c r="N25" s="28" t="str">
        <f t="shared" si="8"/>
        <v>B</v>
      </c>
      <c r="O25" s="1">
        <v>2</v>
      </c>
      <c r="P25" s="28" t="str">
        <f t="shared" si="9"/>
        <v>Sangat terampil menyelesaikan masalah berkaitan dengan distribusi peluang binomial, namun perlu peningkatan dalam menyelesaikan masalah berkaitan data berdistribusi normal</v>
      </c>
      <c r="Q25" s="39"/>
      <c r="R25" s="79" t="s">
        <v>8</v>
      </c>
      <c r="S25" s="18"/>
      <c r="T25" s="78">
        <v>78</v>
      </c>
      <c r="U25" s="78">
        <v>82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78">
        <v>82</v>
      </c>
      <c r="AG25" s="78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60187</v>
      </c>
      <c r="FK25" s="41">
        <v>60197</v>
      </c>
    </row>
    <row r="26" spans="1:167" x14ac:dyDescent="0.25">
      <c r="A26" s="19">
        <v>16</v>
      </c>
      <c r="B26" s="19">
        <v>132810</v>
      </c>
      <c r="C26" s="19" t="s">
        <v>81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1</v>
      </c>
      <c r="J26" s="28" t="str">
        <f t="shared" si="4"/>
        <v>Memiliki kemampuan menentukan distribusi peluang binomial dan menjelaskan karakteristik data berdistribusi normal</v>
      </c>
      <c r="K26" s="28">
        <f t="shared" si="5"/>
        <v>87.25</v>
      </c>
      <c r="L26" s="28" t="str">
        <f t="shared" si="6"/>
        <v>A</v>
      </c>
      <c r="M26" s="28">
        <f t="shared" si="7"/>
        <v>87.25</v>
      </c>
      <c r="N26" s="28" t="str">
        <f t="shared" si="8"/>
        <v>A</v>
      </c>
      <c r="O26" s="1">
        <v>1</v>
      </c>
      <c r="P26" s="28" t="str">
        <f t="shared" si="9"/>
        <v>Sangat terampil menyelesaikan masalah berkaitan dengan distribusi peluang binomial dan menyelesaikan masalah berkaitan data berdistribusi normal</v>
      </c>
      <c r="Q26" s="39"/>
      <c r="R26" s="79" t="s">
        <v>8</v>
      </c>
      <c r="S26" s="18"/>
      <c r="T26" s="78">
        <v>81</v>
      </c>
      <c r="U26" s="78">
        <v>83.5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78">
        <v>88.5</v>
      </c>
      <c r="AG26" s="78">
        <v>86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132826</v>
      </c>
      <c r="C27" s="19" t="s">
        <v>82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2</v>
      </c>
      <c r="J27" s="28" t="str">
        <f t="shared" si="4"/>
        <v>Memiliki kemampuan menentukan distribusi peluang binomial, namun perlu peningkatan dalam menjelaskan karakteristik data berdistribusi normal</v>
      </c>
      <c r="K27" s="28">
        <f t="shared" si="5"/>
        <v>85.25</v>
      </c>
      <c r="L27" s="28" t="str">
        <f t="shared" si="6"/>
        <v>A</v>
      </c>
      <c r="M27" s="28">
        <f t="shared" si="7"/>
        <v>85.25</v>
      </c>
      <c r="N27" s="28" t="str">
        <f t="shared" si="8"/>
        <v>A</v>
      </c>
      <c r="O27" s="1">
        <v>1</v>
      </c>
      <c r="P27" s="28" t="str">
        <f t="shared" si="9"/>
        <v>Sangat terampil menyelesaikan masalah berkaitan dengan distribusi peluang binomial dan menyelesaikan masalah berkaitan data berdistribusi normal</v>
      </c>
      <c r="Q27" s="39"/>
      <c r="R27" s="79" t="s">
        <v>8</v>
      </c>
      <c r="S27" s="18"/>
      <c r="T27" s="78">
        <v>84.5</v>
      </c>
      <c r="U27" s="78">
        <v>78.5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78">
        <v>83</v>
      </c>
      <c r="AG27" s="78">
        <v>87.5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60188</v>
      </c>
      <c r="FK27" s="41">
        <v>60198</v>
      </c>
    </row>
    <row r="28" spans="1:167" x14ac:dyDescent="0.25">
      <c r="A28" s="19">
        <v>18</v>
      </c>
      <c r="B28" s="19">
        <v>132842</v>
      </c>
      <c r="C28" s="19" t="s">
        <v>83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1</v>
      </c>
      <c r="J28" s="28" t="str">
        <f t="shared" si="4"/>
        <v>Memiliki kemampuan menentukan distribusi peluang binomial dan menjelaskan karakteristik data berdistribusi normal</v>
      </c>
      <c r="K28" s="28">
        <f t="shared" si="5"/>
        <v>82.25</v>
      </c>
      <c r="L28" s="28" t="str">
        <f t="shared" si="6"/>
        <v>B</v>
      </c>
      <c r="M28" s="28">
        <f t="shared" si="7"/>
        <v>82.25</v>
      </c>
      <c r="N28" s="28" t="str">
        <f t="shared" si="8"/>
        <v>B</v>
      </c>
      <c r="O28" s="1">
        <v>2</v>
      </c>
      <c r="P28" s="28" t="str">
        <f t="shared" si="9"/>
        <v>Sangat terampil menyelesaikan masalah berkaitan dengan distribusi peluang binomial, namun perlu peningkatan dalam menyelesaikan masalah berkaitan data berdistribusi normal</v>
      </c>
      <c r="Q28" s="39"/>
      <c r="R28" s="79" t="s">
        <v>8</v>
      </c>
      <c r="S28" s="18"/>
      <c r="T28" s="78">
        <v>80.5</v>
      </c>
      <c r="U28" s="78">
        <v>82.5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78">
        <v>82</v>
      </c>
      <c r="AG28" s="78">
        <v>82.5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132858</v>
      </c>
      <c r="C29" s="19" t="s">
        <v>84</v>
      </c>
      <c r="D29" s="18"/>
      <c r="E29" s="28">
        <f t="shared" si="0"/>
        <v>83</v>
      </c>
      <c r="F29" s="28" t="str">
        <f t="shared" si="1"/>
        <v>B</v>
      </c>
      <c r="G29" s="28">
        <f t="shared" si="2"/>
        <v>83</v>
      </c>
      <c r="H29" s="28" t="str">
        <f t="shared" si="3"/>
        <v>B</v>
      </c>
      <c r="I29" s="36">
        <v>2</v>
      </c>
      <c r="J29" s="28" t="str">
        <f t="shared" si="4"/>
        <v>Memiliki kemampuan menentukan distribusi peluang binomial, namun perlu peningkatan dalam menjelaskan karakteristik data berdistribusi normal</v>
      </c>
      <c r="K29" s="28">
        <f t="shared" si="5"/>
        <v>82</v>
      </c>
      <c r="L29" s="28" t="str">
        <f t="shared" si="6"/>
        <v>B</v>
      </c>
      <c r="M29" s="28">
        <f t="shared" si="7"/>
        <v>82</v>
      </c>
      <c r="N29" s="28" t="str">
        <f t="shared" si="8"/>
        <v>B</v>
      </c>
      <c r="O29" s="1">
        <v>2</v>
      </c>
      <c r="P29" s="28" t="str">
        <f t="shared" si="9"/>
        <v>Sangat terampil menyelesaikan masalah berkaitan dengan distribusi peluang binomial, namun perlu peningkatan dalam menyelesaikan masalah berkaitan data berdistribusi normal</v>
      </c>
      <c r="Q29" s="39"/>
      <c r="R29" s="79" t="s">
        <v>8</v>
      </c>
      <c r="S29" s="18"/>
      <c r="T29" s="78">
        <v>78.5</v>
      </c>
      <c r="U29" s="78">
        <v>86.5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78">
        <v>79.5</v>
      </c>
      <c r="AG29" s="78">
        <v>84.5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60189</v>
      </c>
      <c r="FK29" s="41">
        <v>60199</v>
      </c>
    </row>
    <row r="30" spans="1:167" x14ac:dyDescent="0.25">
      <c r="A30" s="19">
        <v>20</v>
      </c>
      <c r="B30" s="19">
        <v>132874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menentukan distribusi peluang binomial dan menjelaskan karakteristik data berdistribusi normal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1">
        <v>2</v>
      </c>
      <c r="P30" s="28" t="str">
        <f t="shared" si="9"/>
        <v>Sangat terampil menyelesaikan masalah berkaitan dengan distribusi peluang binomial, namun perlu peningkatan dalam menyelesaikan masalah berkaitan data berdistribusi normal</v>
      </c>
      <c r="Q30" s="39"/>
      <c r="R30" s="79" t="s">
        <v>8</v>
      </c>
      <c r="S30" s="18"/>
      <c r="T30" s="78">
        <v>85</v>
      </c>
      <c r="U30" s="78">
        <v>89.5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78">
        <v>84.5</v>
      </c>
      <c r="AG30" s="78">
        <v>82.5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132890</v>
      </c>
      <c r="C31" s="19" t="s">
        <v>86</v>
      </c>
      <c r="D31" s="18"/>
      <c r="E31" s="28">
        <f t="shared" si="0"/>
        <v>94</v>
      </c>
      <c r="F31" s="28" t="str">
        <f t="shared" si="1"/>
        <v>A</v>
      </c>
      <c r="G31" s="28">
        <f t="shared" si="2"/>
        <v>94</v>
      </c>
      <c r="H31" s="28" t="str">
        <f t="shared" si="3"/>
        <v>A</v>
      </c>
      <c r="I31" s="36">
        <v>1</v>
      </c>
      <c r="J31" s="28" t="str">
        <f t="shared" si="4"/>
        <v>Memiliki kemampuan menentukan distribusi peluang binomial dan menjelaskan karakteristik data berdistribusi normal</v>
      </c>
      <c r="K31" s="28">
        <f t="shared" si="5"/>
        <v>88.25</v>
      </c>
      <c r="L31" s="28" t="str">
        <f t="shared" si="6"/>
        <v>A</v>
      </c>
      <c r="M31" s="28">
        <f t="shared" si="7"/>
        <v>88.25</v>
      </c>
      <c r="N31" s="28" t="str">
        <f t="shared" si="8"/>
        <v>A</v>
      </c>
      <c r="O31" s="1">
        <v>1</v>
      </c>
      <c r="P31" s="28" t="str">
        <f t="shared" si="9"/>
        <v>Sangat terampil menyelesaikan masalah berkaitan dengan distribusi peluang binomial dan menyelesaikan masalah berkaitan data berdistribusi normal</v>
      </c>
      <c r="Q31" s="39"/>
      <c r="R31" s="79" t="s">
        <v>8</v>
      </c>
      <c r="S31" s="18"/>
      <c r="T31" s="78">
        <v>94.5</v>
      </c>
      <c r="U31" s="78">
        <v>92.5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78">
        <v>92</v>
      </c>
      <c r="AG31" s="78">
        <v>84.5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60190</v>
      </c>
      <c r="FK31" s="41">
        <v>60200</v>
      </c>
    </row>
    <row r="32" spans="1:167" x14ac:dyDescent="0.25">
      <c r="A32" s="19">
        <v>22</v>
      </c>
      <c r="B32" s="19">
        <v>132906</v>
      </c>
      <c r="C32" s="19" t="s">
        <v>87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menentukan distribusi peluang binomial, namun perlu peningkatan dalam menjelaskan karakteristik data berdistribusi normal</v>
      </c>
      <c r="K32" s="28">
        <f t="shared" si="5"/>
        <v>83.75</v>
      </c>
      <c r="L32" s="28" t="str">
        <f t="shared" si="6"/>
        <v>B</v>
      </c>
      <c r="M32" s="28">
        <f t="shared" si="7"/>
        <v>83.75</v>
      </c>
      <c r="N32" s="28" t="str">
        <f t="shared" si="8"/>
        <v>B</v>
      </c>
      <c r="O32" s="1">
        <v>2</v>
      </c>
      <c r="P32" s="28" t="str">
        <f t="shared" si="9"/>
        <v>Sangat terampil menyelesaikan masalah berkaitan dengan distribusi peluang binomial, namun perlu peningkatan dalam menyelesaikan masalah berkaitan data berdistribusi normal</v>
      </c>
      <c r="Q32" s="39"/>
      <c r="R32" s="79" t="s">
        <v>8</v>
      </c>
      <c r="S32" s="18"/>
      <c r="T32" s="78">
        <v>79</v>
      </c>
      <c r="U32" s="78">
        <v>84.5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78">
        <v>85</v>
      </c>
      <c r="AG32" s="78">
        <v>82.5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132922</v>
      </c>
      <c r="C33" s="19" t="s">
        <v>88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2</v>
      </c>
      <c r="J33" s="28" t="str">
        <f t="shared" si="4"/>
        <v>Memiliki kemampuan menentukan distribusi peluang binomial, namun perlu peningkatan dalam menjelaskan karakteristik data berdistribusi normal</v>
      </c>
      <c r="K33" s="28">
        <f t="shared" si="5"/>
        <v>93</v>
      </c>
      <c r="L33" s="28" t="str">
        <f t="shared" si="6"/>
        <v>A</v>
      </c>
      <c r="M33" s="28">
        <f t="shared" si="7"/>
        <v>93</v>
      </c>
      <c r="N33" s="28" t="str">
        <f t="shared" si="8"/>
        <v>A</v>
      </c>
      <c r="O33" s="1">
        <v>1</v>
      </c>
      <c r="P33" s="28" t="str">
        <f t="shared" si="9"/>
        <v>Sangat terampil menyelesaikan masalah berkaitan dengan distribusi peluang binomial dan menyelesaikan masalah berkaitan data berdistribusi normal</v>
      </c>
      <c r="Q33" s="39"/>
      <c r="R33" s="79" t="s">
        <v>8</v>
      </c>
      <c r="S33" s="18"/>
      <c r="T33" s="78">
        <v>78</v>
      </c>
      <c r="U33" s="78">
        <v>91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78">
        <v>93.5</v>
      </c>
      <c r="AG33" s="78">
        <v>92.5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132938</v>
      </c>
      <c r="C34" s="19" t="s">
        <v>89</v>
      </c>
      <c r="D34" s="18"/>
      <c r="E34" s="28">
        <f t="shared" si="0"/>
        <v>95</v>
      </c>
      <c r="F34" s="28" t="str">
        <f t="shared" si="1"/>
        <v>A</v>
      </c>
      <c r="G34" s="28">
        <f t="shared" si="2"/>
        <v>95</v>
      </c>
      <c r="H34" s="28" t="str">
        <f t="shared" si="3"/>
        <v>A</v>
      </c>
      <c r="I34" s="36">
        <v>1</v>
      </c>
      <c r="J34" s="28" t="str">
        <f t="shared" si="4"/>
        <v>Memiliki kemampuan menentukan distribusi peluang binomial dan menjelaskan karakteristik data berdistribusi normal</v>
      </c>
      <c r="K34" s="28">
        <f t="shared" si="5"/>
        <v>93</v>
      </c>
      <c r="L34" s="28" t="str">
        <f t="shared" si="6"/>
        <v>A</v>
      </c>
      <c r="M34" s="28">
        <f t="shared" si="7"/>
        <v>93</v>
      </c>
      <c r="N34" s="28" t="str">
        <f t="shared" si="8"/>
        <v>A</v>
      </c>
      <c r="O34" s="1">
        <v>1</v>
      </c>
      <c r="P34" s="28" t="str">
        <f t="shared" si="9"/>
        <v>Sangat terampil menyelesaikan masalah berkaitan dengan distribusi peluang binomial dan menyelesaikan masalah berkaitan data berdistribusi normal</v>
      </c>
      <c r="Q34" s="39"/>
      <c r="R34" s="79" t="s">
        <v>8</v>
      </c>
      <c r="S34" s="18"/>
      <c r="T34" s="78">
        <v>93.5</v>
      </c>
      <c r="U34" s="78">
        <v>96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78">
        <v>93.5</v>
      </c>
      <c r="AG34" s="78">
        <v>92.5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132954</v>
      </c>
      <c r="C35" s="19" t="s">
        <v>90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1</v>
      </c>
      <c r="J35" s="28" t="str">
        <f t="shared" si="4"/>
        <v>Memiliki kemampuan menentukan distribusi peluang binomial dan menjelaskan karakteristik data berdistribusi normal</v>
      </c>
      <c r="K35" s="28">
        <f t="shared" si="5"/>
        <v>89.25</v>
      </c>
      <c r="L35" s="28" t="str">
        <f t="shared" si="6"/>
        <v>A</v>
      </c>
      <c r="M35" s="28">
        <f t="shared" si="7"/>
        <v>89.25</v>
      </c>
      <c r="N35" s="28" t="str">
        <f t="shared" si="8"/>
        <v>A</v>
      </c>
      <c r="O35" s="1">
        <v>1</v>
      </c>
      <c r="P35" s="28" t="str">
        <f t="shared" si="9"/>
        <v>Sangat terampil menyelesaikan masalah berkaitan dengan distribusi peluang binomial dan menyelesaikan masalah berkaitan data berdistribusi normal</v>
      </c>
      <c r="Q35" s="39"/>
      <c r="R35" s="79" t="s">
        <v>8</v>
      </c>
      <c r="S35" s="18"/>
      <c r="T35" s="78">
        <v>80</v>
      </c>
      <c r="U35" s="78">
        <v>84.5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78">
        <v>89.5</v>
      </c>
      <c r="AG35" s="78">
        <v>89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132970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2</v>
      </c>
      <c r="J36" s="28" t="str">
        <f t="shared" si="4"/>
        <v>Memiliki kemampuan menentukan distribusi peluang binomial, namun perlu peningkatan dalam menjelaskan karakteristik data berdistribusi normal</v>
      </c>
      <c r="K36" s="28">
        <f t="shared" si="5"/>
        <v>90.5</v>
      </c>
      <c r="L36" s="28" t="str">
        <f t="shared" si="6"/>
        <v>A</v>
      </c>
      <c r="M36" s="28">
        <f t="shared" si="7"/>
        <v>90.5</v>
      </c>
      <c r="N36" s="28" t="str">
        <f t="shared" si="8"/>
        <v>A</v>
      </c>
      <c r="O36" s="1">
        <v>1</v>
      </c>
      <c r="P36" s="28" t="str">
        <f t="shared" si="9"/>
        <v>Sangat terampil menyelesaikan masalah berkaitan dengan distribusi peluang binomial dan menyelesaikan masalah berkaitan data berdistribusi normal</v>
      </c>
      <c r="Q36" s="39"/>
      <c r="R36" s="79" t="s">
        <v>8</v>
      </c>
      <c r="S36" s="18"/>
      <c r="T36" s="78">
        <v>79</v>
      </c>
      <c r="U36" s="78">
        <v>93.5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78">
        <v>91</v>
      </c>
      <c r="AG36" s="78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132986</v>
      </c>
      <c r="C37" s="19" t="s">
        <v>92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kemampuan menentukan distribusi peluang binomial, namun perlu peningkatan dalam menjelaskan karakteristik data berdistribusi normal</v>
      </c>
      <c r="K37" s="28">
        <f t="shared" si="5"/>
        <v>81.5</v>
      </c>
      <c r="L37" s="28" t="str">
        <f t="shared" si="6"/>
        <v>B</v>
      </c>
      <c r="M37" s="28">
        <f t="shared" si="7"/>
        <v>81.5</v>
      </c>
      <c r="N37" s="28" t="str">
        <f t="shared" si="8"/>
        <v>B</v>
      </c>
      <c r="O37" s="1">
        <v>2</v>
      </c>
      <c r="P37" s="28" t="str">
        <f t="shared" si="9"/>
        <v>Sangat terampil menyelesaikan masalah berkaitan dengan distribusi peluang binomial, namun perlu peningkatan dalam menyelesaikan masalah berkaitan data berdistribusi normal</v>
      </c>
      <c r="Q37" s="39"/>
      <c r="R37" s="79" t="s">
        <v>8</v>
      </c>
      <c r="S37" s="18"/>
      <c r="T37" s="78">
        <v>78</v>
      </c>
      <c r="U37" s="78">
        <v>85.5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78">
        <v>81</v>
      </c>
      <c r="AG37" s="78">
        <v>82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133002</v>
      </c>
      <c r="C38" s="19" t="s">
        <v>93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1</v>
      </c>
      <c r="J38" s="28" t="str">
        <f t="shared" si="4"/>
        <v>Memiliki kemampuan menentukan distribusi peluang binomial dan menjelaskan karakteristik data berdistribusi normal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1">
        <v>2</v>
      </c>
      <c r="P38" s="28" t="str">
        <f t="shared" si="9"/>
        <v>Sangat terampil menyelesaikan masalah berkaitan dengan distribusi peluang binomial, namun perlu peningkatan dalam menyelesaikan masalah berkaitan data berdistribusi normal</v>
      </c>
      <c r="Q38" s="39"/>
      <c r="R38" s="79" t="s">
        <v>8</v>
      </c>
      <c r="S38" s="18"/>
      <c r="T38" s="78">
        <v>80</v>
      </c>
      <c r="U38" s="78">
        <v>83.5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78">
        <v>84.5</v>
      </c>
      <c r="AG38" s="78">
        <v>82.5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133018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2</v>
      </c>
      <c r="J39" s="28" t="str">
        <f t="shared" si="4"/>
        <v>Memiliki kemampuan menentukan distribusi peluang binomial, namun perlu peningkatan dalam menjelaskan karakteristik data berdistribusi normal</v>
      </c>
      <c r="K39" s="28">
        <f t="shared" si="5"/>
        <v>84.75</v>
      </c>
      <c r="L39" s="28" t="str">
        <f t="shared" si="6"/>
        <v>A</v>
      </c>
      <c r="M39" s="28">
        <f t="shared" si="7"/>
        <v>84.75</v>
      </c>
      <c r="N39" s="28" t="str">
        <f t="shared" si="8"/>
        <v>A</v>
      </c>
      <c r="O39" s="1">
        <v>1</v>
      </c>
      <c r="P39" s="28" t="str">
        <f t="shared" si="9"/>
        <v>Sangat terampil menyelesaikan masalah berkaitan dengan distribusi peluang binomial dan menyelesaikan masalah berkaitan data berdistribusi normal</v>
      </c>
      <c r="Q39" s="39"/>
      <c r="R39" s="79" t="s">
        <v>8</v>
      </c>
      <c r="S39" s="18"/>
      <c r="T39" s="78">
        <v>77</v>
      </c>
      <c r="U39" s="78">
        <v>92.5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78">
        <v>84.5</v>
      </c>
      <c r="AG39" s="78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133034</v>
      </c>
      <c r="C40" s="19" t="s">
        <v>95</v>
      </c>
      <c r="D40" s="18"/>
      <c r="E40" s="28">
        <f t="shared" si="0"/>
        <v>80</v>
      </c>
      <c r="F40" s="28" t="str">
        <f t="shared" si="1"/>
        <v>B</v>
      </c>
      <c r="G40" s="28">
        <f t="shared" si="2"/>
        <v>80</v>
      </c>
      <c r="H40" s="28" t="str">
        <f t="shared" si="3"/>
        <v>B</v>
      </c>
      <c r="I40" s="36">
        <v>2</v>
      </c>
      <c r="J40" s="28" t="str">
        <f t="shared" si="4"/>
        <v>Memiliki kemampuan menentukan distribusi peluang binomial, namun perlu peningkatan dalam menjelaskan karakteristik data berdistribusi normal</v>
      </c>
      <c r="K40" s="28">
        <f t="shared" si="5"/>
        <v>81.25</v>
      </c>
      <c r="L40" s="28" t="str">
        <f t="shared" si="6"/>
        <v>B</v>
      </c>
      <c r="M40" s="28">
        <f t="shared" si="7"/>
        <v>81.25</v>
      </c>
      <c r="N40" s="28" t="str">
        <f t="shared" si="8"/>
        <v>B</v>
      </c>
      <c r="O40" s="1">
        <v>2</v>
      </c>
      <c r="P40" s="28" t="str">
        <f t="shared" si="9"/>
        <v>Sangat terampil menyelesaikan masalah berkaitan dengan distribusi peluang binomial, namun perlu peningkatan dalam menyelesaikan masalah berkaitan data berdistribusi normal</v>
      </c>
      <c r="Q40" s="39"/>
      <c r="R40" s="79" t="s">
        <v>8</v>
      </c>
      <c r="S40" s="18"/>
      <c r="T40" s="78">
        <v>78</v>
      </c>
      <c r="U40" s="78">
        <v>81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78">
        <v>83</v>
      </c>
      <c r="AG40" s="78">
        <v>79.5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133050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2</v>
      </c>
      <c r="J41" s="28" t="str">
        <f t="shared" si="4"/>
        <v>Memiliki kemampuan menentukan distribusi peluang binomial, namun perlu peningkatan dalam menjelaskan karakteristik data berdistribusi normal</v>
      </c>
      <c r="K41" s="28">
        <f t="shared" si="5"/>
        <v>80.25</v>
      </c>
      <c r="L41" s="28" t="str">
        <f t="shared" si="6"/>
        <v>B</v>
      </c>
      <c r="M41" s="28">
        <f t="shared" si="7"/>
        <v>80.25</v>
      </c>
      <c r="N41" s="28" t="str">
        <f t="shared" si="8"/>
        <v>B</v>
      </c>
      <c r="O41" s="1">
        <v>2</v>
      </c>
      <c r="P41" s="28" t="str">
        <f t="shared" si="9"/>
        <v>Sangat terampil menyelesaikan masalah berkaitan dengan distribusi peluang binomial, namun perlu peningkatan dalam menyelesaikan masalah berkaitan data berdistribusi normal</v>
      </c>
      <c r="Q41" s="39"/>
      <c r="R41" s="79" t="s">
        <v>8</v>
      </c>
      <c r="S41" s="18"/>
      <c r="T41" s="78">
        <v>78</v>
      </c>
      <c r="U41" s="78">
        <v>81.5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78">
        <v>78</v>
      </c>
      <c r="AG41" s="78">
        <v>82.5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133066</v>
      </c>
      <c r="C42" s="19" t="s">
        <v>97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2</v>
      </c>
      <c r="J42" s="28" t="str">
        <f t="shared" si="4"/>
        <v>Memiliki kemampuan menentukan distribusi peluang binomial, namun perlu peningkatan dalam menjelaskan karakteristik data berdistribusi normal</v>
      </c>
      <c r="K42" s="28">
        <f t="shared" si="5"/>
        <v>82.25</v>
      </c>
      <c r="L42" s="28" t="str">
        <f t="shared" si="6"/>
        <v>B</v>
      </c>
      <c r="M42" s="28">
        <f t="shared" si="7"/>
        <v>82.25</v>
      </c>
      <c r="N42" s="28" t="str">
        <f t="shared" si="8"/>
        <v>B</v>
      </c>
      <c r="O42" s="1">
        <v>2</v>
      </c>
      <c r="P42" s="28" t="str">
        <f t="shared" si="9"/>
        <v>Sangat terampil menyelesaikan masalah berkaitan dengan distribusi peluang binomial, namun perlu peningkatan dalam menyelesaikan masalah berkaitan data berdistribusi normal</v>
      </c>
      <c r="Q42" s="39"/>
      <c r="R42" s="79" t="s">
        <v>8</v>
      </c>
      <c r="S42" s="18"/>
      <c r="T42" s="78">
        <v>78</v>
      </c>
      <c r="U42" s="78">
        <v>85.5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78">
        <v>82</v>
      </c>
      <c r="AG42" s="78">
        <v>82.5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133082</v>
      </c>
      <c r="C43" s="19" t="s">
        <v>98</v>
      </c>
      <c r="D43" s="18"/>
      <c r="E43" s="28">
        <f t="shared" si="0"/>
        <v>94</v>
      </c>
      <c r="F43" s="28" t="str">
        <f t="shared" si="1"/>
        <v>A</v>
      </c>
      <c r="G43" s="28">
        <f t="shared" si="2"/>
        <v>94</v>
      </c>
      <c r="H43" s="28" t="str">
        <f t="shared" si="3"/>
        <v>A</v>
      </c>
      <c r="I43" s="36">
        <v>1</v>
      </c>
      <c r="J43" s="28" t="str">
        <f t="shared" si="4"/>
        <v>Memiliki kemampuan menentukan distribusi peluang binomial dan menjelaskan karakteristik data berdistribusi normal</v>
      </c>
      <c r="K43" s="28">
        <f t="shared" si="5"/>
        <v>89.75</v>
      </c>
      <c r="L43" s="28" t="str">
        <f t="shared" si="6"/>
        <v>A</v>
      </c>
      <c r="M43" s="28">
        <f t="shared" si="7"/>
        <v>89.75</v>
      </c>
      <c r="N43" s="28" t="str">
        <f t="shared" si="8"/>
        <v>A</v>
      </c>
      <c r="O43" s="1">
        <v>1</v>
      </c>
      <c r="P43" s="28" t="str">
        <f t="shared" si="9"/>
        <v>Sangat terampil menyelesaikan masalah berkaitan dengan distribusi peluang binomial dan menyelesaikan masalah berkaitan data berdistribusi normal</v>
      </c>
      <c r="Q43" s="39"/>
      <c r="R43" s="79" t="s">
        <v>8</v>
      </c>
      <c r="S43" s="18"/>
      <c r="T43" s="78">
        <v>93.5</v>
      </c>
      <c r="U43" s="78">
        <v>93.5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78">
        <v>93</v>
      </c>
      <c r="AG43" s="78">
        <v>86.5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133098</v>
      </c>
      <c r="C44" s="19" t="s">
        <v>99</v>
      </c>
      <c r="D44" s="18"/>
      <c r="E44" s="28">
        <f t="shared" si="0"/>
        <v>82</v>
      </c>
      <c r="F44" s="28" t="str">
        <f t="shared" si="1"/>
        <v>B</v>
      </c>
      <c r="G44" s="28">
        <f t="shared" si="2"/>
        <v>82</v>
      </c>
      <c r="H44" s="28" t="str">
        <f t="shared" si="3"/>
        <v>B</v>
      </c>
      <c r="I44" s="36">
        <v>2</v>
      </c>
      <c r="J44" s="28" t="str">
        <f t="shared" si="4"/>
        <v>Memiliki kemampuan menentukan distribusi peluang binomial, namun perlu peningkatan dalam menjelaskan karakteristik data berdistribusi normal</v>
      </c>
      <c r="K44" s="28">
        <f t="shared" si="5"/>
        <v>88.75</v>
      </c>
      <c r="L44" s="28" t="str">
        <f t="shared" si="6"/>
        <v>A</v>
      </c>
      <c r="M44" s="28">
        <f t="shared" si="7"/>
        <v>88.75</v>
      </c>
      <c r="N44" s="28" t="str">
        <f t="shared" si="8"/>
        <v>A</v>
      </c>
      <c r="O44" s="1">
        <v>1</v>
      </c>
      <c r="P44" s="28" t="str">
        <f t="shared" si="9"/>
        <v>Sangat terampil menyelesaikan masalah berkaitan dengan distribusi peluang binomial dan menyelesaikan masalah berkaitan data berdistribusi normal</v>
      </c>
      <c r="Q44" s="39"/>
      <c r="R44" s="79" t="s">
        <v>8</v>
      </c>
      <c r="S44" s="18"/>
      <c r="T44" s="78">
        <v>79</v>
      </c>
      <c r="U44" s="78">
        <v>85.5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78">
        <v>90</v>
      </c>
      <c r="AG44" s="78">
        <v>87.5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133114</v>
      </c>
      <c r="C45" s="19" t="s">
        <v>100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>Memiliki kemampuan menentukan distribusi peluang binomial dan menjelaskan karakteristik data berdistribusi normal</v>
      </c>
      <c r="K45" s="28">
        <f t="shared" si="5"/>
        <v>91</v>
      </c>
      <c r="L45" s="28" t="str">
        <f t="shared" si="6"/>
        <v>A</v>
      </c>
      <c r="M45" s="28">
        <f t="shared" si="7"/>
        <v>91</v>
      </c>
      <c r="N45" s="28" t="str">
        <f t="shared" si="8"/>
        <v>A</v>
      </c>
      <c r="O45" s="1">
        <v>1</v>
      </c>
      <c r="P45" s="28" t="str">
        <f t="shared" si="9"/>
        <v>Sangat terampil menyelesaikan masalah berkaitan dengan distribusi peluang binomial dan menyelesaikan masalah berkaitan data berdistribusi normal</v>
      </c>
      <c r="Q45" s="39"/>
      <c r="R45" s="79" t="s">
        <v>8</v>
      </c>
      <c r="S45" s="18"/>
      <c r="T45" s="78">
        <v>82.5</v>
      </c>
      <c r="U45" s="78">
        <v>90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78">
        <v>89.5</v>
      </c>
      <c r="AG45" s="78">
        <v>92.5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133130</v>
      </c>
      <c r="C46" s="19" t="s">
        <v>101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1</v>
      </c>
      <c r="J46" s="28" t="str">
        <f t="shared" si="4"/>
        <v>Memiliki kemampuan menentukan distribusi peluang binomial dan menjelaskan karakteristik data berdistribusi normal</v>
      </c>
      <c r="K46" s="28">
        <f t="shared" si="5"/>
        <v>88</v>
      </c>
      <c r="L46" s="28" t="str">
        <f t="shared" si="6"/>
        <v>A</v>
      </c>
      <c r="M46" s="28">
        <f t="shared" si="7"/>
        <v>88</v>
      </c>
      <c r="N46" s="28" t="str">
        <f t="shared" si="8"/>
        <v>A</v>
      </c>
      <c r="O46" s="1">
        <v>1</v>
      </c>
      <c r="P46" s="28" t="str">
        <f t="shared" si="9"/>
        <v>Sangat terampil menyelesaikan masalah berkaitan dengan distribusi peluang binomial dan menyelesaikan masalah berkaitan data berdistribusi normal</v>
      </c>
      <c r="Q46" s="39"/>
      <c r="R46" s="79" t="s">
        <v>8</v>
      </c>
      <c r="S46" s="18"/>
      <c r="T46" s="78">
        <v>89</v>
      </c>
      <c r="U46" s="78">
        <v>92.5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78">
        <v>86</v>
      </c>
      <c r="AG46" s="78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85.138888888888886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I11" sqref="AI11:AI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1166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1166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133146</v>
      </c>
      <c r="C11" s="19" t="s">
        <v>116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1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menentukan distribusi peluang binomial, namun perlu peningkatan dalam menjelaskan karakteristik data berdistribusi normal</v>
      </c>
      <c r="K11" s="28">
        <f t="shared" ref="K11:K50" si="5">IF((COUNTA(AF11:AO11)&gt;0),AVERAGE(AF11:AO11),"")</f>
        <v>82.75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1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menyelesaikan masalah berkaitan dengan distribusi peluang binomial, namun perlu peningkatan dalam menyelesaikan masalah berkaitan data berdistribusi normal</v>
      </c>
      <c r="Q11" s="39"/>
      <c r="R11" s="79" t="s">
        <v>8</v>
      </c>
      <c r="S11" s="18"/>
      <c r="T11" s="78">
        <v>82</v>
      </c>
      <c r="U11" s="78">
        <v>83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78">
        <v>78.5</v>
      </c>
      <c r="AG11" s="78">
        <v>87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133162</v>
      </c>
      <c r="C12" s="19" t="s">
        <v>117</v>
      </c>
      <c r="D12" s="18"/>
      <c r="E12" s="28">
        <f t="shared" si="0"/>
        <v>94</v>
      </c>
      <c r="F12" s="28" t="str">
        <f t="shared" si="1"/>
        <v>A</v>
      </c>
      <c r="G12" s="28">
        <f t="shared" si="2"/>
        <v>94</v>
      </c>
      <c r="H12" s="28" t="str">
        <f t="shared" si="3"/>
        <v>A</v>
      </c>
      <c r="I12" s="1">
        <v>1</v>
      </c>
      <c r="J12" s="28" t="str">
        <f t="shared" si="4"/>
        <v>Memiliki kemampuan menentukan distribusi peluang binomial dan menjelaskan karakteristik data berdistribusi normal</v>
      </c>
      <c r="K12" s="28">
        <f t="shared" si="5"/>
        <v>93</v>
      </c>
      <c r="L12" s="28" t="str">
        <f t="shared" si="6"/>
        <v>A</v>
      </c>
      <c r="M12" s="28">
        <f t="shared" si="7"/>
        <v>93</v>
      </c>
      <c r="N12" s="28" t="str">
        <f t="shared" si="8"/>
        <v>A</v>
      </c>
      <c r="O12" s="1">
        <v>1</v>
      </c>
      <c r="P12" s="28" t="str">
        <f t="shared" si="9"/>
        <v>Sangat terampil menyelesaikan masalah berkaitan dengan distribusi peluang binomial dan menyelesaikan masalah berkaitan data berdistribusi normal</v>
      </c>
      <c r="Q12" s="39"/>
      <c r="R12" s="79" t="s">
        <v>8</v>
      </c>
      <c r="S12" s="18"/>
      <c r="T12" s="78">
        <v>94</v>
      </c>
      <c r="U12" s="78">
        <v>94.5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78">
        <v>90</v>
      </c>
      <c r="AG12" s="78">
        <v>96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133178</v>
      </c>
      <c r="C13" s="19" t="s">
        <v>118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1">
        <v>2</v>
      </c>
      <c r="J13" s="28" t="str">
        <f t="shared" si="4"/>
        <v>Memiliki kemampuan menentukan distribusi peluang binomial, namun perlu peningkatan dalam menjelaskan karakteristik data berdistribusi normal</v>
      </c>
      <c r="K13" s="28">
        <f t="shared" si="5"/>
        <v>82.5</v>
      </c>
      <c r="L13" s="28" t="str">
        <f t="shared" si="6"/>
        <v>B</v>
      </c>
      <c r="M13" s="28">
        <f t="shared" si="7"/>
        <v>82.5</v>
      </c>
      <c r="N13" s="28" t="str">
        <f t="shared" si="8"/>
        <v>B</v>
      </c>
      <c r="O13" s="1">
        <v>2</v>
      </c>
      <c r="P13" s="28" t="str">
        <f t="shared" si="9"/>
        <v>Sangat terampil menyelesaikan masalah berkaitan dengan distribusi peluang binomial, namun perlu peningkatan dalam menyelesaikan masalah berkaitan data berdistribusi normal</v>
      </c>
      <c r="Q13" s="39"/>
      <c r="R13" s="79" t="s">
        <v>8</v>
      </c>
      <c r="S13" s="18"/>
      <c r="T13" s="78">
        <v>78</v>
      </c>
      <c r="U13" s="78">
        <v>88.5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78">
        <v>80.5</v>
      </c>
      <c r="AG13" s="78">
        <v>84.5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151</v>
      </c>
      <c r="FI13" s="43" t="s">
        <v>152</v>
      </c>
      <c r="FJ13" s="41">
        <v>60201</v>
      </c>
      <c r="FK13" s="41">
        <v>60211</v>
      </c>
    </row>
    <row r="14" spans="1:167" x14ac:dyDescent="0.25">
      <c r="A14" s="19">
        <v>4</v>
      </c>
      <c r="B14" s="19">
        <v>133194</v>
      </c>
      <c r="C14" s="19" t="s">
        <v>119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1">
        <v>2</v>
      </c>
      <c r="J14" s="28" t="str">
        <f t="shared" si="4"/>
        <v>Memiliki kemampuan menentukan distribusi peluang binomial, namun perlu peningkatan dalam menjelaskan karakteristik data berdistribusi normal</v>
      </c>
      <c r="K14" s="28">
        <f t="shared" si="5"/>
        <v>82.5</v>
      </c>
      <c r="L14" s="28" t="str">
        <f t="shared" si="6"/>
        <v>B</v>
      </c>
      <c r="M14" s="28">
        <f t="shared" si="7"/>
        <v>82.5</v>
      </c>
      <c r="N14" s="28" t="str">
        <f t="shared" si="8"/>
        <v>B</v>
      </c>
      <c r="O14" s="1">
        <v>2</v>
      </c>
      <c r="P14" s="28" t="str">
        <f t="shared" si="9"/>
        <v>Sangat terampil menyelesaikan masalah berkaitan dengan distribusi peluang binomial, namun perlu peningkatan dalam menyelesaikan masalah berkaitan data berdistribusi normal</v>
      </c>
      <c r="Q14" s="39"/>
      <c r="R14" s="79" t="s">
        <v>8</v>
      </c>
      <c r="S14" s="18"/>
      <c r="T14" s="78">
        <v>79</v>
      </c>
      <c r="U14" s="78">
        <v>86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78">
        <v>81</v>
      </c>
      <c r="AG14" s="78">
        <v>84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133210</v>
      </c>
      <c r="C15" s="19" t="s">
        <v>120</v>
      </c>
      <c r="D15" s="18"/>
      <c r="E15" s="28">
        <f t="shared" si="0"/>
        <v>95</v>
      </c>
      <c r="F15" s="28" t="str">
        <f t="shared" si="1"/>
        <v>A</v>
      </c>
      <c r="G15" s="28">
        <f t="shared" si="2"/>
        <v>95</v>
      </c>
      <c r="H15" s="28" t="str">
        <f t="shared" si="3"/>
        <v>A</v>
      </c>
      <c r="I15" s="1">
        <v>1</v>
      </c>
      <c r="J15" s="28" t="str">
        <f t="shared" si="4"/>
        <v>Memiliki kemampuan menentukan distribusi peluang binomial dan menjelaskan karakteristik data berdistribusi normal</v>
      </c>
      <c r="K15" s="28">
        <f t="shared" si="5"/>
        <v>88.75</v>
      </c>
      <c r="L15" s="28" t="str">
        <f t="shared" si="6"/>
        <v>A</v>
      </c>
      <c r="M15" s="28">
        <f t="shared" si="7"/>
        <v>88.75</v>
      </c>
      <c r="N15" s="28" t="str">
        <f t="shared" si="8"/>
        <v>A</v>
      </c>
      <c r="O15" s="1">
        <v>1</v>
      </c>
      <c r="P15" s="28" t="str">
        <f t="shared" si="9"/>
        <v>Sangat terampil menyelesaikan masalah berkaitan dengan distribusi peluang binomial dan menyelesaikan masalah berkaitan data berdistribusi normal</v>
      </c>
      <c r="Q15" s="39"/>
      <c r="R15" s="79" t="s">
        <v>8</v>
      </c>
      <c r="S15" s="18"/>
      <c r="T15" s="78">
        <v>95</v>
      </c>
      <c r="U15" s="78">
        <v>94.5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78">
        <v>87</v>
      </c>
      <c r="AG15" s="78">
        <v>90.5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153</v>
      </c>
      <c r="FI15" s="43" t="s">
        <v>154</v>
      </c>
      <c r="FJ15" s="41">
        <v>60202</v>
      </c>
      <c r="FK15" s="41">
        <v>60212</v>
      </c>
    </row>
    <row r="16" spans="1:167" x14ac:dyDescent="0.25">
      <c r="A16" s="19">
        <v>6</v>
      </c>
      <c r="B16" s="19">
        <v>133226</v>
      </c>
      <c r="C16" s="19" t="s">
        <v>121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1">
        <v>1</v>
      </c>
      <c r="J16" s="28" t="str">
        <f t="shared" si="4"/>
        <v>Memiliki kemampuan menentukan distribusi peluang binomial dan menjelaskan karakteristik data berdistribusi normal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1">
        <v>1</v>
      </c>
      <c r="P16" s="28" t="str">
        <f t="shared" si="9"/>
        <v>Sangat terampil menyelesaikan masalah berkaitan dengan distribusi peluang binomial dan menyelesaikan masalah berkaitan data berdistribusi normal</v>
      </c>
      <c r="Q16" s="39"/>
      <c r="R16" s="79" t="s">
        <v>8</v>
      </c>
      <c r="S16" s="18"/>
      <c r="T16" s="78">
        <v>87</v>
      </c>
      <c r="U16" s="78">
        <v>94.5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78">
        <v>79.5</v>
      </c>
      <c r="AG16" s="78">
        <v>89.5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133242</v>
      </c>
      <c r="C17" s="19" t="s">
        <v>122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1">
        <v>2</v>
      </c>
      <c r="J17" s="28" t="str">
        <f t="shared" si="4"/>
        <v>Memiliki kemampuan menentukan distribusi peluang binomial, namun perlu peningkatan dalam menjelaskan karakteristik data berdistribusi normal</v>
      </c>
      <c r="K17" s="28">
        <f t="shared" si="5"/>
        <v>81.25</v>
      </c>
      <c r="L17" s="28" t="str">
        <f t="shared" si="6"/>
        <v>B</v>
      </c>
      <c r="M17" s="28">
        <f t="shared" si="7"/>
        <v>81.25</v>
      </c>
      <c r="N17" s="28" t="str">
        <f t="shared" si="8"/>
        <v>B</v>
      </c>
      <c r="O17" s="1">
        <v>2</v>
      </c>
      <c r="P17" s="28" t="str">
        <f t="shared" si="9"/>
        <v>Sangat terampil menyelesaikan masalah berkaitan dengan distribusi peluang binomial, namun perlu peningkatan dalam menyelesaikan masalah berkaitan data berdistribusi normal</v>
      </c>
      <c r="Q17" s="39"/>
      <c r="R17" s="79" t="s">
        <v>8</v>
      </c>
      <c r="S17" s="18"/>
      <c r="T17" s="78">
        <v>79</v>
      </c>
      <c r="U17" s="78">
        <v>84.5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78">
        <v>78</v>
      </c>
      <c r="AG17" s="78">
        <v>84.5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60203</v>
      </c>
      <c r="FK17" s="41">
        <v>60213</v>
      </c>
    </row>
    <row r="18" spans="1:167" x14ac:dyDescent="0.25">
      <c r="A18" s="19">
        <v>8</v>
      </c>
      <c r="B18" s="19">
        <v>133258</v>
      </c>
      <c r="C18" s="19" t="s">
        <v>123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1">
        <v>2</v>
      </c>
      <c r="J18" s="28" t="str">
        <f t="shared" si="4"/>
        <v>Memiliki kemampuan menentukan distribusi peluang binomial, namun perlu peningkatan dalam menjelaskan karakteristik data berdistribusi normal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1">
        <v>2</v>
      </c>
      <c r="P18" s="28" t="str">
        <f t="shared" si="9"/>
        <v>Sangat terampil menyelesaikan masalah berkaitan dengan distribusi peluang binomial, namun perlu peningkatan dalam menyelesaikan masalah berkaitan data berdistribusi normal</v>
      </c>
      <c r="Q18" s="39"/>
      <c r="R18" s="79" t="s">
        <v>8</v>
      </c>
      <c r="S18" s="18"/>
      <c r="T18" s="78">
        <v>83.5</v>
      </c>
      <c r="U18" s="78">
        <v>84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78">
        <v>80.5</v>
      </c>
      <c r="AG18" s="78">
        <v>84.5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133274</v>
      </c>
      <c r="C19" s="19" t="s">
        <v>124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1">
        <v>2</v>
      </c>
      <c r="J19" s="28" t="str">
        <f t="shared" si="4"/>
        <v>Memiliki kemampuan menentukan distribusi peluang binomial, namun perlu peningkatan dalam menjelaskan karakteristik data berdistribusi normal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1">
        <v>2</v>
      </c>
      <c r="P19" s="28" t="str">
        <f t="shared" si="9"/>
        <v>Sangat terampil menyelesaikan masalah berkaitan dengan distribusi peluang binomial, namun perlu peningkatan dalam menyelesaikan masalah berkaitan data berdistribusi normal</v>
      </c>
      <c r="Q19" s="39"/>
      <c r="R19" s="79" t="s">
        <v>8</v>
      </c>
      <c r="S19" s="18"/>
      <c r="T19" s="78">
        <v>82</v>
      </c>
      <c r="U19" s="78">
        <v>85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78">
        <v>83</v>
      </c>
      <c r="AG19" s="78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60204</v>
      </c>
      <c r="FK19" s="41">
        <v>60214</v>
      </c>
    </row>
    <row r="20" spans="1:167" x14ac:dyDescent="0.25">
      <c r="A20" s="19">
        <v>10</v>
      </c>
      <c r="B20" s="19">
        <v>133290</v>
      </c>
      <c r="C20" s="19" t="s">
        <v>125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1">
        <v>1</v>
      </c>
      <c r="J20" s="28" t="str">
        <f t="shared" si="4"/>
        <v>Memiliki kemampuan menentukan distribusi peluang binomial dan menjelaskan karakteristik data berdistribusi normal</v>
      </c>
      <c r="K20" s="28">
        <f t="shared" si="5"/>
        <v>87.25</v>
      </c>
      <c r="L20" s="28" t="str">
        <f t="shared" si="6"/>
        <v>A</v>
      </c>
      <c r="M20" s="28">
        <f t="shared" si="7"/>
        <v>87.25</v>
      </c>
      <c r="N20" s="28" t="str">
        <f t="shared" si="8"/>
        <v>A</v>
      </c>
      <c r="O20" s="1">
        <v>1</v>
      </c>
      <c r="P20" s="28" t="str">
        <f t="shared" si="9"/>
        <v>Sangat terampil menyelesaikan masalah berkaitan dengan distribusi peluang binomial dan menyelesaikan masalah berkaitan data berdistribusi normal</v>
      </c>
      <c r="Q20" s="39"/>
      <c r="R20" s="79" t="s">
        <v>8</v>
      </c>
      <c r="S20" s="18"/>
      <c r="T20" s="78">
        <v>84</v>
      </c>
      <c r="U20" s="78">
        <v>91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78">
        <v>84.5</v>
      </c>
      <c r="AG20" s="78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133306</v>
      </c>
      <c r="C21" s="19" t="s">
        <v>126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1">
        <v>1</v>
      </c>
      <c r="J21" s="28" t="str">
        <f t="shared" si="4"/>
        <v>Memiliki kemampuan menentukan distribusi peluang binomial dan menjelaskan karakteristik data berdistribusi normal</v>
      </c>
      <c r="K21" s="28">
        <f t="shared" si="5"/>
        <v>85.25</v>
      </c>
      <c r="L21" s="28" t="str">
        <f t="shared" si="6"/>
        <v>A</v>
      </c>
      <c r="M21" s="28">
        <f t="shared" si="7"/>
        <v>85.25</v>
      </c>
      <c r="N21" s="28" t="str">
        <f t="shared" si="8"/>
        <v>A</v>
      </c>
      <c r="O21" s="1">
        <v>1</v>
      </c>
      <c r="P21" s="28" t="str">
        <f t="shared" si="9"/>
        <v>Sangat terampil menyelesaikan masalah berkaitan dengan distribusi peluang binomial dan menyelesaikan masalah berkaitan data berdistribusi normal</v>
      </c>
      <c r="Q21" s="39"/>
      <c r="R21" s="79" t="s">
        <v>8</v>
      </c>
      <c r="S21" s="18"/>
      <c r="T21" s="78">
        <v>85</v>
      </c>
      <c r="U21" s="78">
        <v>88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78">
        <v>83</v>
      </c>
      <c r="AG21" s="78">
        <v>87.5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60205</v>
      </c>
      <c r="FK21" s="41">
        <v>60215</v>
      </c>
    </row>
    <row r="22" spans="1:167" x14ac:dyDescent="0.25">
      <c r="A22" s="19">
        <v>12</v>
      </c>
      <c r="B22" s="19">
        <v>133322</v>
      </c>
      <c r="C22" s="19" t="s">
        <v>127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1">
        <v>2</v>
      </c>
      <c r="J22" s="28" t="str">
        <f t="shared" si="4"/>
        <v>Memiliki kemampuan menentukan distribusi peluang binomial, namun perlu peningkatan dalam menjelaskan karakteristik data berdistribusi normal</v>
      </c>
      <c r="K22" s="28">
        <f t="shared" si="5"/>
        <v>82.75</v>
      </c>
      <c r="L22" s="28" t="str">
        <f t="shared" si="6"/>
        <v>B</v>
      </c>
      <c r="M22" s="28">
        <f t="shared" si="7"/>
        <v>82.75</v>
      </c>
      <c r="N22" s="28" t="str">
        <f t="shared" si="8"/>
        <v>B</v>
      </c>
      <c r="O22" s="1">
        <v>2</v>
      </c>
      <c r="P22" s="28" t="str">
        <f t="shared" si="9"/>
        <v>Sangat terampil menyelesaikan masalah berkaitan dengan distribusi peluang binomial, namun perlu peningkatan dalam menyelesaikan masalah berkaitan data berdistribusi normal</v>
      </c>
      <c r="Q22" s="39"/>
      <c r="R22" s="79" t="s">
        <v>8</v>
      </c>
      <c r="S22" s="18"/>
      <c r="T22" s="78">
        <v>80</v>
      </c>
      <c r="U22" s="78">
        <v>88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78">
        <v>82</v>
      </c>
      <c r="AG22" s="78">
        <v>83.5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133338</v>
      </c>
      <c r="C23" s="19" t="s">
        <v>128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1">
        <v>2</v>
      </c>
      <c r="J23" s="28" t="str">
        <f t="shared" si="4"/>
        <v>Memiliki kemampuan menentukan distribusi peluang binomial, namun perlu peningkatan dalam menjelaskan karakteristik data berdistribusi normal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1">
        <v>2</v>
      </c>
      <c r="P23" s="28" t="str">
        <f t="shared" si="9"/>
        <v>Sangat terampil menyelesaikan masalah berkaitan dengan distribusi peluang binomial, namun perlu peningkatan dalam menyelesaikan masalah berkaitan data berdistribusi normal</v>
      </c>
      <c r="Q23" s="39"/>
      <c r="R23" s="79" t="s">
        <v>8</v>
      </c>
      <c r="S23" s="18"/>
      <c r="T23" s="78">
        <v>82</v>
      </c>
      <c r="U23" s="78">
        <v>83.5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78">
        <v>81</v>
      </c>
      <c r="AG23" s="78">
        <v>84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60206</v>
      </c>
      <c r="FK23" s="41">
        <v>60216</v>
      </c>
    </row>
    <row r="24" spans="1:167" x14ac:dyDescent="0.25">
      <c r="A24" s="19">
        <v>14</v>
      </c>
      <c r="B24" s="19">
        <v>133354</v>
      </c>
      <c r="C24" s="19" t="s">
        <v>129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1">
        <v>1</v>
      </c>
      <c r="J24" s="28" t="str">
        <f t="shared" si="4"/>
        <v>Memiliki kemampuan menentukan distribusi peluang binomial dan menjelaskan karakteristik data berdistribusi normal</v>
      </c>
      <c r="K24" s="28">
        <f t="shared" si="5"/>
        <v>85.5</v>
      </c>
      <c r="L24" s="28" t="str">
        <f t="shared" si="6"/>
        <v>A</v>
      </c>
      <c r="M24" s="28">
        <f t="shared" si="7"/>
        <v>85.5</v>
      </c>
      <c r="N24" s="28" t="str">
        <f t="shared" si="8"/>
        <v>A</v>
      </c>
      <c r="O24" s="1">
        <v>1</v>
      </c>
      <c r="P24" s="28" t="str">
        <f t="shared" si="9"/>
        <v>Sangat terampil menyelesaikan masalah berkaitan dengan distribusi peluang binomial dan menyelesaikan masalah berkaitan data berdistribusi normal</v>
      </c>
      <c r="Q24" s="39"/>
      <c r="R24" s="79" t="s">
        <v>8</v>
      </c>
      <c r="S24" s="18"/>
      <c r="T24" s="78">
        <v>95</v>
      </c>
      <c r="U24" s="78">
        <v>90.5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78">
        <v>87</v>
      </c>
      <c r="AG24" s="78">
        <v>84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133370</v>
      </c>
      <c r="C25" s="19" t="s">
        <v>130</v>
      </c>
      <c r="D25" s="18"/>
      <c r="E25" s="28">
        <f t="shared" si="0"/>
        <v>96</v>
      </c>
      <c r="F25" s="28" t="str">
        <f t="shared" si="1"/>
        <v>A</v>
      </c>
      <c r="G25" s="28">
        <f t="shared" si="2"/>
        <v>96</v>
      </c>
      <c r="H25" s="28" t="str">
        <f t="shared" si="3"/>
        <v>A</v>
      </c>
      <c r="I25" s="1">
        <v>1</v>
      </c>
      <c r="J25" s="28" t="str">
        <f t="shared" si="4"/>
        <v>Memiliki kemampuan menentukan distribusi peluang binomial dan menjelaskan karakteristik data berdistribusi normal</v>
      </c>
      <c r="K25" s="28">
        <f t="shared" si="5"/>
        <v>96.75</v>
      </c>
      <c r="L25" s="28" t="str">
        <f t="shared" si="6"/>
        <v>A</v>
      </c>
      <c r="M25" s="28">
        <f t="shared" si="7"/>
        <v>96.75</v>
      </c>
      <c r="N25" s="28" t="str">
        <f t="shared" si="8"/>
        <v>A</v>
      </c>
      <c r="O25" s="1">
        <v>1</v>
      </c>
      <c r="P25" s="28" t="str">
        <f t="shared" si="9"/>
        <v>Sangat terampil menyelesaikan masalah berkaitan dengan distribusi peluang binomial dan menyelesaikan masalah berkaitan data berdistribusi normal</v>
      </c>
      <c r="Q25" s="39"/>
      <c r="R25" s="79" t="s">
        <v>8</v>
      </c>
      <c r="S25" s="18"/>
      <c r="T25" s="78">
        <v>96</v>
      </c>
      <c r="U25" s="78">
        <v>95.5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78">
        <v>99</v>
      </c>
      <c r="AG25" s="78">
        <v>94.5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60207</v>
      </c>
      <c r="FK25" s="41">
        <v>60217</v>
      </c>
    </row>
    <row r="26" spans="1:167" x14ac:dyDescent="0.25">
      <c r="A26" s="19">
        <v>16</v>
      </c>
      <c r="B26" s="19">
        <v>133386</v>
      </c>
      <c r="C26" s="19" t="s">
        <v>131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1">
        <v>2</v>
      </c>
      <c r="J26" s="28" t="str">
        <f t="shared" si="4"/>
        <v>Memiliki kemampuan menentukan distribusi peluang binomial, namun perlu peningkatan dalam menjelaskan karakteristik data berdistribusi normal</v>
      </c>
      <c r="K26" s="28">
        <f t="shared" si="5"/>
        <v>80.75</v>
      </c>
      <c r="L26" s="28" t="str">
        <f t="shared" si="6"/>
        <v>B</v>
      </c>
      <c r="M26" s="28">
        <f t="shared" si="7"/>
        <v>80.75</v>
      </c>
      <c r="N26" s="28" t="str">
        <f t="shared" si="8"/>
        <v>B</v>
      </c>
      <c r="O26" s="1">
        <v>2</v>
      </c>
      <c r="P26" s="28" t="str">
        <f t="shared" si="9"/>
        <v>Sangat terampil menyelesaikan masalah berkaitan dengan distribusi peluang binomial, namun perlu peningkatan dalam menyelesaikan masalah berkaitan data berdistribusi normal</v>
      </c>
      <c r="Q26" s="39"/>
      <c r="R26" s="79" t="s">
        <v>8</v>
      </c>
      <c r="S26" s="18"/>
      <c r="T26" s="78">
        <v>80</v>
      </c>
      <c r="U26" s="78">
        <v>83.5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78">
        <v>79</v>
      </c>
      <c r="AG26" s="78">
        <v>82.5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133402</v>
      </c>
      <c r="C27" s="19" t="s">
        <v>132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1">
        <v>1</v>
      </c>
      <c r="J27" s="28" t="str">
        <f t="shared" si="4"/>
        <v>Memiliki kemampuan menentukan distribusi peluang binomial dan menjelaskan karakteristik data berdistribusi normal</v>
      </c>
      <c r="K27" s="28">
        <f t="shared" si="5"/>
        <v>82.5</v>
      </c>
      <c r="L27" s="28" t="str">
        <f t="shared" si="6"/>
        <v>B</v>
      </c>
      <c r="M27" s="28">
        <f t="shared" si="7"/>
        <v>82.5</v>
      </c>
      <c r="N27" s="28" t="str">
        <f t="shared" si="8"/>
        <v>B</v>
      </c>
      <c r="O27" s="1">
        <v>2</v>
      </c>
      <c r="P27" s="28" t="str">
        <f t="shared" si="9"/>
        <v>Sangat terampil menyelesaikan masalah berkaitan dengan distribusi peluang binomial, namun perlu peningkatan dalam menyelesaikan masalah berkaitan data berdistribusi normal</v>
      </c>
      <c r="Q27" s="39"/>
      <c r="R27" s="79" t="s">
        <v>8</v>
      </c>
      <c r="S27" s="18"/>
      <c r="T27" s="78">
        <v>84.5</v>
      </c>
      <c r="U27" s="78">
        <v>88.5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78">
        <v>81</v>
      </c>
      <c r="AG27" s="78">
        <v>84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60208</v>
      </c>
      <c r="FK27" s="41">
        <v>60218</v>
      </c>
    </row>
    <row r="28" spans="1:167" x14ac:dyDescent="0.25">
      <c r="A28" s="19">
        <v>18</v>
      </c>
      <c r="B28" s="19">
        <v>133418</v>
      </c>
      <c r="C28" s="19" t="s">
        <v>133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1">
        <v>2</v>
      </c>
      <c r="J28" s="28" t="str">
        <f t="shared" si="4"/>
        <v>Memiliki kemampuan menentukan distribusi peluang binomial, namun perlu peningkatan dalam menjelaskan karakteristik data berdistribusi normal</v>
      </c>
      <c r="K28" s="28">
        <f t="shared" si="5"/>
        <v>87.75</v>
      </c>
      <c r="L28" s="28" t="str">
        <f t="shared" si="6"/>
        <v>A</v>
      </c>
      <c r="M28" s="28">
        <f t="shared" si="7"/>
        <v>87.75</v>
      </c>
      <c r="N28" s="28" t="str">
        <f t="shared" si="8"/>
        <v>A</v>
      </c>
      <c r="O28" s="1">
        <v>1</v>
      </c>
      <c r="P28" s="28" t="str">
        <f t="shared" si="9"/>
        <v>Sangat terampil menyelesaikan masalah berkaitan dengan distribusi peluang binomial dan menyelesaikan masalah berkaitan data berdistribusi normal</v>
      </c>
      <c r="Q28" s="39"/>
      <c r="R28" s="79" t="s">
        <v>8</v>
      </c>
      <c r="S28" s="18"/>
      <c r="T28" s="78">
        <v>80</v>
      </c>
      <c r="U28" s="78">
        <v>86.5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78">
        <v>86.5</v>
      </c>
      <c r="AG28" s="78">
        <v>89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133434</v>
      </c>
      <c r="C29" s="19" t="s">
        <v>134</v>
      </c>
      <c r="D29" s="18"/>
      <c r="E29" s="28">
        <f t="shared" si="0"/>
        <v>96</v>
      </c>
      <c r="F29" s="28" t="str">
        <f t="shared" si="1"/>
        <v>A</v>
      </c>
      <c r="G29" s="28">
        <f t="shared" si="2"/>
        <v>96</v>
      </c>
      <c r="H29" s="28" t="str">
        <f t="shared" si="3"/>
        <v>A</v>
      </c>
      <c r="I29" s="1">
        <v>1</v>
      </c>
      <c r="J29" s="28" t="str">
        <f t="shared" si="4"/>
        <v>Memiliki kemampuan menentukan distribusi peluang binomial dan menjelaskan karakteristik data berdistribusi normal</v>
      </c>
      <c r="K29" s="28">
        <f t="shared" si="5"/>
        <v>93.5</v>
      </c>
      <c r="L29" s="28" t="str">
        <f t="shared" si="6"/>
        <v>A</v>
      </c>
      <c r="M29" s="28">
        <f t="shared" si="7"/>
        <v>93.5</v>
      </c>
      <c r="N29" s="28" t="str">
        <f t="shared" si="8"/>
        <v>A</v>
      </c>
      <c r="O29" s="1">
        <v>1</v>
      </c>
      <c r="P29" s="28" t="str">
        <f t="shared" si="9"/>
        <v>Sangat terampil menyelesaikan masalah berkaitan dengan distribusi peluang binomial dan menyelesaikan masalah berkaitan data berdistribusi normal</v>
      </c>
      <c r="Q29" s="39"/>
      <c r="R29" s="79" t="s">
        <v>8</v>
      </c>
      <c r="S29" s="18"/>
      <c r="T29" s="78">
        <v>94</v>
      </c>
      <c r="U29" s="78">
        <v>97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78">
        <v>95.5</v>
      </c>
      <c r="AG29" s="78">
        <v>91.5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60209</v>
      </c>
      <c r="FK29" s="41">
        <v>60219</v>
      </c>
    </row>
    <row r="30" spans="1:167" x14ac:dyDescent="0.25">
      <c r="A30" s="19">
        <v>20</v>
      </c>
      <c r="B30" s="19">
        <v>133450</v>
      </c>
      <c r="C30" s="19" t="s">
        <v>135</v>
      </c>
      <c r="D30" s="18"/>
      <c r="E30" s="28">
        <f t="shared" si="0"/>
        <v>89</v>
      </c>
      <c r="F30" s="28" t="str">
        <f t="shared" si="1"/>
        <v>A</v>
      </c>
      <c r="G30" s="28">
        <f t="shared" si="2"/>
        <v>89</v>
      </c>
      <c r="H30" s="28" t="str">
        <f t="shared" si="3"/>
        <v>A</v>
      </c>
      <c r="I30" s="1">
        <v>1</v>
      </c>
      <c r="J30" s="28" t="str">
        <f t="shared" si="4"/>
        <v>Memiliki kemampuan menentukan distribusi peluang binomial dan menjelaskan karakteristik data berdistribusi normal</v>
      </c>
      <c r="K30" s="28">
        <f t="shared" si="5"/>
        <v>89.75</v>
      </c>
      <c r="L30" s="28" t="str">
        <f t="shared" si="6"/>
        <v>A</v>
      </c>
      <c r="M30" s="28">
        <f t="shared" si="7"/>
        <v>89.75</v>
      </c>
      <c r="N30" s="28" t="str">
        <f t="shared" si="8"/>
        <v>A</v>
      </c>
      <c r="O30" s="1">
        <v>1</v>
      </c>
      <c r="P30" s="28" t="str">
        <f t="shared" si="9"/>
        <v>Sangat terampil menyelesaikan masalah berkaitan dengan distribusi peluang binomial dan menyelesaikan masalah berkaitan data berdistribusi normal</v>
      </c>
      <c r="Q30" s="39"/>
      <c r="R30" s="79" t="s">
        <v>8</v>
      </c>
      <c r="S30" s="18"/>
      <c r="T30" s="78">
        <v>86</v>
      </c>
      <c r="U30" s="78">
        <v>91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78">
        <v>92</v>
      </c>
      <c r="AG30" s="78">
        <v>87.5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133466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1">
        <v>1</v>
      </c>
      <c r="J31" s="28" t="str">
        <f t="shared" si="4"/>
        <v>Memiliki kemampuan menentukan distribusi peluang binomial dan menjelaskan karakteristik data berdistribusi normal</v>
      </c>
      <c r="K31" s="28">
        <f t="shared" si="5"/>
        <v>84.25</v>
      </c>
      <c r="L31" s="28" t="str">
        <f t="shared" si="6"/>
        <v>A</v>
      </c>
      <c r="M31" s="28">
        <f t="shared" si="7"/>
        <v>84.25</v>
      </c>
      <c r="N31" s="28" t="str">
        <f t="shared" si="8"/>
        <v>A</v>
      </c>
      <c r="O31" s="1">
        <v>2</v>
      </c>
      <c r="P31" s="28" t="str">
        <f t="shared" si="9"/>
        <v>Sangat terampil menyelesaikan masalah berkaitan dengan distribusi peluang binomial, namun perlu peningkatan dalam menyelesaikan masalah berkaitan data berdistribusi normal</v>
      </c>
      <c r="Q31" s="39"/>
      <c r="R31" s="79" t="s">
        <v>8</v>
      </c>
      <c r="S31" s="18"/>
      <c r="T31" s="78">
        <v>80</v>
      </c>
      <c r="U31" s="78">
        <v>89.5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78">
        <v>85</v>
      </c>
      <c r="AG31" s="78">
        <v>83.5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60210</v>
      </c>
      <c r="FK31" s="41">
        <v>60220</v>
      </c>
    </row>
    <row r="32" spans="1:167" x14ac:dyDescent="0.25">
      <c r="A32" s="19">
        <v>22</v>
      </c>
      <c r="B32" s="19">
        <v>133482</v>
      </c>
      <c r="C32" s="19" t="s">
        <v>137</v>
      </c>
      <c r="D32" s="18"/>
      <c r="E32" s="28">
        <f t="shared" si="0"/>
        <v>93</v>
      </c>
      <c r="F32" s="28" t="str">
        <f t="shared" si="1"/>
        <v>A</v>
      </c>
      <c r="G32" s="28">
        <f t="shared" si="2"/>
        <v>93</v>
      </c>
      <c r="H32" s="28" t="str">
        <f t="shared" si="3"/>
        <v>A</v>
      </c>
      <c r="I32" s="1">
        <v>1</v>
      </c>
      <c r="J32" s="28" t="str">
        <f t="shared" si="4"/>
        <v>Memiliki kemampuan menentukan distribusi peluang binomial dan menjelaskan karakteristik data berdistribusi normal</v>
      </c>
      <c r="K32" s="28">
        <f t="shared" si="5"/>
        <v>91.5</v>
      </c>
      <c r="L32" s="28" t="str">
        <f t="shared" si="6"/>
        <v>A</v>
      </c>
      <c r="M32" s="28">
        <f t="shared" si="7"/>
        <v>91.5</v>
      </c>
      <c r="N32" s="28" t="str">
        <f t="shared" si="8"/>
        <v>A</v>
      </c>
      <c r="O32" s="1">
        <v>1</v>
      </c>
      <c r="P32" s="28" t="str">
        <f t="shared" si="9"/>
        <v>Sangat terampil menyelesaikan masalah berkaitan dengan distribusi peluang binomial dan menyelesaikan masalah berkaitan data berdistribusi normal</v>
      </c>
      <c r="Q32" s="39"/>
      <c r="R32" s="79" t="s">
        <v>8</v>
      </c>
      <c r="S32" s="18"/>
      <c r="T32" s="78">
        <v>91</v>
      </c>
      <c r="U32" s="78">
        <v>95.5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78">
        <v>92</v>
      </c>
      <c r="AG32" s="78">
        <v>91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133498</v>
      </c>
      <c r="C33" s="19" t="s">
        <v>138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1">
        <v>2</v>
      </c>
      <c r="J33" s="28" t="str">
        <f t="shared" si="4"/>
        <v>Memiliki kemampuan menentukan distribusi peluang binomial, namun perlu peningkatan dalam menjelaskan karakteristik data berdistribusi normal</v>
      </c>
      <c r="K33" s="28">
        <f t="shared" si="5"/>
        <v>81</v>
      </c>
      <c r="L33" s="28" t="str">
        <f t="shared" si="6"/>
        <v>B</v>
      </c>
      <c r="M33" s="28">
        <f t="shared" si="7"/>
        <v>81</v>
      </c>
      <c r="N33" s="28" t="str">
        <f t="shared" si="8"/>
        <v>B</v>
      </c>
      <c r="O33" s="1">
        <v>2</v>
      </c>
      <c r="P33" s="28" t="str">
        <f t="shared" si="9"/>
        <v>Sangat terampil menyelesaikan masalah berkaitan dengan distribusi peluang binomial, namun perlu peningkatan dalam menyelesaikan masalah berkaitan data berdistribusi normal</v>
      </c>
      <c r="Q33" s="39"/>
      <c r="R33" s="79" t="s">
        <v>8</v>
      </c>
      <c r="S33" s="18"/>
      <c r="T33" s="78">
        <v>80</v>
      </c>
      <c r="U33" s="78">
        <v>84.5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78">
        <v>81</v>
      </c>
      <c r="AG33" s="78">
        <v>81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133514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1">
        <v>2</v>
      </c>
      <c r="J34" s="28" t="str">
        <f t="shared" si="4"/>
        <v>Memiliki kemampuan menentukan distribusi peluang binomial, namun perlu peningkatan dalam menjelaskan karakteristik data berdistribusi normal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1">
        <v>2</v>
      </c>
      <c r="P34" s="28" t="str">
        <f t="shared" si="9"/>
        <v>Sangat terampil menyelesaikan masalah berkaitan dengan distribusi peluang binomial, namun perlu peningkatan dalam menyelesaikan masalah berkaitan data berdistribusi normal</v>
      </c>
      <c r="Q34" s="39"/>
      <c r="R34" s="79" t="s">
        <v>8</v>
      </c>
      <c r="S34" s="18"/>
      <c r="T34" s="78">
        <v>87</v>
      </c>
      <c r="U34" s="78">
        <v>82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78">
        <v>81</v>
      </c>
      <c r="AG34" s="78">
        <v>81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133530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1">
        <v>1</v>
      </c>
      <c r="J35" s="28" t="str">
        <f t="shared" si="4"/>
        <v>Memiliki kemampuan menentukan distribusi peluang binomial dan menjelaskan karakteristik data berdistribusi normal</v>
      </c>
      <c r="K35" s="28">
        <f t="shared" si="5"/>
        <v>85.25</v>
      </c>
      <c r="L35" s="28" t="str">
        <f t="shared" si="6"/>
        <v>A</v>
      </c>
      <c r="M35" s="28">
        <f t="shared" si="7"/>
        <v>85.25</v>
      </c>
      <c r="N35" s="28" t="str">
        <f t="shared" si="8"/>
        <v>A</v>
      </c>
      <c r="O35" s="1">
        <v>1</v>
      </c>
      <c r="P35" s="28" t="str">
        <f t="shared" si="9"/>
        <v>Sangat terampil menyelesaikan masalah berkaitan dengan distribusi peluang binomial dan menyelesaikan masalah berkaitan data berdistribusi normal</v>
      </c>
      <c r="Q35" s="39"/>
      <c r="R35" s="79" t="s">
        <v>8</v>
      </c>
      <c r="S35" s="18"/>
      <c r="T35" s="78">
        <v>85</v>
      </c>
      <c r="U35" s="78">
        <v>85.5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78">
        <v>84.5</v>
      </c>
      <c r="AG35" s="78">
        <v>86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133546</v>
      </c>
      <c r="C36" s="19" t="s">
        <v>141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1">
        <v>2</v>
      </c>
      <c r="J36" s="28" t="str">
        <f t="shared" si="4"/>
        <v>Memiliki kemampuan menentukan distribusi peluang binomial, namun perlu peningkatan dalam menjelaskan karakteristik data berdistribusi normal</v>
      </c>
      <c r="K36" s="28">
        <f t="shared" si="5"/>
        <v>80.25</v>
      </c>
      <c r="L36" s="28" t="str">
        <f t="shared" si="6"/>
        <v>B</v>
      </c>
      <c r="M36" s="28">
        <f t="shared" si="7"/>
        <v>80.25</v>
      </c>
      <c r="N36" s="28" t="str">
        <f t="shared" si="8"/>
        <v>B</v>
      </c>
      <c r="O36" s="1">
        <v>2</v>
      </c>
      <c r="P36" s="28" t="str">
        <f t="shared" si="9"/>
        <v>Sangat terampil menyelesaikan masalah berkaitan dengan distribusi peluang binomial, namun perlu peningkatan dalam menyelesaikan masalah berkaitan data berdistribusi normal</v>
      </c>
      <c r="Q36" s="39"/>
      <c r="R36" s="79" t="s">
        <v>8</v>
      </c>
      <c r="S36" s="18"/>
      <c r="T36" s="78">
        <v>80</v>
      </c>
      <c r="U36" s="78">
        <v>82.5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78">
        <v>79</v>
      </c>
      <c r="AG36" s="78">
        <v>81.5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133562</v>
      </c>
      <c r="C37" s="19" t="s">
        <v>142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1">
        <v>1</v>
      </c>
      <c r="J37" s="28" t="str">
        <f t="shared" si="4"/>
        <v>Memiliki kemampuan menentukan distribusi peluang binomial dan menjelaskan karakteristik data berdistribusi normal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1">
        <v>1</v>
      </c>
      <c r="P37" s="28" t="str">
        <f t="shared" si="9"/>
        <v>Sangat terampil menyelesaikan masalah berkaitan dengan distribusi peluang binomial dan menyelesaikan masalah berkaitan data berdistribusi normal</v>
      </c>
      <c r="Q37" s="39"/>
      <c r="R37" s="79" t="s">
        <v>8</v>
      </c>
      <c r="S37" s="18"/>
      <c r="T37" s="78">
        <v>92.5</v>
      </c>
      <c r="U37" s="78">
        <v>91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78">
        <v>90.5</v>
      </c>
      <c r="AG37" s="78">
        <v>89.5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133578</v>
      </c>
      <c r="C38" s="19" t="s">
        <v>143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1">
        <v>1</v>
      </c>
      <c r="J38" s="28" t="str">
        <f t="shared" si="4"/>
        <v>Memiliki kemampuan menentukan distribusi peluang binomial dan menjelaskan karakteristik data berdistribusi normal</v>
      </c>
      <c r="K38" s="28">
        <f t="shared" si="5"/>
        <v>91.75</v>
      </c>
      <c r="L38" s="28" t="str">
        <f t="shared" si="6"/>
        <v>A</v>
      </c>
      <c r="M38" s="28">
        <f t="shared" si="7"/>
        <v>91.75</v>
      </c>
      <c r="N38" s="28" t="str">
        <f t="shared" si="8"/>
        <v>A</v>
      </c>
      <c r="O38" s="1">
        <v>1</v>
      </c>
      <c r="P38" s="28" t="str">
        <f t="shared" si="9"/>
        <v>Sangat terampil menyelesaikan masalah berkaitan dengan distribusi peluang binomial dan menyelesaikan masalah berkaitan data berdistribusi normal</v>
      </c>
      <c r="Q38" s="39"/>
      <c r="R38" s="79" t="s">
        <v>8</v>
      </c>
      <c r="S38" s="18"/>
      <c r="T38" s="78">
        <v>91.5</v>
      </c>
      <c r="U38" s="78">
        <v>90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78">
        <v>88</v>
      </c>
      <c r="AG38" s="78">
        <v>95.5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133594</v>
      </c>
      <c r="C39" s="19" t="s">
        <v>144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1">
        <v>2</v>
      </c>
      <c r="J39" s="28" t="str">
        <f t="shared" si="4"/>
        <v>Memiliki kemampuan menentukan distribusi peluang binomial, namun perlu peningkatan dalam menjelaskan karakteristik data berdistribusi normal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1">
        <v>2</v>
      </c>
      <c r="P39" s="28" t="str">
        <f t="shared" si="9"/>
        <v>Sangat terampil menyelesaikan masalah berkaitan dengan distribusi peluang binomial, namun perlu peningkatan dalam menyelesaikan masalah berkaitan data berdistribusi normal</v>
      </c>
      <c r="Q39" s="39"/>
      <c r="R39" s="79" t="s">
        <v>8</v>
      </c>
      <c r="S39" s="18"/>
      <c r="T39" s="78">
        <v>80</v>
      </c>
      <c r="U39" s="78">
        <v>87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78">
        <v>86</v>
      </c>
      <c r="AG39" s="78">
        <v>83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133610</v>
      </c>
      <c r="C40" s="19" t="s">
        <v>145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1">
        <v>2</v>
      </c>
      <c r="J40" s="28" t="str">
        <f t="shared" si="4"/>
        <v>Memiliki kemampuan menentukan distribusi peluang binomial, namun perlu peningkatan dalam menjelaskan karakteristik data berdistribusi normal</v>
      </c>
      <c r="K40" s="28">
        <f t="shared" si="5"/>
        <v>85.75</v>
      </c>
      <c r="L40" s="28" t="str">
        <f t="shared" si="6"/>
        <v>A</v>
      </c>
      <c r="M40" s="28">
        <f t="shared" si="7"/>
        <v>85.75</v>
      </c>
      <c r="N40" s="28" t="str">
        <f t="shared" si="8"/>
        <v>A</v>
      </c>
      <c r="O40" s="1">
        <v>1</v>
      </c>
      <c r="P40" s="28" t="str">
        <f t="shared" si="9"/>
        <v>Sangat terampil menyelesaikan masalah berkaitan dengan distribusi peluang binomial dan menyelesaikan masalah berkaitan data berdistribusi normal</v>
      </c>
      <c r="Q40" s="39"/>
      <c r="R40" s="79" t="s">
        <v>8</v>
      </c>
      <c r="S40" s="18"/>
      <c r="T40" s="78">
        <v>79</v>
      </c>
      <c r="U40" s="78">
        <v>88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78">
        <v>82</v>
      </c>
      <c r="AG40" s="78">
        <v>89.5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133626</v>
      </c>
      <c r="C41" s="19" t="s">
        <v>146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1">
        <v>2</v>
      </c>
      <c r="J41" s="28" t="str">
        <f t="shared" si="4"/>
        <v>Memiliki kemampuan menentukan distribusi peluang binomial, namun perlu peningkatan dalam menjelaskan karakteristik data berdistribusi normal</v>
      </c>
      <c r="K41" s="28">
        <f t="shared" si="5"/>
        <v>82.75</v>
      </c>
      <c r="L41" s="28" t="str">
        <f t="shared" si="6"/>
        <v>B</v>
      </c>
      <c r="M41" s="28">
        <f t="shared" si="7"/>
        <v>82.75</v>
      </c>
      <c r="N41" s="28" t="str">
        <f t="shared" si="8"/>
        <v>B</v>
      </c>
      <c r="O41" s="1">
        <v>2</v>
      </c>
      <c r="P41" s="28" t="str">
        <f t="shared" si="9"/>
        <v>Sangat terampil menyelesaikan masalah berkaitan dengan distribusi peluang binomial, namun perlu peningkatan dalam menyelesaikan masalah berkaitan data berdistribusi normal</v>
      </c>
      <c r="Q41" s="39"/>
      <c r="R41" s="79" t="s">
        <v>8</v>
      </c>
      <c r="S41" s="18"/>
      <c r="T41" s="78">
        <v>82</v>
      </c>
      <c r="U41" s="78">
        <v>85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78">
        <v>83</v>
      </c>
      <c r="AG41" s="78">
        <v>82.5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133642</v>
      </c>
      <c r="C42" s="19" t="s">
        <v>147</v>
      </c>
      <c r="D42" s="18"/>
      <c r="E42" s="28">
        <f t="shared" si="0"/>
        <v>93</v>
      </c>
      <c r="F42" s="28" t="str">
        <f t="shared" si="1"/>
        <v>A</v>
      </c>
      <c r="G42" s="28">
        <f t="shared" si="2"/>
        <v>93</v>
      </c>
      <c r="H42" s="28" t="str">
        <f t="shared" si="3"/>
        <v>A</v>
      </c>
      <c r="I42" s="1">
        <v>1</v>
      </c>
      <c r="J42" s="28" t="str">
        <f t="shared" si="4"/>
        <v>Memiliki kemampuan menentukan distribusi peluang binomial dan menjelaskan karakteristik data berdistribusi normal</v>
      </c>
      <c r="K42" s="28">
        <f t="shared" si="5"/>
        <v>88.75</v>
      </c>
      <c r="L42" s="28" t="str">
        <f t="shared" si="6"/>
        <v>A</v>
      </c>
      <c r="M42" s="28">
        <f t="shared" si="7"/>
        <v>88.75</v>
      </c>
      <c r="N42" s="28" t="str">
        <f t="shared" si="8"/>
        <v>A</v>
      </c>
      <c r="O42" s="1">
        <v>1</v>
      </c>
      <c r="P42" s="28" t="str">
        <f t="shared" si="9"/>
        <v>Sangat terampil menyelesaikan masalah berkaitan dengan distribusi peluang binomial dan menyelesaikan masalah berkaitan data berdistribusi normal</v>
      </c>
      <c r="Q42" s="39"/>
      <c r="R42" s="79" t="s">
        <v>8</v>
      </c>
      <c r="S42" s="18"/>
      <c r="T42" s="78">
        <v>96</v>
      </c>
      <c r="U42" s="78">
        <v>89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78">
        <v>92</v>
      </c>
      <c r="AG42" s="78">
        <v>85.5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133658</v>
      </c>
      <c r="C43" s="19" t="s">
        <v>148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1">
        <v>1</v>
      </c>
      <c r="J43" s="28" t="str">
        <f t="shared" si="4"/>
        <v>Memiliki kemampuan menentukan distribusi peluang binomial dan menjelaskan karakteristik data berdistribusi normal</v>
      </c>
      <c r="K43" s="28">
        <f t="shared" si="5"/>
        <v>96.5</v>
      </c>
      <c r="L43" s="28" t="str">
        <f t="shared" si="6"/>
        <v>A</v>
      </c>
      <c r="M43" s="28">
        <f t="shared" si="7"/>
        <v>96.5</v>
      </c>
      <c r="N43" s="28" t="str">
        <f t="shared" si="8"/>
        <v>A</v>
      </c>
      <c r="O43" s="1">
        <v>1</v>
      </c>
      <c r="P43" s="28" t="str">
        <f t="shared" si="9"/>
        <v>Sangat terampil menyelesaikan masalah berkaitan dengan distribusi peluang binomial dan menyelesaikan masalah berkaitan data berdistribusi normal</v>
      </c>
      <c r="Q43" s="39"/>
      <c r="R43" s="79" t="s">
        <v>8</v>
      </c>
      <c r="S43" s="18"/>
      <c r="T43" s="78">
        <v>91</v>
      </c>
      <c r="U43" s="78">
        <v>93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78">
        <v>98.5</v>
      </c>
      <c r="AG43" s="78">
        <v>94.5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133674</v>
      </c>
      <c r="C44" s="19" t="s">
        <v>149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1">
        <v>1</v>
      </c>
      <c r="J44" s="28" t="str">
        <f t="shared" si="4"/>
        <v>Memiliki kemampuan menentukan distribusi peluang binomial dan menjelaskan karakteristik data berdistribusi normal</v>
      </c>
      <c r="K44" s="28">
        <f t="shared" si="5"/>
        <v>94.5</v>
      </c>
      <c r="L44" s="28" t="str">
        <f t="shared" si="6"/>
        <v>A</v>
      </c>
      <c r="M44" s="28">
        <f t="shared" si="7"/>
        <v>94.5</v>
      </c>
      <c r="N44" s="28" t="str">
        <f t="shared" si="8"/>
        <v>A</v>
      </c>
      <c r="O44" s="1">
        <v>1</v>
      </c>
      <c r="P44" s="28" t="str">
        <f t="shared" si="9"/>
        <v>Sangat terampil menyelesaikan masalah berkaitan dengan distribusi peluang binomial dan menyelesaikan masalah berkaitan data berdistribusi normal</v>
      </c>
      <c r="Q44" s="39"/>
      <c r="R44" s="79" t="s">
        <v>8</v>
      </c>
      <c r="S44" s="18"/>
      <c r="T44" s="78">
        <v>83.5</v>
      </c>
      <c r="U44" s="78">
        <v>89.5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78">
        <v>94.5</v>
      </c>
      <c r="AG44" s="78">
        <v>94.5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133690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1">
        <v>2</v>
      </c>
      <c r="J45" s="28" t="str">
        <f t="shared" si="4"/>
        <v>Memiliki kemampuan menentukan distribusi peluang binomial, namun perlu peningkatan dalam menjelaskan karakteristik data berdistribusi normal</v>
      </c>
      <c r="K45" s="28">
        <f t="shared" si="5"/>
        <v>82.75</v>
      </c>
      <c r="L45" s="28" t="str">
        <f t="shared" si="6"/>
        <v>B</v>
      </c>
      <c r="M45" s="28">
        <f t="shared" si="7"/>
        <v>82.75</v>
      </c>
      <c r="N45" s="28" t="str">
        <f t="shared" si="8"/>
        <v>B</v>
      </c>
      <c r="O45" s="1">
        <v>2</v>
      </c>
      <c r="P45" s="28" t="str">
        <f t="shared" si="9"/>
        <v>Sangat terampil menyelesaikan masalah berkaitan dengan distribusi peluang binomial, namun perlu peningkatan dalam menyelesaikan masalah berkaitan data berdistribusi normal</v>
      </c>
      <c r="Q45" s="39"/>
      <c r="R45" s="79" t="s">
        <v>8</v>
      </c>
      <c r="S45" s="18"/>
      <c r="T45" s="78">
        <v>81</v>
      </c>
      <c r="U45" s="78">
        <v>84.5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78">
        <v>83</v>
      </c>
      <c r="AG45" s="78">
        <v>82.5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87.085714285714289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XII-MIPA 3</vt:lpstr>
      <vt:lpstr>XII-MIPA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2020-04-14T14:56:29Z</dcterms:modified>
  <cp:category/>
</cp:coreProperties>
</file>