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 activeTab="2"/>
  </bookViews>
  <sheets>
    <sheet name="XI-IPS 2" sheetId="1" r:id="rId1"/>
    <sheet name="XI-IPS 3" sheetId="2" r:id="rId2"/>
    <sheet name="XI-IPS 4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4" i="1" l="1"/>
  <c r="H11" i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<sst xmlns="http://schemas.openxmlformats.org/spreadsheetml/2006/main" count="557" uniqueCount="195">
  <si>
    <t>DAFTAR NILAI SISWA SMAN 9 SEMARANG SEMESTER GENAP TAHUN PELAJARAN 2019/2020</t>
  </si>
  <si>
    <t>Guru :</t>
  </si>
  <si>
    <t>Priyo Hutomo S.Pd., M.Pd.</t>
  </si>
  <si>
    <t>Kelas XI-IPS 2</t>
  </si>
  <si>
    <t>Mapel :</t>
  </si>
  <si>
    <t>Pendidikan Jasmani, Olahraga dan Kesehatan [ Kelompok B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</si>
  <si>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</si>
  <si>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</si>
  <si>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</si>
  <si>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</si>
  <si>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</si>
  <si>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</si>
  <si>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</si>
  <si>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</si>
  <si>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</si>
  <si>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</si>
  <si>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</si>
  <si>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</si>
  <si>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</si>
  <si>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</si>
  <si>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</si>
  <si>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</si>
  <si>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</si>
  <si>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</si>
  <si>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</si>
  <si>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</si>
  <si>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</si>
  <si>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</si>
  <si>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</si>
  <si>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</si>
  <si>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</si>
  <si>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</si>
  <si>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</si>
  <si>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</si>
  <si>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</si>
  <si>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</si>
  <si>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</si>
  <si>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</si>
  <si>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</si>
  <si>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</si>
  <si>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</si>
  <si>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</si>
  <si>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</si>
  <si>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</si>
  <si>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</si>
  <si>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</si>
  <si>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</si>
  <si>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</si>
  <si>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</si>
  <si>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</si>
  <si>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</si>
  <si>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</si>
  <si>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</si>
  <si>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</si>
  <si>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</si>
  <si>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ADRIAN PRASETYAWAN</t>
  </si>
  <si>
    <t>Predikat &amp; Deskripsi Pengetahuan</t>
  </si>
  <si>
    <t>ACUAN MENGISI DESKRIPSI</t>
  </si>
  <si>
    <t>ALESANDRO TARUNA W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</si>
  <si>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</si>
  <si>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</si>
  <si>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</si>
  <si>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</si>
  <si>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</si>
  <si>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</si>
  <si>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</si>
  <si>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</si>
  <si>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</si>
  <si>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</si>
  <si>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</si>
  <si>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</si>
  <si>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</si>
  <si>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</si>
  <si>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</si>
  <si>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</si>
  <si>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</si>
  <si>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</si>
  <si>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</si>
  <si>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</si>
  <si>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</si>
  <si>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Predikat &amp; Deskripsi Keterampilan</t>
  </si>
  <si>
    <t>ELIZABETH NAFA MARCELLA APRILIA</t>
  </si>
  <si>
    <t>FANI YULI ASTANTI</t>
  </si>
  <si>
    <t>FITRIA RAHMA SAHID</t>
  </si>
  <si>
    <t>HILDA ALIFIANISA KUSUMAWARDANI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</si>
  <si>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</si>
  <si>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</si>
  <si>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</si>
  <si>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</si>
  <si>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</si>
  <si>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</si>
  <si>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</si>
  <si>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</si>
  <si>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</si>
  <si>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</si>
  <si>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</si>
  <si>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</si>
  <si>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</si>
  <si>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</si>
  <si>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</si>
  <si>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</si>
  <si>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</si>
  <si>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</si>
  <si>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</si>
  <si>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</si>
  <si>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</si>
  <si>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</si>
  <si>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</si>
  <si>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</si>
  <si>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</si>
  <si>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</si>
  <si>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</si>
  <si>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</si>
  <si>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</si>
  <si>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XI-IPS 3</t>
  </si>
  <si>
    <t>ABELIA PUTRI MAHARANI</t>
  </si>
  <si>
    <t>ADETRA PURNA KAYLA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</si>
  <si>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</si>
  <si>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</si>
  <si>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</si>
  <si>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</si>
  <si>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</si>
  <si>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</si>
  <si>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</si>
  <si>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</si>
  <si>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</si>
  <si>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</si>
  <si>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</si>
  <si>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FELISA DWI MUBARIKA</t>
  </si>
  <si>
    <t>FITRI BUDIARTI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</si>
  <si>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</si>
  <si>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</si>
  <si>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</si>
  <si>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</si>
  <si>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</si>
  <si>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</si>
  <si>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</si>
  <si>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</si>
  <si>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</si>
  <si>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</si>
  <si>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</si>
  <si>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</si>
  <si>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</si>
  <si>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</si>
  <si>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</si>
  <si>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</si>
  <si>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</si>
  <si>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</si>
  <si>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</si>
  <si>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</si>
  <si>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</si>
  <si>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</si>
  <si>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</si>
  <si>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</si>
  <si>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</si>
  <si>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</si>
  <si>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</si>
  <si>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</si>
  <si>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</si>
  <si>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</si>
  <si>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</si>
  <si>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</si>
  <si>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</si>
  <si>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</si>
  <si>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</si>
  <si>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</si>
  <si>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</si>
  <si>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</si>
  <si>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</si>
  <si>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</si>
  <si>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</si>
  <si>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</si>
  <si>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</si>
  <si>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</si>
  <si>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</si>
  <si>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</si>
  <si>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</si>
  <si>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</si>
  <si>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</si>
  <si>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</si>
  <si>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</si>
  <si>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</si>
  <si>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</si>
  <si>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</si>
  <si>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</si>
  <si>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</si>
  <si>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</si>
  <si>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dalam memahami dan menganalisis teknik gerak dasar permainan bola besar, bola kecil, atletik, kebugaran jasmani, senam, renang, dan pergaulan sehat</t>
  </si>
  <si>
    <t>Memiliki keterampilan mempraktekkan teknik gerak dasar permainan bola besar, bola kecil, atletik, kebugaran jasmani, senam, dan renang</t>
  </si>
  <si>
    <t>Memiliki kemampuan dalam memahami dan menganalisis teknik gerak dasar permainan bola besar, bola kecil, kebugaran jasmani, senam, renang, dan pergaulan sehat namun atletik perlu ditingkatkan</t>
  </si>
  <si>
    <t>Memiliki keterampilan mempraktekkan teknik gerak dasar permainan bola besar, bola kecil,  kebugaran jasmani, senam, dan renang namun atletik perlu ditingkatkan</t>
  </si>
  <si>
    <t>Memiliki kemampuan dalam memahami dan menganalisis teknik gerak dasar permainan bola besar, bola kecil, senam, renang, dan pergaulan sehat namun atletik dan kebugaran jasmani perlu ditingkatkan</t>
  </si>
  <si>
    <t>Memiliki keterampilan mempraktekkan teknik gerak dasar permainan bola besar, bola kecil, senam, dan renang namun atletik dan kebugaran jasmani perlu ditingkatkan</t>
  </si>
  <si>
    <t>Memiliki kemampuan dalam memahami dan menganalisis teknik gerak dasar permainan bola besar, bola kecil, renang, dan pergaulan sehat namun atletik, kebugaran jasmani, dan senam perlu ditingkatkan</t>
  </si>
  <si>
    <t>Memiliki keterampilan mempraktekkan teknik gerak dasar permainan bola besar, bola kecil, dan renang namun atletik, kebugaran jasmani, dan senam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</si>
</sst>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2" borderId="0"/>
  </cellStyleXfs>
  <cellXfs count="8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16" borderId="10" xfId="0" applyFill="1" applyBorder="1" applyProtection="1">
      <protection locked="0"/>
    </xf>
    <xf numFmtId="0" fontId="0" fillId="0" borderId="10" xfId="0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4" fillId="2" borderId="2" xfId="1" applyFont="1" applyFill="1" applyBorder="1" applyAlignment="1" applyProtection="1">
      <alignment horizontal="center"/>
      <protection locked="0"/>
    </xf>
    <xf numFmtId="0" fontId="13" fillId="2" borderId="2" xfId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E11" activePane="bottomRight" state="frozen"/>
      <selection pane="topRight"/>
      <selection pane="bottomLeft"/>
      <selection pane="bottomRight" activeCell="I16" sqref="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5703125" customWidth="1"/>
    <col min="20" max="23" width="7.140625" customWidth="1"/>
    <col min="24" max="24" width="7" customWidth="1"/>
    <col min="25" max="26" width="6.42578125" customWidth="1"/>
    <col min="27" max="30" width="6.5703125" customWidth="1"/>
    <col min="31" max="31" width="7.140625" customWidth="1"/>
    <col min="32" max="35" width="8.7109375" customWidth="1"/>
    <col min="36" max="36" width="8.5703125" customWidth="1"/>
    <col min="37" max="38" width="6.85546875" customWidth="1"/>
    <col min="39" max="41" width="7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1194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137500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28">
        <f t="shared" ref="K11:K50" si="5">IF((COUNTA(AF11:AO11)&gt;0),AVERAGE(AF11:AO11),"")</f>
        <v>83.428571428571431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83.428571428571431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39"/>
      <c r="R11" s="39" t="s">
        <v>8</v>
      </c>
      <c r="S11" s="18"/>
      <c r="T11" s="1">
        <v>84</v>
      </c>
      <c r="U11" s="1">
        <v>83</v>
      </c>
      <c r="V11" s="1">
        <v>81</v>
      </c>
      <c r="W11" s="1">
        <v>90</v>
      </c>
      <c r="X11" s="41">
        <v>88</v>
      </c>
      <c r="Y11" s="41">
        <v>90</v>
      </c>
      <c r="Z11" s="41">
        <v>85</v>
      </c>
      <c r="AA11" s="1"/>
      <c r="AB11" s="1"/>
      <c r="AC11" s="1"/>
      <c r="AD11" s="1"/>
      <c r="AE11" s="18"/>
      <c r="AF11" s="1">
        <v>90</v>
      </c>
      <c r="AG11" s="1">
        <v>85</v>
      </c>
      <c r="AH11" s="1">
        <v>85</v>
      </c>
      <c r="AI11" s="1">
        <v>90</v>
      </c>
      <c r="AJ11" s="41">
        <v>78</v>
      </c>
      <c r="AK11" s="41">
        <v>70</v>
      </c>
      <c r="AL11" s="41">
        <v>86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137515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teknik gerak dasar permainan bola besar, bola kecil, atletik, kebugaran jasmani, senam, renang, dan pergaulan sehat</v>
      </c>
      <c r="K12" s="28">
        <f t="shared" si="5"/>
        <v>82.714285714285708</v>
      </c>
      <c r="L12" s="28" t="str">
        <f t="shared" si="6"/>
        <v>B</v>
      </c>
      <c r="M12" s="28">
        <f t="shared" si="7"/>
        <v>82.714285714285708</v>
      </c>
      <c r="N12" s="28" t="str">
        <f t="shared" si="8"/>
        <v>B</v>
      </c>
      <c r="O12" s="36">
        <v>2</v>
      </c>
      <c r="P12" s="28" t="str">
        <f t="shared" si="9"/>
        <v>Memiliki keterampilan mempraktekkan teknik gerak dasar permainan bola besar, bola kecil,  kebugaran jasmani, senam, dan renang namun atletik perlu ditingkatkan</v>
      </c>
      <c r="Q12" s="39"/>
      <c r="R12" s="39" t="s">
        <v>8</v>
      </c>
      <c r="S12" s="18"/>
      <c r="T12" s="1">
        <v>83</v>
      </c>
      <c r="U12" s="1">
        <v>85</v>
      </c>
      <c r="V12" s="1">
        <v>79</v>
      </c>
      <c r="W12" s="1">
        <v>90</v>
      </c>
      <c r="X12" s="41">
        <v>89</v>
      </c>
      <c r="Y12" s="41">
        <v>90</v>
      </c>
      <c r="Z12" s="41">
        <v>85</v>
      </c>
      <c r="AA12" s="1"/>
      <c r="AB12" s="1"/>
      <c r="AC12" s="1"/>
      <c r="AD12" s="1"/>
      <c r="AE12" s="18"/>
      <c r="AF12" s="1">
        <v>88</v>
      </c>
      <c r="AG12" s="1">
        <v>90</v>
      </c>
      <c r="AH12" s="1">
        <v>93</v>
      </c>
      <c r="AI12" s="1">
        <v>83</v>
      </c>
      <c r="AJ12" s="41">
        <v>85</v>
      </c>
      <c r="AK12" s="41">
        <v>70</v>
      </c>
      <c r="AL12" s="41">
        <v>70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137530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teknik gerak dasar permainan bola besar, bola kecil, atletik, kebugaran jasmani, senam, renang, dan pergaulan sehat</v>
      </c>
      <c r="K13" s="28">
        <f t="shared" si="5"/>
        <v>84.142857142857139</v>
      </c>
      <c r="L13" s="28" t="str">
        <f t="shared" si="6"/>
        <v>A</v>
      </c>
      <c r="M13" s="28">
        <f t="shared" si="7"/>
        <v>84.142857142857139</v>
      </c>
      <c r="N13" s="28" t="str">
        <f t="shared" si="8"/>
        <v>A</v>
      </c>
      <c r="O13" s="36">
        <v>1</v>
      </c>
      <c r="P13" s="28" t="str">
        <f t="shared" si="9"/>
        <v>Memiliki keterampilan mempraktekkan teknik gerak dasar permainan bola besar, bola kecil, atletik, kebugaran jasmani, senam, dan renang</v>
      </c>
      <c r="Q13" s="39"/>
      <c r="R13" s="39" t="s">
        <v>8</v>
      </c>
      <c r="S13" s="18"/>
      <c r="T13" s="1">
        <v>83</v>
      </c>
      <c r="U13" s="1">
        <v>85</v>
      </c>
      <c r="V13" s="1">
        <v>70</v>
      </c>
      <c r="W13" s="1">
        <v>90</v>
      </c>
      <c r="X13" s="41">
        <v>87</v>
      </c>
      <c r="Y13" s="41">
        <v>88</v>
      </c>
      <c r="Z13" s="41">
        <v>90</v>
      </c>
      <c r="AA13" s="1"/>
      <c r="AB13" s="1"/>
      <c r="AC13" s="1"/>
      <c r="AD13" s="1"/>
      <c r="AE13" s="18"/>
      <c r="AF13" s="1">
        <v>88</v>
      </c>
      <c r="AG13" s="1">
        <v>90</v>
      </c>
      <c r="AH13" s="1">
        <v>88</v>
      </c>
      <c r="AI13" s="1">
        <v>90</v>
      </c>
      <c r="AJ13" s="41">
        <v>70</v>
      </c>
      <c r="AK13" s="41">
        <v>80</v>
      </c>
      <c r="AL13" s="41">
        <v>83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6" t="s">
        <v>187</v>
      </c>
      <c r="FI13" s="46" t="s">
        <v>188</v>
      </c>
      <c r="FJ13" s="43">
        <v>60861</v>
      </c>
      <c r="FK13" s="43">
        <v>60871</v>
      </c>
    </row>
    <row r="14" spans="1:167" x14ac:dyDescent="0.25">
      <c r="A14" s="19">
        <v>4</v>
      </c>
      <c r="B14" s="19">
        <v>137545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teknik gerak dasar permainan bola besar, bola kecil, atletik, kebugaran jasmani, senam, renang, dan pergaulan sehat</v>
      </c>
      <c r="K14" s="28">
        <f t="shared" si="5"/>
        <v>83.571428571428569</v>
      </c>
      <c r="L14" s="28" t="str">
        <f t="shared" si="6"/>
        <v>B</v>
      </c>
      <c r="M14" s="28">
        <f t="shared" si="7"/>
        <v>83.571428571428569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 kebugaran jasmani, senam, dan renang namun atletik perlu ditingkatkan</v>
      </c>
      <c r="Q14" s="39"/>
      <c r="R14" s="39" t="s">
        <v>8</v>
      </c>
      <c r="S14" s="18"/>
      <c r="T14" s="1">
        <v>83</v>
      </c>
      <c r="U14" s="1">
        <v>88</v>
      </c>
      <c r="V14" s="1">
        <v>71</v>
      </c>
      <c r="W14" s="1">
        <v>90</v>
      </c>
      <c r="X14" s="41">
        <v>88</v>
      </c>
      <c r="Y14" s="41">
        <v>90</v>
      </c>
      <c r="Z14" s="41">
        <v>98</v>
      </c>
      <c r="AA14" s="1"/>
      <c r="AB14" s="1"/>
      <c r="AC14" s="1"/>
      <c r="AD14" s="1"/>
      <c r="AE14" s="18"/>
      <c r="AF14" s="1">
        <v>88</v>
      </c>
      <c r="AG14" s="1">
        <v>90</v>
      </c>
      <c r="AH14" s="1">
        <v>72</v>
      </c>
      <c r="AI14" s="1">
        <v>90</v>
      </c>
      <c r="AJ14" s="41">
        <v>75</v>
      </c>
      <c r="AK14" s="41">
        <v>84</v>
      </c>
      <c r="AL14" s="41">
        <v>86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7"/>
      <c r="FI14" s="47"/>
      <c r="FJ14" s="43"/>
      <c r="FK14" s="43"/>
    </row>
    <row r="15" spans="1:167" x14ac:dyDescent="0.25">
      <c r="A15" s="19">
        <v>5</v>
      </c>
      <c r="B15" s="19">
        <v>137560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teknik gerak dasar permainan bola besar, bola kecil, atletik, kebugaran jasmani, senam, renang, dan pergaulan sehat</v>
      </c>
      <c r="K15" s="28">
        <f t="shared" si="5"/>
        <v>84.142857142857139</v>
      </c>
      <c r="L15" s="28" t="str">
        <f t="shared" si="6"/>
        <v>A</v>
      </c>
      <c r="M15" s="28">
        <f t="shared" si="7"/>
        <v>84.142857142857139</v>
      </c>
      <c r="N15" s="28" t="str">
        <f t="shared" si="8"/>
        <v>A</v>
      </c>
      <c r="O15" s="36">
        <v>1</v>
      </c>
      <c r="P15" s="28" t="str">
        <f t="shared" si="9"/>
        <v>Memiliki keterampilan mempraktekkan teknik gerak dasar permainan bola besar, bola kecil, atletik, kebugaran jasmani, senam, dan renang</v>
      </c>
      <c r="Q15" s="39"/>
      <c r="R15" s="39" t="s">
        <v>8</v>
      </c>
      <c r="S15" s="18"/>
      <c r="T15" s="1">
        <v>84</v>
      </c>
      <c r="U15" s="1">
        <v>86</v>
      </c>
      <c r="V15" s="1">
        <v>75</v>
      </c>
      <c r="W15" s="1">
        <v>90</v>
      </c>
      <c r="X15" s="41">
        <v>89</v>
      </c>
      <c r="Y15" s="41">
        <v>90</v>
      </c>
      <c r="Z15" s="41">
        <v>89</v>
      </c>
      <c r="AA15" s="1"/>
      <c r="AB15" s="1"/>
      <c r="AC15" s="1"/>
      <c r="AD15" s="1"/>
      <c r="AE15" s="18"/>
      <c r="AF15" s="1">
        <v>75</v>
      </c>
      <c r="AG15" s="1">
        <v>90</v>
      </c>
      <c r="AH15" s="1">
        <v>84</v>
      </c>
      <c r="AI15" s="1">
        <v>90</v>
      </c>
      <c r="AJ15" s="41">
        <v>79</v>
      </c>
      <c r="AK15" s="41">
        <v>86</v>
      </c>
      <c r="AL15" s="41">
        <v>85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6" t="s">
        <v>189</v>
      </c>
      <c r="FI15" s="46" t="s">
        <v>190</v>
      </c>
      <c r="FJ15" s="43">
        <v>60862</v>
      </c>
      <c r="FK15" s="43">
        <v>60872</v>
      </c>
    </row>
    <row r="16" spans="1:167" x14ac:dyDescent="0.25">
      <c r="A16" s="19">
        <v>6</v>
      </c>
      <c r="B16" s="19">
        <v>137575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teknik gerak dasar permainan bola besar, bola kecil, atletik, kebugaran jasmani, senam, renang, dan pergaulan sehat</v>
      </c>
      <c r="K16" s="28">
        <f t="shared" si="5"/>
        <v>84.714285714285708</v>
      </c>
      <c r="L16" s="28" t="str">
        <f t="shared" si="6"/>
        <v>A</v>
      </c>
      <c r="M16" s="28">
        <f t="shared" si="7"/>
        <v>84.714285714285708</v>
      </c>
      <c r="N16" s="28" t="str">
        <f t="shared" si="8"/>
        <v>A</v>
      </c>
      <c r="O16" s="36">
        <v>1</v>
      </c>
      <c r="P16" s="28" t="str">
        <f t="shared" si="9"/>
        <v>Memiliki keterampilan mempraktekkan teknik gerak dasar permainan bola besar, bola kecil, atletik, kebugaran jasmani, senam, dan renang</v>
      </c>
      <c r="Q16" s="39"/>
      <c r="R16" s="39" t="s">
        <v>8</v>
      </c>
      <c r="S16" s="18"/>
      <c r="T16" s="1">
        <v>84</v>
      </c>
      <c r="U16" s="1">
        <v>85</v>
      </c>
      <c r="V16" s="1">
        <v>79</v>
      </c>
      <c r="W16" s="1">
        <v>90</v>
      </c>
      <c r="X16" s="41">
        <v>90</v>
      </c>
      <c r="Y16" s="41">
        <v>92</v>
      </c>
      <c r="Z16" s="41">
        <v>92</v>
      </c>
      <c r="AA16" s="1"/>
      <c r="AB16" s="1"/>
      <c r="AC16" s="1"/>
      <c r="AD16" s="1"/>
      <c r="AE16" s="18"/>
      <c r="AF16" s="1">
        <v>90</v>
      </c>
      <c r="AG16" s="1">
        <v>88</v>
      </c>
      <c r="AH16" s="1">
        <v>84</v>
      </c>
      <c r="AI16" s="1">
        <v>90</v>
      </c>
      <c r="AJ16" s="41">
        <v>70</v>
      </c>
      <c r="AK16" s="41">
        <v>84</v>
      </c>
      <c r="AL16" s="41">
        <v>87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7"/>
      <c r="FI16" s="47"/>
      <c r="FJ16" s="43"/>
      <c r="FK16" s="43"/>
    </row>
    <row r="17" spans="1:167" x14ac:dyDescent="0.25">
      <c r="A17" s="19">
        <v>7</v>
      </c>
      <c r="B17" s="19">
        <v>137590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teknik gerak dasar permainan bola besar, bola kecil, atletik, kebugaran jasmani, senam, renang, dan pergaulan sehat</v>
      </c>
      <c r="K17" s="28">
        <f t="shared" si="5"/>
        <v>84.571428571428569</v>
      </c>
      <c r="L17" s="28" t="str">
        <f t="shared" si="6"/>
        <v>A</v>
      </c>
      <c r="M17" s="28">
        <f t="shared" si="7"/>
        <v>84.571428571428569</v>
      </c>
      <c r="N17" s="28" t="str">
        <f t="shared" si="8"/>
        <v>A</v>
      </c>
      <c r="O17" s="36">
        <v>1</v>
      </c>
      <c r="P17" s="28" t="str">
        <f t="shared" si="9"/>
        <v>Memiliki keterampilan mempraktekkan teknik gerak dasar permainan bola besar, bola kecil, atletik, kebugaran jasmani, senam, dan renang</v>
      </c>
      <c r="Q17" s="39"/>
      <c r="R17" s="39" t="s">
        <v>8</v>
      </c>
      <c r="S17" s="18"/>
      <c r="T17" s="1">
        <v>83</v>
      </c>
      <c r="U17" s="1">
        <v>86</v>
      </c>
      <c r="V17" s="1">
        <v>73</v>
      </c>
      <c r="W17" s="1">
        <v>90</v>
      </c>
      <c r="X17" s="41">
        <v>87</v>
      </c>
      <c r="Y17" s="41">
        <v>86</v>
      </c>
      <c r="Z17" s="41">
        <v>90</v>
      </c>
      <c r="AA17" s="1"/>
      <c r="AB17" s="1"/>
      <c r="AC17" s="1"/>
      <c r="AD17" s="1"/>
      <c r="AE17" s="18"/>
      <c r="AF17" s="1">
        <v>75</v>
      </c>
      <c r="AG17" s="1">
        <v>88</v>
      </c>
      <c r="AH17" s="1">
        <v>90</v>
      </c>
      <c r="AI17" s="1">
        <v>90</v>
      </c>
      <c r="AJ17" s="41">
        <v>82</v>
      </c>
      <c r="AK17" s="41">
        <v>83</v>
      </c>
      <c r="AL17" s="41">
        <v>84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6" t="s">
        <v>191</v>
      </c>
      <c r="FI17" s="46" t="s">
        <v>192</v>
      </c>
      <c r="FJ17" s="43">
        <v>60863</v>
      </c>
      <c r="FK17" s="43">
        <v>60873</v>
      </c>
    </row>
    <row r="18" spans="1:167" x14ac:dyDescent="0.25">
      <c r="A18" s="19">
        <v>8</v>
      </c>
      <c r="B18" s="19">
        <v>137605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teknik gerak dasar permainan bola besar, bola kecil, atletik, kebugaran jasmani, senam, renang, dan pergaulan sehat</v>
      </c>
      <c r="K18" s="28">
        <f t="shared" si="5"/>
        <v>83.714285714285708</v>
      </c>
      <c r="L18" s="28" t="str">
        <f t="shared" si="6"/>
        <v>B</v>
      </c>
      <c r="M18" s="28">
        <f t="shared" si="7"/>
        <v>83.714285714285708</v>
      </c>
      <c r="N18" s="28" t="str">
        <f t="shared" si="8"/>
        <v>B</v>
      </c>
      <c r="O18" s="36">
        <v>2</v>
      </c>
      <c r="P18" s="28" t="str">
        <f t="shared" si="9"/>
        <v>Memiliki keterampilan mempraktekkan teknik gerak dasar permainan bola besar, bola kecil,  kebugaran jasmani, senam, dan renang namun atletik perlu ditingkatkan</v>
      </c>
      <c r="Q18" s="39"/>
      <c r="R18" s="39" t="s">
        <v>8</v>
      </c>
      <c r="S18" s="18"/>
      <c r="T18" s="1">
        <v>84</v>
      </c>
      <c r="U18" s="1">
        <v>85</v>
      </c>
      <c r="V18" s="1">
        <v>75</v>
      </c>
      <c r="W18" s="1">
        <v>90</v>
      </c>
      <c r="X18" s="41">
        <v>89</v>
      </c>
      <c r="Y18" s="41">
        <v>89</v>
      </c>
      <c r="Z18" s="41">
        <v>89</v>
      </c>
      <c r="AA18" s="1"/>
      <c r="AB18" s="1"/>
      <c r="AC18" s="1"/>
      <c r="AD18" s="1"/>
      <c r="AE18" s="18"/>
      <c r="AF18" s="1">
        <v>75</v>
      </c>
      <c r="AG18" s="1">
        <v>90</v>
      </c>
      <c r="AH18" s="1">
        <v>80</v>
      </c>
      <c r="AI18" s="1">
        <v>90</v>
      </c>
      <c r="AJ18" s="41">
        <v>79</v>
      </c>
      <c r="AK18" s="41">
        <v>85</v>
      </c>
      <c r="AL18" s="41">
        <v>87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7"/>
      <c r="FI18" s="47"/>
      <c r="FJ18" s="43"/>
      <c r="FK18" s="43"/>
    </row>
    <row r="19" spans="1:167" x14ac:dyDescent="0.25">
      <c r="A19" s="19">
        <v>9</v>
      </c>
      <c r="B19" s="19">
        <v>137620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teknik gerak dasar permainan bola besar, bola kecil, atletik, kebugaran jasmani, senam, renang, dan pergaulan sehat</v>
      </c>
      <c r="K19" s="28">
        <f t="shared" si="5"/>
        <v>85.571428571428569</v>
      </c>
      <c r="L19" s="28" t="str">
        <f t="shared" si="6"/>
        <v>A</v>
      </c>
      <c r="M19" s="28">
        <f t="shared" si="7"/>
        <v>85.571428571428569</v>
      </c>
      <c r="N19" s="28" t="str">
        <f t="shared" si="8"/>
        <v>A</v>
      </c>
      <c r="O19" s="36">
        <v>1</v>
      </c>
      <c r="P19" s="28" t="str">
        <f t="shared" si="9"/>
        <v>Memiliki keterampilan mempraktekkan teknik gerak dasar permainan bola besar, bola kecil, atletik, kebugaran jasmani, senam, dan renang</v>
      </c>
      <c r="Q19" s="39"/>
      <c r="R19" s="39" t="s">
        <v>8</v>
      </c>
      <c r="S19" s="18"/>
      <c r="T19" s="1">
        <v>83</v>
      </c>
      <c r="U19" s="1">
        <v>85</v>
      </c>
      <c r="V19" s="1">
        <v>70</v>
      </c>
      <c r="W19" s="1">
        <v>90</v>
      </c>
      <c r="X19" s="41">
        <v>90</v>
      </c>
      <c r="Y19" s="41">
        <v>90</v>
      </c>
      <c r="Z19" s="41">
        <v>92</v>
      </c>
      <c r="AA19" s="1"/>
      <c r="AB19" s="1"/>
      <c r="AC19" s="1"/>
      <c r="AD19" s="1"/>
      <c r="AE19" s="18"/>
      <c r="AF19" s="1">
        <v>86</v>
      </c>
      <c r="AG19" s="1">
        <v>85</v>
      </c>
      <c r="AH19" s="1">
        <v>90</v>
      </c>
      <c r="AI19" s="1">
        <v>90</v>
      </c>
      <c r="AJ19" s="41">
        <v>79</v>
      </c>
      <c r="AK19" s="41">
        <v>85</v>
      </c>
      <c r="AL19" s="41">
        <v>84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6" t="s">
        <v>193</v>
      </c>
      <c r="FI19" s="46" t="s">
        <v>194</v>
      </c>
      <c r="FJ19" s="43">
        <v>60864</v>
      </c>
      <c r="FK19" s="43">
        <v>60874</v>
      </c>
    </row>
    <row r="20" spans="1:167" x14ac:dyDescent="0.25">
      <c r="A20" s="19">
        <v>10</v>
      </c>
      <c r="B20" s="19">
        <v>137635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teknik gerak dasar permainan bola besar, bola kecil, atletik, kebugaran jasmani, senam, renang, dan pergaulan sehat</v>
      </c>
      <c r="K20" s="28">
        <f t="shared" si="5"/>
        <v>85.142857142857139</v>
      </c>
      <c r="L20" s="28" t="str">
        <f t="shared" si="6"/>
        <v>A</v>
      </c>
      <c r="M20" s="28">
        <f t="shared" si="7"/>
        <v>85.142857142857139</v>
      </c>
      <c r="N20" s="28" t="str">
        <f t="shared" si="8"/>
        <v>A</v>
      </c>
      <c r="O20" s="36">
        <v>1</v>
      </c>
      <c r="P20" s="28" t="str">
        <f t="shared" si="9"/>
        <v>Memiliki keterampilan mempraktekkan teknik gerak dasar permainan bola besar, bola kecil, atletik, kebugaran jasmani, senam, dan renang</v>
      </c>
      <c r="Q20" s="39"/>
      <c r="R20" s="39" t="s">
        <v>8</v>
      </c>
      <c r="S20" s="18"/>
      <c r="T20" s="1">
        <v>83</v>
      </c>
      <c r="U20" s="1">
        <v>86</v>
      </c>
      <c r="V20" s="1">
        <v>71</v>
      </c>
      <c r="W20" s="1">
        <v>90</v>
      </c>
      <c r="X20" s="41">
        <v>90</v>
      </c>
      <c r="Y20" s="41">
        <v>89</v>
      </c>
      <c r="Z20" s="41">
        <v>90</v>
      </c>
      <c r="AA20" s="1"/>
      <c r="AB20" s="1"/>
      <c r="AC20" s="1"/>
      <c r="AD20" s="1"/>
      <c r="AE20" s="18"/>
      <c r="AF20" s="1">
        <v>89</v>
      </c>
      <c r="AG20" s="1">
        <v>89</v>
      </c>
      <c r="AH20" s="1">
        <v>72</v>
      </c>
      <c r="AI20" s="1">
        <v>90</v>
      </c>
      <c r="AJ20" s="41">
        <v>85</v>
      </c>
      <c r="AK20" s="41">
        <v>86</v>
      </c>
      <c r="AL20" s="41">
        <v>85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7"/>
      <c r="FI20" s="47"/>
      <c r="FJ20" s="43"/>
      <c r="FK20" s="43"/>
    </row>
    <row r="21" spans="1:167" x14ac:dyDescent="0.25">
      <c r="A21" s="19">
        <v>11</v>
      </c>
      <c r="B21" s="19">
        <v>137650</v>
      </c>
      <c r="C21" s="19" t="s">
        <v>75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teknik gerak dasar permainan bola besar, bola kecil, atletik, kebugaran jasmani, senam, renang, dan pergaulan sehat</v>
      </c>
      <c r="K21" s="28">
        <f t="shared" si="5"/>
        <v>89.428571428571431</v>
      </c>
      <c r="L21" s="28" t="str">
        <f t="shared" si="6"/>
        <v>A</v>
      </c>
      <c r="M21" s="28">
        <f t="shared" si="7"/>
        <v>89.428571428571431</v>
      </c>
      <c r="N21" s="28" t="str">
        <f t="shared" si="8"/>
        <v>A</v>
      </c>
      <c r="O21" s="36">
        <v>1</v>
      </c>
      <c r="P21" s="28" t="str">
        <f t="shared" si="9"/>
        <v>Memiliki keterampilan mempraktekkan teknik gerak dasar permainan bola besar, bola kecil, atletik, kebugaran jasmani, senam, dan renang</v>
      </c>
      <c r="Q21" s="39"/>
      <c r="R21" s="39" t="s">
        <v>8</v>
      </c>
      <c r="S21" s="18"/>
      <c r="T21" s="1">
        <v>88</v>
      </c>
      <c r="U21" s="1">
        <v>85</v>
      </c>
      <c r="V21" s="1">
        <v>75</v>
      </c>
      <c r="W21" s="1">
        <v>90</v>
      </c>
      <c r="X21" s="41">
        <v>94</v>
      </c>
      <c r="Y21" s="41">
        <v>93</v>
      </c>
      <c r="Z21" s="41">
        <v>93</v>
      </c>
      <c r="AA21" s="1"/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>
        <v>90</v>
      </c>
      <c r="AJ21" s="41">
        <v>88</v>
      </c>
      <c r="AK21" s="41">
        <v>90</v>
      </c>
      <c r="AL21" s="41">
        <v>88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60865</v>
      </c>
      <c r="FK21" s="43">
        <v>60875</v>
      </c>
    </row>
    <row r="22" spans="1:167" x14ac:dyDescent="0.25">
      <c r="A22" s="19">
        <v>12</v>
      </c>
      <c r="B22" s="19">
        <v>137665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teknik gerak dasar permainan bola besar, bola kecil, atletik, kebugaran jasmani, senam, renang, dan pergaulan sehat</v>
      </c>
      <c r="K22" s="28">
        <f t="shared" si="5"/>
        <v>83.571428571428569</v>
      </c>
      <c r="L22" s="28" t="str">
        <f t="shared" si="6"/>
        <v>B</v>
      </c>
      <c r="M22" s="28">
        <f t="shared" si="7"/>
        <v>83.571428571428569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 kebugaran jasmani, senam, dan renang namun atletik perlu ditingkatkan</v>
      </c>
      <c r="Q22" s="39"/>
      <c r="R22" s="39" t="s">
        <v>8</v>
      </c>
      <c r="S22" s="18"/>
      <c r="T22" s="1">
        <v>83</v>
      </c>
      <c r="U22" s="1">
        <v>86</v>
      </c>
      <c r="V22" s="1">
        <v>79</v>
      </c>
      <c r="W22" s="1">
        <v>90</v>
      </c>
      <c r="X22" s="41">
        <v>89</v>
      </c>
      <c r="Y22" s="41">
        <v>89</v>
      </c>
      <c r="Z22" s="41">
        <v>90</v>
      </c>
      <c r="AA22" s="1"/>
      <c r="AB22" s="1"/>
      <c r="AC22" s="1"/>
      <c r="AD22" s="1"/>
      <c r="AE22" s="18"/>
      <c r="AF22" s="1">
        <v>75</v>
      </c>
      <c r="AG22" s="1">
        <v>80</v>
      </c>
      <c r="AH22" s="1">
        <v>89</v>
      </c>
      <c r="AI22" s="1">
        <v>90</v>
      </c>
      <c r="AJ22" s="41">
        <v>78</v>
      </c>
      <c r="AK22" s="41">
        <v>88</v>
      </c>
      <c r="AL22" s="41">
        <v>85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137680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teknik gerak dasar permainan bola besar, bola kecil, atletik, kebugaran jasmani, senam, renang, dan pergaulan sehat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Memiliki keterampilan mempraktekkan teknik gerak dasar permainan bola besar, bola kecil, atletik, kebugaran jasmani, senam, dan renang</v>
      </c>
      <c r="Q23" s="39"/>
      <c r="R23" s="39" t="s">
        <v>8</v>
      </c>
      <c r="S23" s="18"/>
      <c r="T23" s="1">
        <v>84</v>
      </c>
      <c r="U23" s="1">
        <v>86</v>
      </c>
      <c r="V23" s="1">
        <v>75</v>
      </c>
      <c r="W23" s="1">
        <v>90</v>
      </c>
      <c r="X23" s="41">
        <v>93</v>
      </c>
      <c r="Y23" s="41">
        <v>92</v>
      </c>
      <c r="Z23" s="41">
        <v>93</v>
      </c>
      <c r="AA23" s="1"/>
      <c r="AB23" s="1"/>
      <c r="AC23" s="1"/>
      <c r="AD23" s="1"/>
      <c r="AE23" s="18"/>
      <c r="AF23" s="1">
        <v>90</v>
      </c>
      <c r="AG23" s="1">
        <v>90</v>
      </c>
      <c r="AH23" s="1">
        <v>84</v>
      </c>
      <c r="AI23" s="1">
        <v>90</v>
      </c>
      <c r="AJ23" s="41">
        <v>81</v>
      </c>
      <c r="AK23" s="41">
        <v>88</v>
      </c>
      <c r="AL23" s="41">
        <v>86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60866</v>
      </c>
      <c r="FK23" s="43">
        <v>60876</v>
      </c>
    </row>
    <row r="24" spans="1:167" x14ac:dyDescent="0.25">
      <c r="A24" s="19">
        <v>14</v>
      </c>
      <c r="B24" s="19">
        <v>137695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teknik gerak dasar permainan bola besar, bola kecil, atletik, kebugaran jasmani, senam, renang, dan pergaulan sehat</v>
      </c>
      <c r="K24" s="28">
        <f t="shared" si="5"/>
        <v>85.285714285714292</v>
      </c>
      <c r="L24" s="28" t="str">
        <f t="shared" si="6"/>
        <v>A</v>
      </c>
      <c r="M24" s="28">
        <f t="shared" si="7"/>
        <v>85.285714285714292</v>
      </c>
      <c r="N24" s="28" t="str">
        <f t="shared" si="8"/>
        <v>A</v>
      </c>
      <c r="O24" s="36">
        <v>1</v>
      </c>
      <c r="P24" s="28" t="str">
        <f t="shared" si="9"/>
        <v>Memiliki keterampilan mempraktekkan teknik gerak dasar permainan bola besar, bola kecil, atletik, kebugaran jasmani, senam, dan renang</v>
      </c>
      <c r="Q24" s="39"/>
      <c r="R24" s="39" t="s">
        <v>8</v>
      </c>
      <c r="S24" s="18"/>
      <c r="T24" s="1">
        <v>85</v>
      </c>
      <c r="U24" s="1">
        <v>87</v>
      </c>
      <c r="V24" s="1">
        <v>70</v>
      </c>
      <c r="W24" s="1">
        <v>90</v>
      </c>
      <c r="X24" s="41">
        <v>90</v>
      </c>
      <c r="Y24" s="41">
        <v>90</v>
      </c>
      <c r="Z24" s="41">
        <v>91</v>
      </c>
      <c r="AA24" s="1"/>
      <c r="AB24" s="1"/>
      <c r="AC24" s="1"/>
      <c r="AD24" s="1"/>
      <c r="AE24" s="18"/>
      <c r="AF24" s="1">
        <v>85</v>
      </c>
      <c r="AG24" s="1">
        <v>90</v>
      </c>
      <c r="AH24" s="1">
        <v>89</v>
      </c>
      <c r="AI24" s="1">
        <v>90</v>
      </c>
      <c r="AJ24" s="41">
        <v>78</v>
      </c>
      <c r="AK24" s="41">
        <v>80</v>
      </c>
      <c r="AL24" s="41">
        <v>85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137710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teknik gerak dasar permainan bola besar, bola kecil, atletik, kebugaran jasmani, senam, renang, dan pergaulan sehat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Memiliki keterampilan mempraktekkan teknik gerak dasar permainan bola besar, bola kecil, atletik, kebugaran jasmani, senam, dan renang</v>
      </c>
      <c r="Q25" s="39"/>
      <c r="R25" s="39" t="s">
        <v>8</v>
      </c>
      <c r="S25" s="18"/>
      <c r="T25" s="1">
        <v>84</v>
      </c>
      <c r="U25" s="1">
        <v>86</v>
      </c>
      <c r="V25" s="1">
        <v>77</v>
      </c>
      <c r="W25" s="1">
        <v>90</v>
      </c>
      <c r="X25" s="41">
        <v>90</v>
      </c>
      <c r="Y25" s="41">
        <v>89</v>
      </c>
      <c r="Z25" s="41">
        <v>90</v>
      </c>
      <c r="AA25" s="1"/>
      <c r="AB25" s="1"/>
      <c r="AC25" s="1"/>
      <c r="AD25" s="1"/>
      <c r="AE25" s="18"/>
      <c r="AF25" s="1">
        <v>90</v>
      </c>
      <c r="AG25" s="1">
        <v>90</v>
      </c>
      <c r="AH25" s="1">
        <v>80</v>
      </c>
      <c r="AI25" s="1">
        <v>90</v>
      </c>
      <c r="AJ25" s="41">
        <v>82</v>
      </c>
      <c r="AK25" s="41">
        <v>86</v>
      </c>
      <c r="AL25" s="41">
        <v>84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4">
        <v>7</v>
      </c>
      <c r="FH25" s="45"/>
      <c r="FI25" s="45"/>
      <c r="FJ25" s="43">
        <v>60867</v>
      </c>
      <c r="FK25" s="43">
        <v>60877</v>
      </c>
    </row>
    <row r="26" spans="1:167" x14ac:dyDescent="0.25">
      <c r="A26" s="19">
        <v>16</v>
      </c>
      <c r="B26" s="19">
        <v>137725</v>
      </c>
      <c r="C26" s="19" t="s">
        <v>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teknik gerak dasar permainan bola besar, bola kecil, atletik, kebugaran jasmani, senam, renang, dan pergaulan sehat</v>
      </c>
      <c r="K26" s="28">
        <f t="shared" si="5"/>
        <v>85.857142857142861</v>
      </c>
      <c r="L26" s="28" t="str">
        <f t="shared" si="6"/>
        <v>A</v>
      </c>
      <c r="M26" s="28">
        <f t="shared" si="7"/>
        <v>85.857142857142861</v>
      </c>
      <c r="N26" s="28" t="str">
        <f t="shared" si="8"/>
        <v>A</v>
      </c>
      <c r="O26" s="36">
        <v>1</v>
      </c>
      <c r="P26" s="28" t="str">
        <f t="shared" si="9"/>
        <v>Memiliki keterampilan mempraktekkan teknik gerak dasar permainan bola besar, bola kecil, atletik, kebugaran jasmani, senam, dan renang</v>
      </c>
      <c r="Q26" s="39"/>
      <c r="R26" s="39" t="s">
        <v>8</v>
      </c>
      <c r="S26" s="18"/>
      <c r="T26" s="1">
        <v>85</v>
      </c>
      <c r="U26" s="1">
        <v>85</v>
      </c>
      <c r="V26" s="1">
        <v>75</v>
      </c>
      <c r="W26" s="1">
        <v>90</v>
      </c>
      <c r="X26" s="41">
        <v>90</v>
      </c>
      <c r="Y26" s="41">
        <v>90</v>
      </c>
      <c r="Z26" s="41">
        <v>91</v>
      </c>
      <c r="AA26" s="1"/>
      <c r="AB26" s="1"/>
      <c r="AC26" s="1"/>
      <c r="AD26" s="1"/>
      <c r="AE26" s="18"/>
      <c r="AF26" s="1">
        <v>88</v>
      </c>
      <c r="AG26" s="1">
        <v>90</v>
      </c>
      <c r="AH26" s="1">
        <v>78</v>
      </c>
      <c r="AI26" s="1">
        <v>90</v>
      </c>
      <c r="AJ26" s="41">
        <v>82</v>
      </c>
      <c r="AK26" s="41">
        <v>87</v>
      </c>
      <c r="AL26" s="41">
        <v>86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137740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teknik gerak dasar permainan bola besar, bola kecil, atletik, kebugaran jasmani, senam, renang, dan pergaulan sehat</v>
      </c>
      <c r="K27" s="28">
        <f t="shared" si="5"/>
        <v>87.285714285714292</v>
      </c>
      <c r="L27" s="28" t="str">
        <f t="shared" si="6"/>
        <v>A</v>
      </c>
      <c r="M27" s="28">
        <f t="shared" si="7"/>
        <v>87.285714285714292</v>
      </c>
      <c r="N27" s="28" t="str">
        <f t="shared" si="8"/>
        <v>A</v>
      </c>
      <c r="O27" s="36">
        <v>1</v>
      </c>
      <c r="P27" s="28" t="str">
        <f t="shared" si="9"/>
        <v>Memiliki keterampilan mempraktekkan teknik gerak dasar permainan bola besar, bola kecil, atletik, kebugaran jasmani, senam, dan renang</v>
      </c>
      <c r="Q27" s="39"/>
      <c r="R27" s="39" t="s">
        <v>8</v>
      </c>
      <c r="S27" s="18"/>
      <c r="T27" s="1">
        <v>83</v>
      </c>
      <c r="U27" s="1">
        <v>86</v>
      </c>
      <c r="V27" s="1">
        <v>73</v>
      </c>
      <c r="W27" s="1">
        <v>90</v>
      </c>
      <c r="X27" s="41">
        <v>89</v>
      </c>
      <c r="Y27" s="41">
        <v>89</v>
      </c>
      <c r="Z27" s="41">
        <v>91</v>
      </c>
      <c r="AA27" s="1"/>
      <c r="AB27" s="1"/>
      <c r="AC27" s="1"/>
      <c r="AD27" s="1"/>
      <c r="AE27" s="18"/>
      <c r="AF27" s="1">
        <v>90</v>
      </c>
      <c r="AG27" s="1">
        <v>90</v>
      </c>
      <c r="AH27" s="1">
        <v>90</v>
      </c>
      <c r="AI27" s="1">
        <v>90</v>
      </c>
      <c r="AJ27" s="41">
        <v>83</v>
      </c>
      <c r="AK27" s="41">
        <v>83</v>
      </c>
      <c r="AL27" s="41">
        <v>85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60868</v>
      </c>
      <c r="FK27" s="43">
        <v>60878</v>
      </c>
    </row>
    <row r="28" spans="1:167" x14ac:dyDescent="0.25">
      <c r="A28" s="19">
        <v>18</v>
      </c>
      <c r="B28" s="19">
        <v>137755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teknik gerak dasar permainan bola besar, bola kecil, atletik, kebugaran jasmani, senam, renang, dan pergaulan sehat</v>
      </c>
      <c r="K28" s="28">
        <f t="shared" si="5"/>
        <v>85.714285714285708</v>
      </c>
      <c r="L28" s="28" t="str">
        <f t="shared" si="6"/>
        <v>A</v>
      </c>
      <c r="M28" s="28">
        <f t="shared" si="7"/>
        <v>85.714285714285708</v>
      </c>
      <c r="N28" s="28" t="str">
        <f t="shared" si="8"/>
        <v>A</v>
      </c>
      <c r="O28" s="36">
        <v>1</v>
      </c>
      <c r="P28" s="28" t="str">
        <f t="shared" si="9"/>
        <v>Memiliki keterampilan mempraktekkan teknik gerak dasar permainan bola besar, bola kecil, atletik, kebugaran jasmani, senam, dan renang</v>
      </c>
      <c r="Q28" s="39"/>
      <c r="R28" s="39" t="s">
        <v>8</v>
      </c>
      <c r="S28" s="18"/>
      <c r="T28" s="1">
        <v>84</v>
      </c>
      <c r="U28" s="1">
        <v>87</v>
      </c>
      <c r="V28" s="1">
        <v>77</v>
      </c>
      <c r="W28" s="1">
        <v>90</v>
      </c>
      <c r="X28" s="41">
        <v>90</v>
      </c>
      <c r="Y28" s="41">
        <v>90</v>
      </c>
      <c r="Z28" s="41">
        <v>90</v>
      </c>
      <c r="AA28" s="1"/>
      <c r="AB28" s="1"/>
      <c r="AC28" s="1"/>
      <c r="AD28" s="1"/>
      <c r="AE28" s="18"/>
      <c r="AF28" s="1">
        <v>89</v>
      </c>
      <c r="AG28" s="1">
        <v>87</v>
      </c>
      <c r="AH28" s="1">
        <v>88</v>
      </c>
      <c r="AI28" s="1">
        <v>90</v>
      </c>
      <c r="AJ28" s="41">
        <v>78</v>
      </c>
      <c r="AK28" s="41">
        <v>84</v>
      </c>
      <c r="AL28" s="41">
        <v>84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149912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teknik gerak dasar permainan bola besar, bola kecil, atletik, kebugaran jasmani, senam, renang, dan pergaulan sehat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keterampilan mempraktekkan teknik gerak dasar permainan bola besar, bola kecil, atletik, kebugaran jasmani, senam, dan renang</v>
      </c>
      <c r="Q29" s="39"/>
      <c r="R29" s="39" t="s">
        <v>8</v>
      </c>
      <c r="S29" s="18"/>
      <c r="T29" s="1">
        <v>84</v>
      </c>
      <c r="U29" s="1">
        <v>85</v>
      </c>
      <c r="V29" s="1">
        <v>73</v>
      </c>
      <c r="W29" s="1">
        <v>90</v>
      </c>
      <c r="X29" s="41">
        <v>88</v>
      </c>
      <c r="Y29" s="41">
        <v>88</v>
      </c>
      <c r="Z29" s="41">
        <v>88</v>
      </c>
      <c r="AA29" s="1"/>
      <c r="AB29" s="1"/>
      <c r="AC29" s="1"/>
      <c r="AD29" s="1"/>
      <c r="AE29" s="18"/>
      <c r="AF29" s="1">
        <v>85</v>
      </c>
      <c r="AG29" s="1">
        <v>88</v>
      </c>
      <c r="AH29" s="1">
        <v>88</v>
      </c>
      <c r="AI29" s="1">
        <v>90</v>
      </c>
      <c r="AJ29" s="41">
        <v>78</v>
      </c>
      <c r="AK29" s="41">
        <v>83</v>
      </c>
      <c r="AL29" s="41">
        <v>83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60869</v>
      </c>
      <c r="FK29" s="43">
        <v>60879</v>
      </c>
    </row>
    <row r="30" spans="1:167" x14ac:dyDescent="0.25">
      <c r="A30" s="19">
        <v>20</v>
      </c>
      <c r="B30" s="19">
        <v>137770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teknik gerak dasar permainan bola besar, bola kecil, atletik, kebugaran jasmani, senam, renang, dan pergaulan sehat</v>
      </c>
      <c r="K30" s="28">
        <f t="shared" si="5"/>
        <v>84.714285714285708</v>
      </c>
      <c r="L30" s="28" t="str">
        <f t="shared" si="6"/>
        <v>A</v>
      </c>
      <c r="M30" s="28">
        <f t="shared" si="7"/>
        <v>84.714285714285708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senam, dan renang</v>
      </c>
      <c r="Q30" s="39"/>
      <c r="R30" s="39" t="s">
        <v>8</v>
      </c>
      <c r="S30" s="18"/>
      <c r="T30" s="1">
        <v>86</v>
      </c>
      <c r="U30" s="1">
        <v>85</v>
      </c>
      <c r="V30" s="1">
        <v>77</v>
      </c>
      <c r="W30" s="1">
        <v>90</v>
      </c>
      <c r="X30" s="41">
        <v>89</v>
      </c>
      <c r="Y30" s="41">
        <v>90</v>
      </c>
      <c r="Z30" s="41">
        <v>89</v>
      </c>
      <c r="AA30" s="1"/>
      <c r="AB30" s="1"/>
      <c r="AC30" s="1"/>
      <c r="AD30" s="1"/>
      <c r="AE30" s="18"/>
      <c r="AF30" s="1">
        <v>90</v>
      </c>
      <c r="AG30" s="1">
        <v>88</v>
      </c>
      <c r="AH30" s="1">
        <v>70</v>
      </c>
      <c r="AI30" s="1">
        <v>90</v>
      </c>
      <c r="AJ30" s="41">
        <v>87</v>
      </c>
      <c r="AK30" s="41">
        <v>83</v>
      </c>
      <c r="AL30" s="41">
        <v>85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137785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teknik gerak dasar permainan bola besar, bola kecil, atletik, kebugaran jasmani, senam, renang, dan pergaulan sehat</v>
      </c>
      <c r="K31" s="28">
        <f t="shared" si="5"/>
        <v>85.285714285714292</v>
      </c>
      <c r="L31" s="28" t="str">
        <f t="shared" si="6"/>
        <v>A</v>
      </c>
      <c r="M31" s="28">
        <f t="shared" si="7"/>
        <v>85.285714285714292</v>
      </c>
      <c r="N31" s="28" t="str">
        <f t="shared" si="8"/>
        <v>A</v>
      </c>
      <c r="O31" s="36">
        <v>1</v>
      </c>
      <c r="P31" s="28" t="str">
        <f t="shared" si="9"/>
        <v>Memiliki keterampilan mempraktekkan teknik gerak dasar permainan bola besar, bola kecil, atletik, kebugaran jasmani, senam, dan renang</v>
      </c>
      <c r="Q31" s="39"/>
      <c r="R31" s="39" t="s">
        <v>8</v>
      </c>
      <c r="S31" s="18"/>
      <c r="T31" s="1">
        <v>84</v>
      </c>
      <c r="U31" s="1">
        <v>85</v>
      </c>
      <c r="V31" s="1">
        <v>73</v>
      </c>
      <c r="W31" s="1">
        <v>90</v>
      </c>
      <c r="X31" s="41">
        <v>90</v>
      </c>
      <c r="Y31" s="41">
        <v>90</v>
      </c>
      <c r="Z31" s="41">
        <v>91</v>
      </c>
      <c r="AA31" s="1"/>
      <c r="AB31" s="1"/>
      <c r="AC31" s="1"/>
      <c r="AD31" s="1"/>
      <c r="AE31" s="18"/>
      <c r="AF31" s="1">
        <v>75</v>
      </c>
      <c r="AG31" s="1">
        <v>89</v>
      </c>
      <c r="AH31" s="1">
        <v>89</v>
      </c>
      <c r="AI31" s="1">
        <v>90</v>
      </c>
      <c r="AJ31" s="41">
        <v>82</v>
      </c>
      <c r="AK31" s="41">
        <v>87</v>
      </c>
      <c r="AL31" s="41">
        <v>85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60870</v>
      </c>
      <c r="FK31" s="43">
        <v>60880</v>
      </c>
    </row>
    <row r="32" spans="1:167" x14ac:dyDescent="0.25">
      <c r="A32" s="19">
        <v>22</v>
      </c>
      <c r="B32" s="19">
        <v>137800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teknik gerak dasar permainan bola besar, bola kecil, atletik, kebugaran jasmani, senam, renang, dan pergaulan sehat</v>
      </c>
      <c r="K32" s="28">
        <f t="shared" si="5"/>
        <v>83.571428571428569</v>
      </c>
      <c r="L32" s="28" t="str">
        <f t="shared" si="6"/>
        <v>B</v>
      </c>
      <c r="M32" s="28">
        <f t="shared" si="7"/>
        <v>83.571428571428569</v>
      </c>
      <c r="N32" s="28" t="str">
        <f t="shared" si="8"/>
        <v>B</v>
      </c>
      <c r="O32" s="36">
        <v>2</v>
      </c>
      <c r="P32" s="28" t="str">
        <f t="shared" si="9"/>
        <v>Memiliki keterampilan mempraktekkan teknik gerak dasar permainan bola besar, bola kecil,  kebugaran jasmani, senam, dan renang namun atletik perlu ditingkatkan</v>
      </c>
      <c r="Q32" s="39"/>
      <c r="R32" s="39" t="s">
        <v>8</v>
      </c>
      <c r="S32" s="18"/>
      <c r="T32" s="1">
        <v>85</v>
      </c>
      <c r="U32" s="1">
        <v>85</v>
      </c>
      <c r="V32" s="1">
        <v>75</v>
      </c>
      <c r="W32" s="1">
        <v>90</v>
      </c>
      <c r="X32" s="41">
        <v>89</v>
      </c>
      <c r="Y32" s="41">
        <v>90</v>
      </c>
      <c r="Z32" s="41">
        <v>90</v>
      </c>
      <c r="AA32" s="1"/>
      <c r="AB32" s="1"/>
      <c r="AC32" s="1"/>
      <c r="AD32" s="1"/>
      <c r="AE32" s="18"/>
      <c r="AF32" s="1">
        <v>89</v>
      </c>
      <c r="AG32" s="1">
        <v>89</v>
      </c>
      <c r="AH32" s="1">
        <v>70</v>
      </c>
      <c r="AI32" s="1">
        <v>90</v>
      </c>
      <c r="AJ32" s="41">
        <v>78</v>
      </c>
      <c r="AK32" s="41">
        <v>83</v>
      </c>
      <c r="AL32" s="41">
        <v>86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137815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teknik gerak dasar permainan bola besar, bola kecil, atletik, kebugaran jasmani, senam, renang, dan pergaulan sehat</v>
      </c>
      <c r="K33" s="28">
        <f t="shared" si="5"/>
        <v>88.142857142857139</v>
      </c>
      <c r="L33" s="28" t="str">
        <f t="shared" si="6"/>
        <v>A</v>
      </c>
      <c r="M33" s="28">
        <f t="shared" si="7"/>
        <v>88.142857142857139</v>
      </c>
      <c r="N33" s="28" t="str">
        <f t="shared" si="8"/>
        <v>A</v>
      </c>
      <c r="O33" s="36">
        <v>1</v>
      </c>
      <c r="P33" s="28" t="str">
        <f t="shared" si="9"/>
        <v>Memiliki keterampilan mempraktekkan teknik gerak dasar permainan bola besar, bola kecil, atletik, kebugaran jasmani, senam, dan renang</v>
      </c>
      <c r="Q33" s="39"/>
      <c r="R33" s="39" t="s">
        <v>8</v>
      </c>
      <c r="S33" s="18"/>
      <c r="T33" s="1">
        <v>84</v>
      </c>
      <c r="U33" s="1">
        <v>87</v>
      </c>
      <c r="V33" s="1">
        <v>70</v>
      </c>
      <c r="W33" s="1">
        <v>90</v>
      </c>
      <c r="X33" s="41">
        <v>88</v>
      </c>
      <c r="Y33" s="41">
        <v>89</v>
      </c>
      <c r="Z33" s="41">
        <v>90</v>
      </c>
      <c r="AA33" s="1"/>
      <c r="AB33" s="1"/>
      <c r="AC33" s="1"/>
      <c r="AD33" s="1"/>
      <c r="AE33" s="18"/>
      <c r="AF33" s="1">
        <v>95</v>
      </c>
      <c r="AG33" s="1">
        <v>90</v>
      </c>
      <c r="AH33" s="1">
        <v>90</v>
      </c>
      <c r="AI33" s="1">
        <v>90</v>
      </c>
      <c r="AJ33" s="41">
        <v>78</v>
      </c>
      <c r="AK33" s="41">
        <v>87</v>
      </c>
      <c r="AL33" s="41">
        <v>87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137830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teknik gerak dasar permainan bola besar, bola kecil, atletik, kebugaran jasmani, senam, renang, dan pergaulan sehat</v>
      </c>
      <c r="K34" s="28">
        <f t="shared" si="5"/>
        <v>84.142857142857139</v>
      </c>
      <c r="L34" s="28" t="str">
        <f t="shared" si="6"/>
        <v>A</v>
      </c>
      <c r="M34" s="28">
        <f t="shared" si="7"/>
        <v>84.142857142857139</v>
      </c>
      <c r="N34" s="28" t="str">
        <f t="shared" si="8"/>
        <v>A</v>
      </c>
      <c r="O34" s="36">
        <v>1</v>
      </c>
      <c r="P34" s="28" t="str">
        <f t="shared" si="9"/>
        <v>Memiliki keterampilan mempraktekkan teknik gerak dasar permainan bola besar, bola kecil, atletik, kebugaran jasmani, senam, dan renang</v>
      </c>
      <c r="Q34" s="39"/>
      <c r="R34" s="39" t="s">
        <v>8</v>
      </c>
      <c r="S34" s="18"/>
      <c r="T34" s="1">
        <v>83</v>
      </c>
      <c r="U34" s="1">
        <v>86</v>
      </c>
      <c r="V34" s="1">
        <v>77</v>
      </c>
      <c r="W34" s="1">
        <v>90</v>
      </c>
      <c r="X34" s="41">
        <v>90</v>
      </c>
      <c r="Y34" s="41">
        <v>90</v>
      </c>
      <c r="Z34" s="41">
        <v>89</v>
      </c>
      <c r="AA34" s="1"/>
      <c r="AB34" s="1"/>
      <c r="AC34" s="1"/>
      <c r="AD34" s="1"/>
      <c r="AE34" s="18"/>
      <c r="AF34" s="1">
        <v>89</v>
      </c>
      <c r="AG34" s="1">
        <v>90</v>
      </c>
      <c r="AH34" s="1">
        <v>70</v>
      </c>
      <c r="AI34" s="1">
        <v>90</v>
      </c>
      <c r="AJ34" s="41">
        <v>80</v>
      </c>
      <c r="AK34" s="41">
        <v>85</v>
      </c>
      <c r="AL34" s="41">
        <v>85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137845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teknik gerak dasar permainan bola besar, bola kecil, atletik, kebugaran jasmani, senam, renang, dan pergaulan sehat</v>
      </c>
      <c r="K35" s="28">
        <f t="shared" si="5"/>
        <v>85.142857142857139</v>
      </c>
      <c r="L35" s="28" t="str">
        <f t="shared" si="6"/>
        <v>A</v>
      </c>
      <c r="M35" s="28">
        <f t="shared" si="7"/>
        <v>85.142857142857139</v>
      </c>
      <c r="N35" s="28" t="str">
        <f t="shared" si="8"/>
        <v>A</v>
      </c>
      <c r="O35" s="36">
        <v>1</v>
      </c>
      <c r="P35" s="28" t="str">
        <f t="shared" si="9"/>
        <v>Memiliki keterampilan mempraktekkan teknik gerak dasar permainan bola besar, bola kecil, atletik, kebugaran jasmani, senam, dan renang</v>
      </c>
      <c r="Q35" s="39"/>
      <c r="R35" s="39" t="s">
        <v>8</v>
      </c>
      <c r="S35" s="18"/>
      <c r="T35" s="1">
        <v>85</v>
      </c>
      <c r="U35" s="1">
        <v>85</v>
      </c>
      <c r="V35" s="1">
        <v>83</v>
      </c>
      <c r="W35" s="1">
        <v>90</v>
      </c>
      <c r="X35" s="41">
        <v>87</v>
      </c>
      <c r="Y35" s="41">
        <v>89</v>
      </c>
      <c r="Z35" s="41">
        <v>90</v>
      </c>
      <c r="AA35" s="1"/>
      <c r="AB35" s="1"/>
      <c r="AC35" s="1"/>
      <c r="AD35" s="1"/>
      <c r="AE35" s="18"/>
      <c r="AF35" s="1">
        <v>90</v>
      </c>
      <c r="AG35" s="1">
        <v>88</v>
      </c>
      <c r="AH35" s="1">
        <v>88</v>
      </c>
      <c r="AI35" s="1">
        <v>90</v>
      </c>
      <c r="AJ35" s="41">
        <v>70</v>
      </c>
      <c r="AK35" s="41">
        <v>86</v>
      </c>
      <c r="AL35" s="41">
        <v>84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137860</v>
      </c>
      <c r="C36" s="19" t="s">
        <v>91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teknik gerak dasar permainan bola besar, bola kecil, atletik, kebugaran jasmani, senam, renang, dan pergaulan sehat</v>
      </c>
      <c r="K36" s="28">
        <f t="shared" si="5"/>
        <v>86.714285714285708</v>
      </c>
      <c r="L36" s="28" t="str">
        <f t="shared" si="6"/>
        <v>A</v>
      </c>
      <c r="M36" s="28">
        <f t="shared" si="7"/>
        <v>86.714285714285708</v>
      </c>
      <c r="N36" s="28" t="str">
        <f t="shared" si="8"/>
        <v>A</v>
      </c>
      <c r="O36" s="36">
        <v>1</v>
      </c>
      <c r="P36" s="28" t="str">
        <f t="shared" si="9"/>
        <v>Memiliki keterampilan mempraktekkan teknik gerak dasar permainan bola besar, bola kecil, atletik, kebugaran jasmani, senam, dan renang</v>
      </c>
      <c r="Q36" s="39"/>
      <c r="R36" s="39" t="s">
        <v>8</v>
      </c>
      <c r="S36" s="18"/>
      <c r="T36" s="1">
        <v>85</v>
      </c>
      <c r="U36" s="1">
        <v>87</v>
      </c>
      <c r="V36" s="1">
        <v>77</v>
      </c>
      <c r="W36" s="1">
        <v>90</v>
      </c>
      <c r="X36" s="41">
        <v>90</v>
      </c>
      <c r="Y36" s="41">
        <v>90</v>
      </c>
      <c r="Z36" s="41">
        <v>89</v>
      </c>
      <c r="AA36" s="1"/>
      <c r="AB36" s="1"/>
      <c r="AC36" s="1"/>
      <c r="AD36" s="1"/>
      <c r="AE36" s="18"/>
      <c r="AF36" s="1">
        <v>90</v>
      </c>
      <c r="AG36" s="1">
        <v>90</v>
      </c>
      <c r="AH36" s="1">
        <v>88</v>
      </c>
      <c r="AI36" s="1">
        <v>90</v>
      </c>
      <c r="AJ36" s="41">
        <v>80</v>
      </c>
      <c r="AK36" s="41">
        <v>84</v>
      </c>
      <c r="AL36" s="41">
        <v>85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137875</v>
      </c>
      <c r="C37" s="19" t="s">
        <v>92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teknik gerak dasar permainan bola besar, bola kecil, atletik, kebugaran jasmani, senam, renang, dan pergaulan sehat</v>
      </c>
      <c r="K37" s="28">
        <f t="shared" si="5"/>
        <v>78.285714285714292</v>
      </c>
      <c r="L37" s="28" t="str">
        <f t="shared" si="6"/>
        <v>B</v>
      </c>
      <c r="M37" s="28">
        <f t="shared" si="7"/>
        <v>78.285714285714292</v>
      </c>
      <c r="N37" s="28" t="str">
        <f t="shared" si="8"/>
        <v>B</v>
      </c>
      <c r="O37" s="36">
        <v>2</v>
      </c>
      <c r="P37" s="28" t="str">
        <f t="shared" si="9"/>
        <v>Memiliki keterampilan mempraktekkan teknik gerak dasar permainan bola besar, bola kecil,  kebugaran jasmani, senam, dan renang namun atletik perlu ditingkatkan</v>
      </c>
      <c r="Q37" s="39"/>
      <c r="R37" s="39" t="s">
        <v>8</v>
      </c>
      <c r="S37" s="18"/>
      <c r="T37" s="1">
        <v>84</v>
      </c>
      <c r="U37" s="1">
        <v>85</v>
      </c>
      <c r="V37" s="1">
        <v>79</v>
      </c>
      <c r="W37" s="1">
        <v>90</v>
      </c>
      <c r="X37" s="41">
        <v>88</v>
      </c>
      <c r="Y37" s="41">
        <v>89</v>
      </c>
      <c r="Z37" s="41">
        <v>89</v>
      </c>
      <c r="AA37" s="1"/>
      <c r="AB37" s="1"/>
      <c r="AC37" s="1"/>
      <c r="AD37" s="1"/>
      <c r="AE37" s="18"/>
      <c r="AF37" s="1">
        <v>75</v>
      </c>
      <c r="AG37" s="1">
        <v>80</v>
      </c>
      <c r="AH37" s="1">
        <v>70</v>
      </c>
      <c r="AI37" s="1">
        <v>90</v>
      </c>
      <c r="AJ37" s="41">
        <v>78</v>
      </c>
      <c r="AK37" s="41">
        <v>80</v>
      </c>
      <c r="AL37" s="41">
        <v>75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137890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teknik gerak dasar permainan bola besar, bola kecil, atletik, kebugaran jasmani, senam, renang, dan pergaulan sehat</v>
      </c>
      <c r="K38" s="28">
        <f t="shared" si="5"/>
        <v>83.714285714285708</v>
      </c>
      <c r="L38" s="28" t="str">
        <f t="shared" si="6"/>
        <v>B</v>
      </c>
      <c r="M38" s="28">
        <f t="shared" si="7"/>
        <v>83.714285714285708</v>
      </c>
      <c r="N38" s="28" t="str">
        <f t="shared" si="8"/>
        <v>B</v>
      </c>
      <c r="O38" s="36">
        <v>2</v>
      </c>
      <c r="P38" s="28" t="str">
        <f t="shared" si="9"/>
        <v>Memiliki keterampilan mempraktekkan teknik gerak dasar permainan bola besar, bola kecil,  kebugaran jasmani, senam, dan renang namun atletik perlu ditingkatkan</v>
      </c>
      <c r="Q38" s="39"/>
      <c r="R38" s="39" t="s">
        <v>8</v>
      </c>
      <c r="S38" s="18"/>
      <c r="T38" s="1">
        <v>84</v>
      </c>
      <c r="U38" s="1">
        <v>86</v>
      </c>
      <c r="V38" s="1">
        <v>70</v>
      </c>
      <c r="W38" s="1">
        <v>90</v>
      </c>
      <c r="X38" s="41">
        <v>89</v>
      </c>
      <c r="Y38" s="41">
        <v>90</v>
      </c>
      <c r="Z38" s="41">
        <v>88</v>
      </c>
      <c r="AA38" s="1"/>
      <c r="AB38" s="1"/>
      <c r="AC38" s="1"/>
      <c r="AD38" s="1"/>
      <c r="AE38" s="18"/>
      <c r="AF38" s="1">
        <v>75</v>
      </c>
      <c r="AG38" s="1">
        <v>89</v>
      </c>
      <c r="AH38" s="1">
        <v>88</v>
      </c>
      <c r="AI38" s="1">
        <v>90</v>
      </c>
      <c r="AJ38" s="41">
        <v>82</v>
      </c>
      <c r="AK38" s="41">
        <v>79</v>
      </c>
      <c r="AL38" s="41">
        <v>83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137905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teknik gerak dasar permainan bola besar, bola kecil, atletik, kebugaran jasmani, senam, renang, dan pergaulan sehat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Memiliki keterampilan mempraktekkan teknik gerak dasar permainan bola besar, bola kecil, atletik, kebugaran jasmani, senam, dan renang</v>
      </c>
      <c r="Q39" s="39"/>
      <c r="R39" s="39" t="s">
        <v>8</v>
      </c>
      <c r="S39" s="18"/>
      <c r="T39" s="1">
        <v>88</v>
      </c>
      <c r="U39" s="1">
        <v>70</v>
      </c>
      <c r="V39" s="1">
        <v>77</v>
      </c>
      <c r="W39" s="1">
        <v>90</v>
      </c>
      <c r="X39" s="41">
        <v>90</v>
      </c>
      <c r="Y39" s="41">
        <v>90</v>
      </c>
      <c r="Z39" s="41">
        <v>89</v>
      </c>
      <c r="AA39" s="1"/>
      <c r="AB39" s="1"/>
      <c r="AC39" s="1"/>
      <c r="AD39" s="1"/>
      <c r="AE39" s="18"/>
      <c r="AF39" s="1">
        <v>85</v>
      </c>
      <c r="AG39" s="1">
        <v>90</v>
      </c>
      <c r="AH39" s="1">
        <v>88</v>
      </c>
      <c r="AI39" s="1">
        <v>90</v>
      </c>
      <c r="AJ39" s="41">
        <v>81</v>
      </c>
      <c r="AK39" s="41">
        <v>84</v>
      </c>
      <c r="AL39" s="41">
        <v>84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137920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teknik gerak dasar permainan bola besar, bola kecil, atletik, kebugaran jasmani, senam, renang, dan pergaulan sehat</v>
      </c>
      <c r="K40" s="28">
        <f t="shared" si="5"/>
        <v>84.571428571428569</v>
      </c>
      <c r="L40" s="28" t="str">
        <f t="shared" si="6"/>
        <v>A</v>
      </c>
      <c r="M40" s="28">
        <f t="shared" si="7"/>
        <v>84.571428571428569</v>
      </c>
      <c r="N40" s="28" t="str">
        <f t="shared" si="8"/>
        <v>A</v>
      </c>
      <c r="O40" s="36">
        <v>1</v>
      </c>
      <c r="P40" s="28" t="str">
        <f t="shared" si="9"/>
        <v>Memiliki keterampilan mempraktekkan teknik gerak dasar permainan bola besar, bola kecil, atletik, kebugaran jasmani, senam, dan renang</v>
      </c>
      <c r="Q40" s="39"/>
      <c r="R40" s="39" t="s">
        <v>8</v>
      </c>
      <c r="S40" s="18"/>
      <c r="T40" s="1">
        <v>83</v>
      </c>
      <c r="U40" s="1">
        <v>87</v>
      </c>
      <c r="V40" s="1">
        <v>77</v>
      </c>
      <c r="W40" s="1">
        <v>90</v>
      </c>
      <c r="X40" s="41">
        <v>89</v>
      </c>
      <c r="Y40" s="41">
        <v>89</v>
      </c>
      <c r="Z40" s="41">
        <v>89</v>
      </c>
      <c r="AA40" s="1"/>
      <c r="AB40" s="1"/>
      <c r="AC40" s="1"/>
      <c r="AD40" s="1"/>
      <c r="AE40" s="18"/>
      <c r="AF40" s="1">
        <v>80</v>
      </c>
      <c r="AG40" s="1">
        <v>85</v>
      </c>
      <c r="AH40" s="1">
        <v>89</v>
      </c>
      <c r="AI40" s="1">
        <v>90</v>
      </c>
      <c r="AJ40" s="41">
        <v>81</v>
      </c>
      <c r="AK40" s="41">
        <v>83</v>
      </c>
      <c r="AL40" s="41">
        <v>84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137935</v>
      </c>
      <c r="C41" s="19" t="s">
        <v>96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teknik gerak dasar permainan bola besar, bola kecil, atletik, kebugaran jasmani, senam, renang, dan pergaulan sehat</v>
      </c>
      <c r="K41" s="28">
        <f t="shared" si="5"/>
        <v>86.285714285714292</v>
      </c>
      <c r="L41" s="28" t="str">
        <f t="shared" si="6"/>
        <v>A</v>
      </c>
      <c r="M41" s="28">
        <f t="shared" si="7"/>
        <v>86.285714285714292</v>
      </c>
      <c r="N41" s="28" t="str">
        <f t="shared" si="8"/>
        <v>A</v>
      </c>
      <c r="O41" s="36">
        <v>1</v>
      </c>
      <c r="P41" s="28" t="str">
        <f t="shared" si="9"/>
        <v>Memiliki keterampilan mempraktekkan teknik gerak dasar permainan bola besar, bola kecil, atletik, kebugaran jasmani, senam, dan renang</v>
      </c>
      <c r="Q41" s="39"/>
      <c r="R41" s="39" t="s">
        <v>8</v>
      </c>
      <c r="S41" s="18"/>
      <c r="T41" s="1">
        <v>84</v>
      </c>
      <c r="U41" s="1">
        <v>88</v>
      </c>
      <c r="V41" s="1">
        <v>79</v>
      </c>
      <c r="W41" s="1">
        <v>90</v>
      </c>
      <c r="X41" s="41">
        <v>88</v>
      </c>
      <c r="Y41" s="41">
        <v>90</v>
      </c>
      <c r="Z41" s="41">
        <v>90</v>
      </c>
      <c r="AA41" s="1"/>
      <c r="AB41" s="1"/>
      <c r="AC41" s="1"/>
      <c r="AD41" s="1"/>
      <c r="AE41" s="18"/>
      <c r="AF41" s="1">
        <v>90</v>
      </c>
      <c r="AG41" s="1">
        <v>90</v>
      </c>
      <c r="AH41" s="1">
        <v>89</v>
      </c>
      <c r="AI41" s="1">
        <v>90</v>
      </c>
      <c r="AJ41" s="41">
        <v>83</v>
      </c>
      <c r="AK41" s="41">
        <v>80</v>
      </c>
      <c r="AL41" s="41">
        <v>82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137950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teknik gerak dasar permainan bola besar, bola kecil, atletik, kebugaran jasmani, senam, renang, dan pergaulan sehat</v>
      </c>
      <c r="K42" s="28">
        <f t="shared" si="5"/>
        <v>86.857142857142861</v>
      </c>
      <c r="L42" s="28" t="str">
        <f t="shared" si="6"/>
        <v>A</v>
      </c>
      <c r="M42" s="28">
        <f t="shared" si="7"/>
        <v>86.857142857142861</v>
      </c>
      <c r="N42" s="28" t="str">
        <f t="shared" si="8"/>
        <v>A</v>
      </c>
      <c r="O42" s="36">
        <v>1</v>
      </c>
      <c r="P42" s="28" t="str">
        <f t="shared" si="9"/>
        <v>Memiliki keterampilan mempraktekkan teknik gerak dasar permainan bola besar, bola kecil, atletik, kebugaran jasmani, senam, dan renang</v>
      </c>
      <c r="Q42" s="39"/>
      <c r="R42" s="39" t="s">
        <v>8</v>
      </c>
      <c r="S42" s="18"/>
      <c r="T42" s="1">
        <v>85</v>
      </c>
      <c r="U42" s="1">
        <v>85</v>
      </c>
      <c r="V42" s="1">
        <v>79</v>
      </c>
      <c r="W42" s="1">
        <v>90</v>
      </c>
      <c r="X42" s="41">
        <v>90</v>
      </c>
      <c r="Y42" s="41">
        <v>89</v>
      </c>
      <c r="Z42" s="41">
        <v>90</v>
      </c>
      <c r="AA42" s="1"/>
      <c r="AB42" s="1"/>
      <c r="AC42" s="1"/>
      <c r="AD42" s="1"/>
      <c r="AE42" s="18"/>
      <c r="AF42" s="1">
        <v>85</v>
      </c>
      <c r="AG42" s="1">
        <v>89</v>
      </c>
      <c r="AH42" s="1">
        <v>90</v>
      </c>
      <c r="AI42" s="1">
        <v>90</v>
      </c>
      <c r="AJ42" s="41">
        <v>83</v>
      </c>
      <c r="AK42" s="41">
        <v>85</v>
      </c>
      <c r="AL42" s="41">
        <v>86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137965</v>
      </c>
      <c r="C43" s="19" t="s">
        <v>98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teknik gerak dasar permainan bola besar, bola kecil, atletik, kebugaran jasmani, senam, renang, dan pergaulan sehat</v>
      </c>
      <c r="K43" s="28">
        <f t="shared" si="5"/>
        <v>83.285714285714292</v>
      </c>
      <c r="L43" s="28" t="str">
        <f t="shared" si="6"/>
        <v>B</v>
      </c>
      <c r="M43" s="28">
        <f t="shared" si="7"/>
        <v>83.285714285714292</v>
      </c>
      <c r="N43" s="28" t="str">
        <f t="shared" si="8"/>
        <v>B</v>
      </c>
      <c r="O43" s="36">
        <v>2</v>
      </c>
      <c r="P43" s="28" t="str">
        <f t="shared" si="9"/>
        <v>Memiliki keterampilan mempraktekkan teknik gerak dasar permainan bola besar, bola kecil,  kebugaran jasmani, senam, dan renang namun atletik perlu ditingkatkan</v>
      </c>
      <c r="Q43" s="39"/>
      <c r="R43" s="39" t="s">
        <v>8</v>
      </c>
      <c r="S43" s="18"/>
      <c r="T43" s="1">
        <v>85</v>
      </c>
      <c r="U43" s="1">
        <v>85</v>
      </c>
      <c r="V43" s="1">
        <v>83</v>
      </c>
      <c r="W43" s="1">
        <v>90</v>
      </c>
      <c r="X43" s="41">
        <v>89</v>
      </c>
      <c r="Y43" s="41">
        <v>90</v>
      </c>
      <c r="Z43" s="41">
        <v>90</v>
      </c>
      <c r="AA43" s="1"/>
      <c r="AB43" s="1"/>
      <c r="AC43" s="1"/>
      <c r="AD43" s="1"/>
      <c r="AE43" s="18"/>
      <c r="AF43" s="1">
        <v>75</v>
      </c>
      <c r="AG43" s="1">
        <v>80</v>
      </c>
      <c r="AH43" s="1">
        <v>88</v>
      </c>
      <c r="AI43" s="1">
        <v>90</v>
      </c>
      <c r="AJ43" s="41">
        <v>83</v>
      </c>
      <c r="AK43" s="41">
        <v>83</v>
      </c>
      <c r="AL43" s="41">
        <v>84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137980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teknik gerak dasar permainan bola besar, bola kecil, atletik, kebugaran jasmani, senam, renang, dan pergaulan sehat</v>
      </c>
      <c r="K44" s="28">
        <f t="shared" si="5"/>
        <v>84.428571428571431</v>
      </c>
      <c r="L44" s="28" t="str">
        <f t="shared" si="6"/>
        <v>A</v>
      </c>
      <c r="M44" s="28">
        <f t="shared" si="7"/>
        <v>84.428571428571431</v>
      </c>
      <c r="N44" s="28" t="str">
        <f t="shared" si="8"/>
        <v>A</v>
      </c>
      <c r="O44" s="36">
        <v>1</v>
      </c>
      <c r="P44" s="28" t="str">
        <f t="shared" si="9"/>
        <v>Memiliki keterampilan mempraktekkan teknik gerak dasar permainan bola besar, bola kecil, atletik, kebugaran jasmani, senam, dan renang</v>
      </c>
      <c r="Q44" s="39"/>
      <c r="R44" s="39" t="s">
        <v>8</v>
      </c>
      <c r="S44" s="18"/>
      <c r="T44" s="1">
        <v>86</v>
      </c>
      <c r="U44" s="1">
        <v>87</v>
      </c>
      <c r="V44" s="1">
        <v>75</v>
      </c>
      <c r="W44" s="1">
        <v>90</v>
      </c>
      <c r="X44" s="41">
        <v>88</v>
      </c>
      <c r="Y44" s="41">
        <v>90</v>
      </c>
      <c r="Z44" s="41">
        <v>89</v>
      </c>
      <c r="AA44" s="1"/>
      <c r="AB44" s="1"/>
      <c r="AC44" s="1"/>
      <c r="AD44" s="1"/>
      <c r="AE44" s="18"/>
      <c r="AF44" s="1">
        <v>75</v>
      </c>
      <c r="AG44" s="1">
        <v>88</v>
      </c>
      <c r="AH44" s="1">
        <v>89</v>
      </c>
      <c r="AI44" s="1">
        <v>90</v>
      </c>
      <c r="AJ44" s="41">
        <v>79</v>
      </c>
      <c r="AK44" s="41">
        <v>85</v>
      </c>
      <c r="AL44" s="41">
        <v>85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137995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teknik gerak dasar permainan bola besar, bola kecil, atletik, kebugaran jasmani, senam, renang, dan pergaulan sehat</v>
      </c>
      <c r="K45" s="28">
        <f t="shared" si="5"/>
        <v>88.142857142857139</v>
      </c>
      <c r="L45" s="28" t="str">
        <f t="shared" si="6"/>
        <v>A</v>
      </c>
      <c r="M45" s="28">
        <f t="shared" si="7"/>
        <v>88.142857142857139</v>
      </c>
      <c r="N45" s="28" t="str">
        <f t="shared" si="8"/>
        <v>A</v>
      </c>
      <c r="O45" s="36">
        <v>1</v>
      </c>
      <c r="P45" s="28" t="str">
        <f t="shared" si="9"/>
        <v>Memiliki keterampilan mempraktekkan teknik gerak dasar permainan bola besar, bola kecil, atletik, kebugaran jasmani, senam, dan renang</v>
      </c>
      <c r="Q45" s="39"/>
      <c r="R45" s="39" t="s">
        <v>8</v>
      </c>
      <c r="S45" s="18"/>
      <c r="T45" s="1">
        <v>83</v>
      </c>
      <c r="U45" s="1">
        <v>86</v>
      </c>
      <c r="V45" s="1">
        <v>79</v>
      </c>
      <c r="W45" s="1">
        <v>90</v>
      </c>
      <c r="X45" s="41">
        <v>90</v>
      </c>
      <c r="Y45" s="41">
        <v>90</v>
      </c>
      <c r="Z45" s="41">
        <v>90</v>
      </c>
      <c r="AA45" s="1"/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>
        <v>90</v>
      </c>
      <c r="AJ45" s="41">
        <v>88</v>
      </c>
      <c r="AK45" s="41">
        <v>85</v>
      </c>
      <c r="AL45" s="41">
        <v>84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86.314285714285717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zoomScaleSheetLayoutView="50" workbookViewId="0">
      <pane xSplit="3" ySplit="10" topLeftCell="G11" activePane="bottomRight" state="frozen"/>
      <selection pane="topRight"/>
      <selection pane="bottomLeft"/>
      <selection pane="bottomRight" activeCell="J17" sqref="J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4.85546875" customWidth="1"/>
    <col min="17" max="17" width="7.7109375" hidden="1" customWidth="1"/>
    <col min="18" max="19" width="6.5703125" customWidth="1"/>
    <col min="20" max="24" width="7.140625" customWidth="1"/>
    <col min="25" max="27" width="7" customWidth="1"/>
    <col min="28" max="31" width="7.140625" customWidth="1"/>
    <col min="32" max="36" width="8.7109375" customWidth="1"/>
    <col min="37" max="38" width="7" customWidth="1"/>
    <col min="39" max="40" width="6.85546875" customWidth="1"/>
    <col min="41" max="41" width="7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1194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267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138010</v>
      </c>
      <c r="C11" s="19" t="s">
        <v>115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28">
        <f t="shared" ref="K11:K50" si="5">IF((COUNTA(AF11:AO11)&gt;0),AVERAGE(AF11:AO11),"")</f>
        <v>81.571428571428569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81.571428571428569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39"/>
      <c r="R11" s="39" t="s">
        <v>8</v>
      </c>
      <c r="S11" s="18"/>
      <c r="T11" s="1">
        <v>85</v>
      </c>
      <c r="U11" s="1">
        <v>94</v>
      </c>
      <c r="V11" s="1">
        <v>71</v>
      </c>
      <c r="W11" s="1">
        <v>85</v>
      </c>
      <c r="X11" s="42">
        <v>90</v>
      </c>
      <c r="Y11" s="42">
        <v>90</v>
      </c>
      <c r="Z11" s="42">
        <v>89</v>
      </c>
      <c r="AA11" s="1"/>
      <c r="AB11" s="1"/>
      <c r="AC11" s="1"/>
      <c r="AD11" s="1"/>
      <c r="AE11" s="18"/>
      <c r="AF11" s="1">
        <v>80</v>
      </c>
      <c r="AG11" s="1">
        <v>75</v>
      </c>
      <c r="AH11" s="1">
        <v>75</v>
      </c>
      <c r="AI11" s="1">
        <v>90</v>
      </c>
      <c r="AJ11" s="42">
        <v>81</v>
      </c>
      <c r="AK11" s="42">
        <v>84</v>
      </c>
      <c r="AL11" s="42">
        <v>86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138025</v>
      </c>
      <c r="C12" s="19" t="s">
        <v>116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teknik gerak dasar permainan bola besar, bola kecil, atletik, kebugaran jasmani, senam, renang, dan pergaulan sehat</v>
      </c>
      <c r="K12" s="28">
        <f t="shared" si="5"/>
        <v>85.571428571428569</v>
      </c>
      <c r="L12" s="28" t="str">
        <f t="shared" si="6"/>
        <v>A</v>
      </c>
      <c r="M12" s="28">
        <f t="shared" si="7"/>
        <v>85.571428571428569</v>
      </c>
      <c r="N12" s="28" t="str">
        <f t="shared" si="8"/>
        <v>A</v>
      </c>
      <c r="O12" s="36">
        <v>1</v>
      </c>
      <c r="P12" s="28" t="str">
        <f t="shared" si="9"/>
        <v>Memiliki keterampilan mempraktekkan teknik gerak dasar permainan bola besar, bola kecil, atletik, kebugaran jasmani, senam, dan renang</v>
      </c>
      <c r="Q12" s="39"/>
      <c r="R12" s="39" t="s">
        <v>8</v>
      </c>
      <c r="S12" s="18"/>
      <c r="T12" s="1">
        <v>85</v>
      </c>
      <c r="U12" s="1">
        <v>94</v>
      </c>
      <c r="V12" s="1">
        <v>81</v>
      </c>
      <c r="W12" s="1">
        <v>85</v>
      </c>
      <c r="X12" s="42">
        <v>89</v>
      </c>
      <c r="Y12" s="42">
        <v>88</v>
      </c>
      <c r="Z12" s="42">
        <v>89</v>
      </c>
      <c r="AA12" s="1"/>
      <c r="AB12" s="1"/>
      <c r="AC12" s="1"/>
      <c r="AD12" s="1"/>
      <c r="AE12" s="18"/>
      <c r="AF12" s="1">
        <v>85</v>
      </c>
      <c r="AG12" s="1">
        <v>89</v>
      </c>
      <c r="AH12" s="1">
        <v>88</v>
      </c>
      <c r="AI12" s="1">
        <v>90</v>
      </c>
      <c r="AJ12" s="42">
        <v>78</v>
      </c>
      <c r="AK12" s="42">
        <v>85</v>
      </c>
      <c r="AL12" s="42">
        <v>84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138056</v>
      </c>
      <c r="C13" s="19" t="s">
        <v>117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teknik gerak dasar permainan bola besar, bola kecil, atletik, kebugaran jasmani, senam, renang, dan pergaulan sehat</v>
      </c>
      <c r="K13" s="28">
        <f t="shared" si="5"/>
        <v>84.714285714285708</v>
      </c>
      <c r="L13" s="28" t="str">
        <f t="shared" si="6"/>
        <v>A</v>
      </c>
      <c r="M13" s="28">
        <f t="shared" si="7"/>
        <v>84.714285714285708</v>
      </c>
      <c r="N13" s="28" t="str">
        <f t="shared" si="8"/>
        <v>A</v>
      </c>
      <c r="O13" s="36">
        <v>1</v>
      </c>
      <c r="P13" s="28" t="str">
        <f t="shared" si="9"/>
        <v>Memiliki keterampilan mempraktekkan teknik gerak dasar permainan bola besar, bola kecil, atletik, kebugaran jasmani, senam, dan renang</v>
      </c>
      <c r="Q13" s="39"/>
      <c r="R13" s="39" t="s">
        <v>8</v>
      </c>
      <c r="S13" s="18"/>
      <c r="T13" s="1">
        <v>86</v>
      </c>
      <c r="U13" s="1">
        <v>96</v>
      </c>
      <c r="V13" s="1">
        <v>75</v>
      </c>
      <c r="W13" s="1">
        <v>85</v>
      </c>
      <c r="X13" s="42">
        <v>88</v>
      </c>
      <c r="Y13" s="42">
        <v>89</v>
      </c>
      <c r="Z13" s="42">
        <v>88</v>
      </c>
      <c r="AA13" s="1"/>
      <c r="AB13" s="1"/>
      <c r="AC13" s="1"/>
      <c r="AD13" s="1"/>
      <c r="AE13" s="18"/>
      <c r="AF13" s="1">
        <v>88</v>
      </c>
      <c r="AG13" s="1">
        <v>88</v>
      </c>
      <c r="AH13" s="1">
        <v>78</v>
      </c>
      <c r="AI13" s="1">
        <v>90</v>
      </c>
      <c r="AJ13" s="42">
        <v>78</v>
      </c>
      <c r="AK13" s="42">
        <v>85</v>
      </c>
      <c r="AL13" s="42">
        <v>86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6" t="s">
        <v>187</v>
      </c>
      <c r="FI13" s="46" t="s">
        <v>188</v>
      </c>
      <c r="FJ13" s="43">
        <v>60881</v>
      </c>
      <c r="FK13" s="43">
        <v>60891</v>
      </c>
    </row>
    <row r="14" spans="1:167" x14ac:dyDescent="0.25">
      <c r="A14" s="19">
        <v>4</v>
      </c>
      <c r="B14" s="19">
        <v>138071</v>
      </c>
      <c r="C14" s="19" t="s">
        <v>118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teknik gerak dasar permainan bola besar, bola kecil, atletik, kebugaran jasmani, senam, renang, dan pergaulan sehat</v>
      </c>
      <c r="K14" s="28">
        <f t="shared" si="5"/>
        <v>86.428571428571431</v>
      </c>
      <c r="L14" s="28" t="str">
        <f t="shared" si="6"/>
        <v>A</v>
      </c>
      <c r="M14" s="28">
        <f t="shared" si="7"/>
        <v>86.428571428571431</v>
      </c>
      <c r="N14" s="28" t="str">
        <f t="shared" si="8"/>
        <v>A</v>
      </c>
      <c r="O14" s="36">
        <v>1</v>
      </c>
      <c r="P14" s="28" t="str">
        <f t="shared" si="9"/>
        <v>Memiliki keterampilan mempraktekkan teknik gerak dasar permainan bola besar, bola kecil, atletik, kebugaran jasmani, senam, dan renang</v>
      </c>
      <c r="Q14" s="39"/>
      <c r="R14" s="39" t="s">
        <v>8</v>
      </c>
      <c r="S14" s="18"/>
      <c r="T14" s="1">
        <v>85</v>
      </c>
      <c r="U14" s="1">
        <v>96</v>
      </c>
      <c r="V14" s="1">
        <v>77</v>
      </c>
      <c r="W14" s="1">
        <v>85</v>
      </c>
      <c r="X14" s="42">
        <v>89</v>
      </c>
      <c r="Y14" s="42">
        <v>88</v>
      </c>
      <c r="Z14" s="42">
        <v>89</v>
      </c>
      <c r="AA14" s="1"/>
      <c r="AB14" s="1"/>
      <c r="AC14" s="1"/>
      <c r="AD14" s="1"/>
      <c r="AE14" s="18"/>
      <c r="AF14" s="1">
        <v>85</v>
      </c>
      <c r="AG14" s="1">
        <v>88</v>
      </c>
      <c r="AH14" s="1">
        <v>89</v>
      </c>
      <c r="AI14" s="1">
        <v>90</v>
      </c>
      <c r="AJ14" s="42">
        <v>85</v>
      </c>
      <c r="AK14" s="42">
        <v>83</v>
      </c>
      <c r="AL14" s="42">
        <v>85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7"/>
      <c r="FI14" s="47"/>
      <c r="FJ14" s="43"/>
      <c r="FK14" s="43"/>
    </row>
    <row r="15" spans="1:167" x14ac:dyDescent="0.25">
      <c r="A15" s="19">
        <v>5</v>
      </c>
      <c r="B15" s="19">
        <v>149098</v>
      </c>
      <c r="C15" s="19" t="s">
        <v>119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teknik gerak dasar permainan bola besar, bola kecil, atletik, kebugaran jasmani, senam, renang, dan pergaulan sehat</v>
      </c>
      <c r="K15" s="28">
        <f t="shared" si="5"/>
        <v>86.142857142857139</v>
      </c>
      <c r="L15" s="28" t="str">
        <f t="shared" si="6"/>
        <v>A</v>
      </c>
      <c r="M15" s="28">
        <f t="shared" si="7"/>
        <v>86.142857142857139</v>
      </c>
      <c r="N15" s="28" t="str">
        <f t="shared" si="8"/>
        <v>A</v>
      </c>
      <c r="O15" s="36">
        <v>1</v>
      </c>
      <c r="P15" s="28" t="str">
        <f t="shared" si="9"/>
        <v>Memiliki keterampilan mempraktekkan teknik gerak dasar permainan bola besar, bola kecil, atletik, kebugaran jasmani, senam, dan renang</v>
      </c>
      <c r="Q15" s="39"/>
      <c r="R15" s="39" t="s">
        <v>8</v>
      </c>
      <c r="S15" s="18"/>
      <c r="T15" s="1">
        <v>83</v>
      </c>
      <c r="U15" s="1">
        <v>96</v>
      </c>
      <c r="V15" s="1">
        <v>85</v>
      </c>
      <c r="W15" s="1">
        <v>80</v>
      </c>
      <c r="X15" s="42">
        <v>89</v>
      </c>
      <c r="Y15" s="42">
        <v>88</v>
      </c>
      <c r="Z15" s="42">
        <v>88</v>
      </c>
      <c r="AA15" s="1"/>
      <c r="AB15" s="1"/>
      <c r="AC15" s="1"/>
      <c r="AD15" s="1"/>
      <c r="AE15" s="18"/>
      <c r="AF15" s="1">
        <v>88</v>
      </c>
      <c r="AG15" s="1">
        <v>89</v>
      </c>
      <c r="AH15" s="1">
        <v>88</v>
      </c>
      <c r="AI15" s="1">
        <v>90</v>
      </c>
      <c r="AJ15" s="42">
        <v>78</v>
      </c>
      <c r="AK15" s="42">
        <v>85</v>
      </c>
      <c r="AL15" s="42">
        <v>85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6" t="s">
        <v>189</v>
      </c>
      <c r="FI15" s="46" t="s">
        <v>190</v>
      </c>
      <c r="FJ15" s="43">
        <v>60882</v>
      </c>
      <c r="FK15" s="43">
        <v>60892</v>
      </c>
    </row>
    <row r="16" spans="1:167" x14ac:dyDescent="0.25">
      <c r="A16" s="19">
        <v>6</v>
      </c>
      <c r="B16" s="19">
        <v>138086</v>
      </c>
      <c r="C16" s="19" t="s">
        <v>120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6" s="28">
        <f t="shared" si="5"/>
        <v>84.428571428571431</v>
      </c>
      <c r="L16" s="28" t="str">
        <f t="shared" si="6"/>
        <v>A</v>
      </c>
      <c r="M16" s="28">
        <f t="shared" si="7"/>
        <v>84.428571428571431</v>
      </c>
      <c r="N16" s="28" t="str">
        <f t="shared" si="8"/>
        <v>A</v>
      </c>
      <c r="O16" s="36">
        <v>1</v>
      </c>
      <c r="P16" s="28" t="str">
        <f t="shared" si="9"/>
        <v>Memiliki keterampilan mempraktekkan teknik gerak dasar permainan bola besar, bola kecil, atletik, kebugaran jasmani, senam, dan renang</v>
      </c>
      <c r="Q16" s="39"/>
      <c r="R16" s="39" t="s">
        <v>8</v>
      </c>
      <c r="S16" s="18"/>
      <c r="T16" s="1">
        <v>83</v>
      </c>
      <c r="U16" s="1">
        <v>70</v>
      </c>
      <c r="V16" s="1">
        <v>79</v>
      </c>
      <c r="W16" s="1">
        <v>85</v>
      </c>
      <c r="X16" s="42">
        <v>90</v>
      </c>
      <c r="Y16" s="42">
        <v>89</v>
      </c>
      <c r="Z16" s="42">
        <v>87</v>
      </c>
      <c r="AA16" s="1"/>
      <c r="AB16" s="1"/>
      <c r="AC16" s="1"/>
      <c r="AD16" s="1"/>
      <c r="AE16" s="18"/>
      <c r="AF16" s="1">
        <v>75</v>
      </c>
      <c r="AG16" s="1">
        <v>89</v>
      </c>
      <c r="AH16" s="1">
        <v>90</v>
      </c>
      <c r="AI16" s="1">
        <v>90</v>
      </c>
      <c r="AJ16" s="42">
        <v>78</v>
      </c>
      <c r="AK16" s="42">
        <v>85</v>
      </c>
      <c r="AL16" s="42">
        <v>84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7"/>
      <c r="FI16" s="47"/>
      <c r="FJ16" s="43"/>
      <c r="FK16" s="43"/>
    </row>
    <row r="17" spans="1:167" x14ac:dyDescent="0.25">
      <c r="A17" s="19">
        <v>7</v>
      </c>
      <c r="B17" s="19">
        <v>138101</v>
      </c>
      <c r="C17" s="19" t="s">
        <v>121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7" s="28">
        <f t="shared" si="5"/>
        <v>84.571428571428569</v>
      </c>
      <c r="L17" s="28" t="str">
        <f t="shared" si="6"/>
        <v>A</v>
      </c>
      <c r="M17" s="28">
        <f t="shared" si="7"/>
        <v>84.571428571428569</v>
      </c>
      <c r="N17" s="28" t="str">
        <f t="shared" si="8"/>
        <v>A</v>
      </c>
      <c r="O17" s="36">
        <v>1</v>
      </c>
      <c r="P17" s="28" t="str">
        <f t="shared" si="9"/>
        <v>Memiliki keterampilan mempraktekkan teknik gerak dasar permainan bola besar, bola kecil, atletik, kebugaran jasmani, senam, dan renang</v>
      </c>
      <c r="Q17" s="39"/>
      <c r="R17" s="39" t="s">
        <v>8</v>
      </c>
      <c r="S17" s="18"/>
      <c r="T17" s="1">
        <v>84</v>
      </c>
      <c r="U17" s="1">
        <v>70</v>
      </c>
      <c r="V17" s="1">
        <v>75</v>
      </c>
      <c r="W17" s="1">
        <v>85</v>
      </c>
      <c r="X17" s="42">
        <v>87</v>
      </c>
      <c r="Y17" s="42">
        <v>88</v>
      </c>
      <c r="Z17" s="42">
        <v>89</v>
      </c>
      <c r="AA17" s="1"/>
      <c r="AB17" s="1"/>
      <c r="AC17" s="1"/>
      <c r="AD17" s="1"/>
      <c r="AE17" s="18"/>
      <c r="AF17" s="1">
        <v>89</v>
      </c>
      <c r="AG17" s="1">
        <v>88</v>
      </c>
      <c r="AH17" s="1">
        <v>88</v>
      </c>
      <c r="AI17" s="1">
        <v>90</v>
      </c>
      <c r="AJ17" s="42">
        <v>70</v>
      </c>
      <c r="AK17" s="42">
        <v>83</v>
      </c>
      <c r="AL17" s="42">
        <v>84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6" t="s">
        <v>191</v>
      </c>
      <c r="FI17" s="46" t="s">
        <v>192</v>
      </c>
      <c r="FJ17" s="43">
        <v>60883</v>
      </c>
      <c r="FK17" s="43">
        <v>60893</v>
      </c>
    </row>
    <row r="18" spans="1:167" x14ac:dyDescent="0.25">
      <c r="A18" s="19">
        <v>8</v>
      </c>
      <c r="B18" s="19">
        <v>138116</v>
      </c>
      <c r="C18" s="19" t="s">
        <v>122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teknik gerak dasar permainan bola besar, bola kecil, atletik, kebugaran jasmani, senam, renang, dan pergaulan sehat</v>
      </c>
      <c r="K18" s="28">
        <f t="shared" si="5"/>
        <v>86.142857142857139</v>
      </c>
      <c r="L18" s="28" t="str">
        <f t="shared" si="6"/>
        <v>A</v>
      </c>
      <c r="M18" s="28">
        <f t="shared" si="7"/>
        <v>86.142857142857139</v>
      </c>
      <c r="N18" s="28" t="str">
        <f t="shared" si="8"/>
        <v>A</v>
      </c>
      <c r="O18" s="36">
        <v>1</v>
      </c>
      <c r="P18" s="28" t="str">
        <f t="shared" si="9"/>
        <v>Memiliki keterampilan mempraktekkan teknik gerak dasar permainan bola besar, bola kecil, atletik, kebugaran jasmani, senam, dan renang</v>
      </c>
      <c r="Q18" s="39"/>
      <c r="R18" s="39" t="s">
        <v>8</v>
      </c>
      <c r="S18" s="18"/>
      <c r="T18" s="1">
        <v>85</v>
      </c>
      <c r="U18" s="1">
        <v>98</v>
      </c>
      <c r="V18" s="1">
        <v>73</v>
      </c>
      <c r="W18" s="1">
        <v>85</v>
      </c>
      <c r="X18" s="42">
        <v>90</v>
      </c>
      <c r="Y18" s="42">
        <v>91</v>
      </c>
      <c r="Z18" s="42">
        <v>92</v>
      </c>
      <c r="AA18" s="1"/>
      <c r="AB18" s="1"/>
      <c r="AC18" s="1"/>
      <c r="AD18" s="1"/>
      <c r="AE18" s="18"/>
      <c r="AF18" s="1">
        <v>85</v>
      </c>
      <c r="AG18" s="1">
        <v>80</v>
      </c>
      <c r="AH18" s="1">
        <v>90</v>
      </c>
      <c r="AI18" s="1">
        <v>90</v>
      </c>
      <c r="AJ18" s="42">
        <v>84</v>
      </c>
      <c r="AK18" s="42">
        <v>87</v>
      </c>
      <c r="AL18" s="42">
        <v>87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7"/>
      <c r="FI18" s="47"/>
      <c r="FJ18" s="43"/>
      <c r="FK18" s="43"/>
    </row>
    <row r="19" spans="1:167" x14ac:dyDescent="0.25">
      <c r="A19" s="19">
        <v>9</v>
      </c>
      <c r="B19" s="19">
        <v>138131</v>
      </c>
      <c r="C19" s="19" t="s">
        <v>123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9" s="28">
        <f t="shared" si="5"/>
        <v>84.857142857142861</v>
      </c>
      <c r="L19" s="28" t="str">
        <f t="shared" si="6"/>
        <v>A</v>
      </c>
      <c r="M19" s="28">
        <f t="shared" si="7"/>
        <v>84.857142857142861</v>
      </c>
      <c r="N19" s="28" t="str">
        <f t="shared" si="8"/>
        <v>A</v>
      </c>
      <c r="O19" s="36">
        <v>1</v>
      </c>
      <c r="P19" s="28" t="str">
        <f t="shared" si="9"/>
        <v>Memiliki keterampilan mempraktekkan teknik gerak dasar permainan bola besar, bola kecil, atletik, kebugaran jasmani, senam, dan renang</v>
      </c>
      <c r="Q19" s="39"/>
      <c r="R19" s="39" t="s">
        <v>8</v>
      </c>
      <c r="S19" s="18"/>
      <c r="T19" s="1">
        <v>83</v>
      </c>
      <c r="U19" s="1">
        <v>70</v>
      </c>
      <c r="V19" s="1">
        <v>85</v>
      </c>
      <c r="W19" s="1">
        <v>85</v>
      </c>
      <c r="X19" s="42">
        <v>89</v>
      </c>
      <c r="Y19" s="42">
        <v>89</v>
      </c>
      <c r="Z19" s="42">
        <v>89</v>
      </c>
      <c r="AA19" s="1"/>
      <c r="AB19" s="1"/>
      <c r="AC19" s="1"/>
      <c r="AD19" s="1"/>
      <c r="AE19" s="18"/>
      <c r="AF19" s="1">
        <v>80</v>
      </c>
      <c r="AG19" s="1">
        <v>89</v>
      </c>
      <c r="AH19" s="1">
        <v>89</v>
      </c>
      <c r="AI19" s="1">
        <v>90</v>
      </c>
      <c r="AJ19" s="42">
        <v>79</v>
      </c>
      <c r="AK19" s="42">
        <v>83</v>
      </c>
      <c r="AL19" s="42">
        <v>84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6" t="s">
        <v>193</v>
      </c>
      <c r="FI19" s="46" t="s">
        <v>194</v>
      </c>
      <c r="FJ19" s="43">
        <v>60884</v>
      </c>
      <c r="FK19" s="43">
        <v>60894</v>
      </c>
    </row>
    <row r="20" spans="1:167" x14ac:dyDescent="0.25">
      <c r="A20" s="19">
        <v>10</v>
      </c>
      <c r="B20" s="19">
        <v>138146</v>
      </c>
      <c r="C20" s="19" t="s">
        <v>124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teknik gerak dasar permainan bola besar, bola kecil, atletik, kebugaran jasmani, senam, renang, dan pergaulan sehat</v>
      </c>
      <c r="K20" s="28">
        <f t="shared" si="5"/>
        <v>85.571428571428569</v>
      </c>
      <c r="L20" s="28" t="str">
        <f t="shared" si="6"/>
        <v>A</v>
      </c>
      <c r="M20" s="28">
        <f t="shared" si="7"/>
        <v>85.571428571428569</v>
      </c>
      <c r="N20" s="28" t="str">
        <f t="shared" si="8"/>
        <v>A</v>
      </c>
      <c r="O20" s="36">
        <v>1</v>
      </c>
      <c r="P20" s="28" t="str">
        <f t="shared" si="9"/>
        <v>Memiliki keterampilan mempraktekkan teknik gerak dasar permainan bola besar, bola kecil, atletik, kebugaran jasmani, senam, dan renang</v>
      </c>
      <c r="Q20" s="39"/>
      <c r="R20" s="39" t="s">
        <v>8</v>
      </c>
      <c r="S20" s="18"/>
      <c r="T20" s="1">
        <v>84</v>
      </c>
      <c r="U20" s="1">
        <v>98</v>
      </c>
      <c r="V20" s="1">
        <v>73</v>
      </c>
      <c r="W20" s="1">
        <v>85</v>
      </c>
      <c r="X20" s="42">
        <v>90</v>
      </c>
      <c r="Y20" s="42">
        <v>90</v>
      </c>
      <c r="Z20" s="42">
        <v>92</v>
      </c>
      <c r="AA20" s="1"/>
      <c r="AB20" s="1"/>
      <c r="AC20" s="1"/>
      <c r="AD20" s="1"/>
      <c r="AE20" s="18"/>
      <c r="AF20" s="1">
        <v>85</v>
      </c>
      <c r="AG20" s="1">
        <v>89</v>
      </c>
      <c r="AH20" s="1">
        <v>88</v>
      </c>
      <c r="AI20" s="1">
        <v>90</v>
      </c>
      <c r="AJ20" s="42">
        <v>78</v>
      </c>
      <c r="AK20" s="42">
        <v>84</v>
      </c>
      <c r="AL20" s="42">
        <v>85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7"/>
      <c r="FI20" s="47"/>
      <c r="FJ20" s="43"/>
      <c r="FK20" s="43"/>
    </row>
    <row r="21" spans="1:167" x14ac:dyDescent="0.25">
      <c r="A21" s="19">
        <v>11</v>
      </c>
      <c r="B21" s="19">
        <v>138161</v>
      </c>
      <c r="C21" s="19" t="s">
        <v>125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teknik gerak dasar permainan bola besar, bola kecil, atletik, kebugaran jasmani, senam, renang, dan pergaulan sehat</v>
      </c>
      <c r="K21" s="28">
        <f t="shared" si="5"/>
        <v>85.428571428571431</v>
      </c>
      <c r="L21" s="28" t="str">
        <f t="shared" si="6"/>
        <v>A</v>
      </c>
      <c r="M21" s="28">
        <f t="shared" si="7"/>
        <v>85.428571428571431</v>
      </c>
      <c r="N21" s="28" t="str">
        <f t="shared" si="8"/>
        <v>A</v>
      </c>
      <c r="O21" s="36">
        <v>1</v>
      </c>
      <c r="P21" s="28" t="str">
        <f t="shared" si="9"/>
        <v>Memiliki keterampilan mempraktekkan teknik gerak dasar permainan bola besar, bola kecil, atletik, kebugaran jasmani, senam, dan renang</v>
      </c>
      <c r="Q21" s="39"/>
      <c r="R21" s="39" t="s">
        <v>8</v>
      </c>
      <c r="S21" s="18"/>
      <c r="T21" s="1">
        <v>84</v>
      </c>
      <c r="U21" s="1">
        <v>96</v>
      </c>
      <c r="V21" s="1">
        <v>83</v>
      </c>
      <c r="W21" s="1">
        <v>80</v>
      </c>
      <c r="X21" s="42">
        <v>89</v>
      </c>
      <c r="Y21" s="42">
        <v>89</v>
      </c>
      <c r="Z21" s="42">
        <v>90</v>
      </c>
      <c r="AA21" s="1"/>
      <c r="AB21" s="1"/>
      <c r="AC21" s="1"/>
      <c r="AD21" s="1"/>
      <c r="AE21" s="18"/>
      <c r="AF21" s="1">
        <v>85</v>
      </c>
      <c r="AG21" s="1">
        <v>88</v>
      </c>
      <c r="AH21" s="1">
        <v>89</v>
      </c>
      <c r="AI21" s="1">
        <v>90</v>
      </c>
      <c r="AJ21" s="42">
        <v>78</v>
      </c>
      <c r="AK21" s="42">
        <v>83</v>
      </c>
      <c r="AL21" s="42">
        <v>85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60885</v>
      </c>
      <c r="FK21" s="43">
        <v>60895</v>
      </c>
    </row>
    <row r="22" spans="1:167" x14ac:dyDescent="0.25">
      <c r="A22" s="19">
        <v>12</v>
      </c>
      <c r="B22" s="19">
        <v>138176</v>
      </c>
      <c r="C22" s="19" t="s">
        <v>126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teknik gerak dasar permainan bola besar, bola kecil, atletik, kebugaran jasmani, senam, renang, dan pergaulan sehat</v>
      </c>
      <c r="K22" s="28">
        <f t="shared" si="5"/>
        <v>85.142857142857139</v>
      </c>
      <c r="L22" s="28" t="str">
        <f t="shared" si="6"/>
        <v>A</v>
      </c>
      <c r="M22" s="28">
        <f t="shared" si="7"/>
        <v>85.142857142857139</v>
      </c>
      <c r="N22" s="28" t="str">
        <f t="shared" si="8"/>
        <v>A</v>
      </c>
      <c r="O22" s="36">
        <v>1</v>
      </c>
      <c r="P22" s="28" t="str">
        <f t="shared" si="9"/>
        <v>Memiliki keterampilan mempraktekkan teknik gerak dasar permainan bola besar, bola kecil, atletik, kebugaran jasmani, senam, dan renang</v>
      </c>
      <c r="Q22" s="39"/>
      <c r="R22" s="39" t="s">
        <v>8</v>
      </c>
      <c r="S22" s="18"/>
      <c r="T22" s="1">
        <v>84</v>
      </c>
      <c r="U22" s="1">
        <v>96</v>
      </c>
      <c r="V22" s="1">
        <v>75</v>
      </c>
      <c r="W22" s="1">
        <v>85</v>
      </c>
      <c r="X22" s="42">
        <v>89</v>
      </c>
      <c r="Y22" s="42">
        <v>89</v>
      </c>
      <c r="Z22" s="42">
        <v>89</v>
      </c>
      <c r="AA22" s="1"/>
      <c r="AB22" s="1"/>
      <c r="AC22" s="1"/>
      <c r="AD22" s="1"/>
      <c r="AE22" s="18"/>
      <c r="AF22" s="1">
        <v>88</v>
      </c>
      <c r="AG22" s="1">
        <v>90</v>
      </c>
      <c r="AH22" s="1">
        <v>83</v>
      </c>
      <c r="AI22" s="1">
        <v>90</v>
      </c>
      <c r="AJ22" s="42">
        <v>78</v>
      </c>
      <c r="AK22" s="42">
        <v>84</v>
      </c>
      <c r="AL22" s="42">
        <v>83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138191</v>
      </c>
      <c r="C23" s="19" t="s">
        <v>127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teknik gerak dasar permainan bola besar, bola kecil, atletik, kebugaran jasmani, senam, renang, dan pergaulan sehat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Memiliki keterampilan mempraktekkan teknik gerak dasar permainan bola besar, bola kecil, atletik, kebugaran jasmani, senam, dan renang</v>
      </c>
      <c r="Q23" s="39"/>
      <c r="R23" s="39" t="s">
        <v>8</v>
      </c>
      <c r="S23" s="18"/>
      <c r="T23" s="1">
        <v>84</v>
      </c>
      <c r="U23" s="1">
        <v>98</v>
      </c>
      <c r="V23" s="1">
        <v>75</v>
      </c>
      <c r="W23" s="1">
        <v>85</v>
      </c>
      <c r="X23" s="42">
        <v>90</v>
      </c>
      <c r="Y23" s="42">
        <v>91</v>
      </c>
      <c r="Z23" s="42">
        <v>92</v>
      </c>
      <c r="AA23" s="1"/>
      <c r="AB23" s="1"/>
      <c r="AC23" s="1"/>
      <c r="AD23" s="1"/>
      <c r="AE23" s="18"/>
      <c r="AF23" s="1">
        <v>85</v>
      </c>
      <c r="AG23" s="1">
        <v>90</v>
      </c>
      <c r="AH23" s="1">
        <v>90</v>
      </c>
      <c r="AI23" s="1">
        <v>90</v>
      </c>
      <c r="AJ23" s="42">
        <v>82</v>
      </c>
      <c r="AK23" s="42">
        <v>85</v>
      </c>
      <c r="AL23" s="42">
        <v>87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60886</v>
      </c>
      <c r="FK23" s="43">
        <v>60896</v>
      </c>
    </row>
    <row r="24" spans="1:167" x14ac:dyDescent="0.25">
      <c r="A24" s="19">
        <v>14</v>
      </c>
      <c r="B24" s="19">
        <v>142812</v>
      </c>
      <c r="C24" s="19" t="s">
        <v>128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4" s="28">
        <f t="shared" si="5"/>
        <v>83.714285714285708</v>
      </c>
      <c r="L24" s="28" t="str">
        <f t="shared" si="6"/>
        <v>B</v>
      </c>
      <c r="M24" s="28">
        <f t="shared" si="7"/>
        <v>83.714285714285708</v>
      </c>
      <c r="N24" s="28" t="str">
        <f t="shared" si="8"/>
        <v>B</v>
      </c>
      <c r="O24" s="36">
        <v>2</v>
      </c>
      <c r="P24" s="28" t="str">
        <f t="shared" si="9"/>
        <v>Memiliki keterampilan mempraktekkan teknik gerak dasar permainan bola besar, bola kecil,  kebugaran jasmani, senam, dan renang namun atletik perlu ditingkatkan</v>
      </c>
      <c r="Q24" s="39"/>
      <c r="R24" s="39" t="s">
        <v>8</v>
      </c>
      <c r="S24" s="18"/>
      <c r="T24" s="1">
        <v>85</v>
      </c>
      <c r="U24" s="1">
        <v>70</v>
      </c>
      <c r="V24" s="1">
        <v>77</v>
      </c>
      <c r="W24" s="1">
        <v>85</v>
      </c>
      <c r="X24" s="42">
        <v>88</v>
      </c>
      <c r="Y24" s="42">
        <v>89</v>
      </c>
      <c r="Z24" s="42">
        <v>90</v>
      </c>
      <c r="AA24" s="1"/>
      <c r="AB24" s="1"/>
      <c r="AC24" s="1"/>
      <c r="AD24" s="1"/>
      <c r="AE24" s="18"/>
      <c r="AF24" s="1">
        <v>75</v>
      </c>
      <c r="AG24" s="1">
        <v>89</v>
      </c>
      <c r="AH24" s="1">
        <v>89</v>
      </c>
      <c r="AI24" s="1">
        <v>90</v>
      </c>
      <c r="AJ24" s="42">
        <v>78</v>
      </c>
      <c r="AK24" s="42">
        <v>80</v>
      </c>
      <c r="AL24" s="42">
        <v>85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138206</v>
      </c>
      <c r="C25" s="19" t="s">
        <v>129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teknik gerak dasar permainan bola besar, bola kecil, atletik, kebugaran jasmani, senam, renang, dan pergaulan sehat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Memiliki keterampilan mempraktekkan teknik gerak dasar permainan bola besar, bola kecil, atletik, kebugaran jasmani, senam, dan renang</v>
      </c>
      <c r="Q25" s="39"/>
      <c r="R25" s="39" t="s">
        <v>8</v>
      </c>
      <c r="S25" s="18"/>
      <c r="T25" s="1">
        <v>86</v>
      </c>
      <c r="U25" s="1">
        <v>92</v>
      </c>
      <c r="V25" s="1">
        <v>70</v>
      </c>
      <c r="W25" s="1">
        <v>85</v>
      </c>
      <c r="X25" s="42">
        <v>89</v>
      </c>
      <c r="Y25" s="42">
        <v>88</v>
      </c>
      <c r="Z25" s="42">
        <v>90</v>
      </c>
      <c r="AA25" s="1"/>
      <c r="AB25" s="1"/>
      <c r="AC25" s="1"/>
      <c r="AD25" s="1"/>
      <c r="AE25" s="18"/>
      <c r="AF25" s="1">
        <v>88</v>
      </c>
      <c r="AG25" s="1">
        <v>90</v>
      </c>
      <c r="AH25" s="1">
        <v>89</v>
      </c>
      <c r="AI25" s="1">
        <v>90</v>
      </c>
      <c r="AJ25" s="42">
        <v>70</v>
      </c>
      <c r="AK25" s="42">
        <v>85</v>
      </c>
      <c r="AL25" s="42">
        <v>83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4">
        <v>7</v>
      </c>
      <c r="FH25" s="45"/>
      <c r="FI25" s="45"/>
      <c r="FJ25" s="43">
        <v>60887</v>
      </c>
      <c r="FK25" s="43">
        <v>60897</v>
      </c>
    </row>
    <row r="26" spans="1:167" x14ac:dyDescent="0.25">
      <c r="A26" s="19">
        <v>16</v>
      </c>
      <c r="B26" s="19">
        <v>138221</v>
      </c>
      <c r="C26" s="19" t="s">
        <v>130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teknik gerak dasar permainan bola besar, bola kecil, atletik, kebugaran jasmani, senam, renang, dan pergaulan sehat</v>
      </c>
      <c r="K26" s="28">
        <f t="shared" si="5"/>
        <v>86.714285714285708</v>
      </c>
      <c r="L26" s="28" t="str">
        <f t="shared" si="6"/>
        <v>A</v>
      </c>
      <c r="M26" s="28">
        <f t="shared" si="7"/>
        <v>86.714285714285708</v>
      </c>
      <c r="N26" s="28" t="str">
        <f t="shared" si="8"/>
        <v>A</v>
      </c>
      <c r="O26" s="36">
        <v>1</v>
      </c>
      <c r="P26" s="28" t="str">
        <f t="shared" si="9"/>
        <v>Memiliki keterampilan mempraktekkan teknik gerak dasar permainan bola besar, bola kecil, atletik, kebugaran jasmani, senam, dan renang</v>
      </c>
      <c r="Q26" s="39"/>
      <c r="R26" s="39" t="s">
        <v>8</v>
      </c>
      <c r="S26" s="18"/>
      <c r="T26" s="1">
        <v>83</v>
      </c>
      <c r="U26" s="1">
        <v>96</v>
      </c>
      <c r="V26" s="1">
        <v>85</v>
      </c>
      <c r="W26" s="1">
        <v>80</v>
      </c>
      <c r="X26" s="42">
        <v>89</v>
      </c>
      <c r="Y26" s="42">
        <v>89</v>
      </c>
      <c r="Z26" s="42">
        <v>89</v>
      </c>
      <c r="AA26" s="1"/>
      <c r="AB26" s="1"/>
      <c r="AC26" s="1"/>
      <c r="AD26" s="1"/>
      <c r="AE26" s="18"/>
      <c r="AF26" s="1">
        <v>86</v>
      </c>
      <c r="AG26" s="1">
        <v>88</v>
      </c>
      <c r="AH26" s="1">
        <v>89</v>
      </c>
      <c r="AI26" s="1">
        <v>90</v>
      </c>
      <c r="AJ26" s="42">
        <v>82</v>
      </c>
      <c r="AK26" s="42">
        <v>87</v>
      </c>
      <c r="AL26" s="42">
        <v>85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138236</v>
      </c>
      <c r="C27" s="19" t="s">
        <v>131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teknik gerak dasar permainan bola besar, bola kecil, atletik, kebugaran jasmani, senam, renang, dan pergaulan sehat</v>
      </c>
      <c r="K27" s="28">
        <f t="shared" si="5"/>
        <v>82.571428571428569</v>
      </c>
      <c r="L27" s="28" t="str">
        <f t="shared" si="6"/>
        <v>B</v>
      </c>
      <c r="M27" s="28">
        <f t="shared" si="7"/>
        <v>82.571428571428569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 kebugaran jasmani, senam, dan renang namun atletik perlu ditingkatkan</v>
      </c>
      <c r="Q27" s="39"/>
      <c r="R27" s="39" t="s">
        <v>8</v>
      </c>
      <c r="S27" s="18"/>
      <c r="T27" s="1">
        <v>83</v>
      </c>
      <c r="U27" s="1">
        <v>98</v>
      </c>
      <c r="V27" s="1">
        <v>79</v>
      </c>
      <c r="W27" s="1">
        <v>85</v>
      </c>
      <c r="X27" s="42">
        <v>89</v>
      </c>
      <c r="Y27" s="42">
        <v>88</v>
      </c>
      <c r="Z27" s="42">
        <v>88</v>
      </c>
      <c r="AA27" s="1"/>
      <c r="AB27" s="1"/>
      <c r="AC27" s="1"/>
      <c r="AD27" s="1"/>
      <c r="AE27" s="18"/>
      <c r="AF27" s="1">
        <v>80</v>
      </c>
      <c r="AG27" s="1">
        <v>80</v>
      </c>
      <c r="AH27" s="1">
        <v>83</v>
      </c>
      <c r="AI27" s="1">
        <v>90</v>
      </c>
      <c r="AJ27" s="42">
        <v>78</v>
      </c>
      <c r="AK27" s="42">
        <v>84</v>
      </c>
      <c r="AL27" s="42">
        <v>83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60888</v>
      </c>
      <c r="FK27" s="43">
        <v>60898</v>
      </c>
    </row>
    <row r="28" spans="1:167" x14ac:dyDescent="0.25">
      <c r="A28" s="19">
        <v>18</v>
      </c>
      <c r="B28" s="19">
        <v>138251</v>
      </c>
      <c r="C28" s="19" t="s">
        <v>132</v>
      </c>
      <c r="D28" s="18"/>
      <c r="E28" s="28">
        <f t="shared" si="0"/>
        <v>70</v>
      </c>
      <c r="F28" s="28" t="str">
        <f t="shared" si="1"/>
        <v>C</v>
      </c>
      <c r="G28" s="28">
        <f t="shared" si="2"/>
        <v>70</v>
      </c>
      <c r="H28" s="28" t="str">
        <f t="shared" si="3"/>
        <v>C</v>
      </c>
      <c r="I28" s="36">
        <v>3</v>
      </c>
      <c r="J28" s="28" t="str">
        <f t="shared" si="4"/>
        <v>Memiliki kemampuan dalam memahami dan menganalisis teknik gerak dasar permainan bola besar, bola kecil, senam, renang, dan pergaulan sehat namun atletik dan kebugaran jasmani perlu ditingkatkan</v>
      </c>
      <c r="K28" s="28">
        <f t="shared" si="5"/>
        <v>73.285714285714292</v>
      </c>
      <c r="L28" s="28" t="str">
        <f t="shared" si="6"/>
        <v>C</v>
      </c>
      <c r="M28" s="28">
        <f t="shared" si="7"/>
        <v>73.285714285714292</v>
      </c>
      <c r="N28" s="28" t="str">
        <f t="shared" si="8"/>
        <v>C</v>
      </c>
      <c r="O28" s="36">
        <v>3</v>
      </c>
      <c r="P28" s="28" t="str">
        <f t="shared" si="9"/>
        <v>Memiliki keterampilan mempraktekkan teknik gerak dasar permainan bola besar, bola kecil, senam, dan renang namun atletik dan kebugaran jasmani perlu ditingkatkan</v>
      </c>
      <c r="Q28" s="39"/>
      <c r="R28" s="39" t="s">
        <v>8</v>
      </c>
      <c r="S28" s="18"/>
      <c r="T28" s="1">
        <v>83</v>
      </c>
      <c r="U28" s="1">
        <v>90</v>
      </c>
      <c r="V28" s="1">
        <v>60</v>
      </c>
      <c r="W28" s="1">
        <v>85</v>
      </c>
      <c r="X28" s="42">
        <v>57</v>
      </c>
      <c r="Y28" s="42">
        <v>60</v>
      </c>
      <c r="Z28" s="42">
        <v>57</v>
      </c>
      <c r="AA28" s="1"/>
      <c r="AB28" s="1"/>
      <c r="AC28" s="1"/>
      <c r="AD28" s="1"/>
      <c r="AE28" s="18"/>
      <c r="AF28" s="1">
        <v>70</v>
      </c>
      <c r="AG28" s="1">
        <v>85</v>
      </c>
      <c r="AH28" s="1">
        <v>78</v>
      </c>
      <c r="AI28" s="1">
        <v>90</v>
      </c>
      <c r="AJ28" s="42">
        <v>60</v>
      </c>
      <c r="AK28" s="42">
        <v>70</v>
      </c>
      <c r="AL28" s="42">
        <v>60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138266</v>
      </c>
      <c r="C29" s="19" t="s">
        <v>133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teknik gerak dasar permainan bola besar, bola kecil, atletik, kebugaran jasmani, senam, renang, dan pergaulan sehat</v>
      </c>
      <c r="K29" s="28">
        <f t="shared" si="5"/>
        <v>84.571428571428569</v>
      </c>
      <c r="L29" s="28" t="str">
        <f t="shared" si="6"/>
        <v>A</v>
      </c>
      <c r="M29" s="28">
        <f t="shared" si="7"/>
        <v>84.571428571428569</v>
      </c>
      <c r="N29" s="28" t="str">
        <f t="shared" si="8"/>
        <v>A</v>
      </c>
      <c r="O29" s="36">
        <v>1</v>
      </c>
      <c r="P29" s="28" t="str">
        <f t="shared" si="9"/>
        <v>Memiliki keterampilan mempraktekkan teknik gerak dasar permainan bola besar, bola kecil, atletik, kebugaran jasmani, senam, dan renang</v>
      </c>
      <c r="Q29" s="39"/>
      <c r="R29" s="39" t="s">
        <v>8</v>
      </c>
      <c r="S29" s="18"/>
      <c r="T29" s="1">
        <v>84</v>
      </c>
      <c r="U29" s="1">
        <v>96</v>
      </c>
      <c r="V29" s="1">
        <v>79</v>
      </c>
      <c r="W29" s="1">
        <v>85</v>
      </c>
      <c r="X29" s="42">
        <v>88</v>
      </c>
      <c r="Y29" s="42">
        <v>89</v>
      </c>
      <c r="Z29" s="42">
        <v>88</v>
      </c>
      <c r="AA29" s="1"/>
      <c r="AB29" s="1"/>
      <c r="AC29" s="1"/>
      <c r="AD29" s="1"/>
      <c r="AE29" s="18"/>
      <c r="AF29" s="1">
        <v>85</v>
      </c>
      <c r="AG29" s="1">
        <v>87</v>
      </c>
      <c r="AH29" s="1">
        <v>84</v>
      </c>
      <c r="AI29" s="1">
        <v>88</v>
      </c>
      <c r="AJ29" s="42">
        <v>82</v>
      </c>
      <c r="AK29" s="42">
        <v>83</v>
      </c>
      <c r="AL29" s="42">
        <v>83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60889</v>
      </c>
      <c r="FK29" s="43">
        <v>60899</v>
      </c>
    </row>
    <row r="30" spans="1:167" x14ac:dyDescent="0.25">
      <c r="A30" s="19">
        <v>20</v>
      </c>
      <c r="B30" s="19">
        <v>138281</v>
      </c>
      <c r="C30" s="19" t="s">
        <v>134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0" s="28">
        <f t="shared" si="5"/>
        <v>86.285714285714292</v>
      </c>
      <c r="L30" s="28" t="str">
        <f t="shared" si="6"/>
        <v>A</v>
      </c>
      <c r="M30" s="28">
        <f t="shared" si="7"/>
        <v>86.285714285714292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senam, dan renang</v>
      </c>
      <c r="Q30" s="39"/>
      <c r="R30" s="39" t="s">
        <v>8</v>
      </c>
      <c r="S30" s="18"/>
      <c r="T30" s="1">
        <v>84</v>
      </c>
      <c r="U30" s="1">
        <v>70</v>
      </c>
      <c r="V30" s="1">
        <v>77</v>
      </c>
      <c r="W30" s="1">
        <v>85</v>
      </c>
      <c r="X30" s="42">
        <v>89</v>
      </c>
      <c r="Y30" s="42">
        <v>88</v>
      </c>
      <c r="Z30" s="42">
        <v>89</v>
      </c>
      <c r="AA30" s="1"/>
      <c r="AB30" s="1"/>
      <c r="AC30" s="1"/>
      <c r="AD30" s="1"/>
      <c r="AE30" s="18"/>
      <c r="AF30" s="1">
        <v>85</v>
      </c>
      <c r="AG30" s="1">
        <v>89</v>
      </c>
      <c r="AH30" s="1">
        <v>88</v>
      </c>
      <c r="AI30" s="1">
        <v>90</v>
      </c>
      <c r="AJ30" s="42">
        <v>84</v>
      </c>
      <c r="AK30" s="42">
        <v>83</v>
      </c>
      <c r="AL30" s="42">
        <v>85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138296</v>
      </c>
      <c r="C31" s="19" t="s">
        <v>135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teknik gerak dasar permainan bola besar, bola kecil, atletik, kebugaran jasmani, senam, renang, dan pergaulan sehat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Memiliki keterampilan mempraktekkan teknik gerak dasar permainan bola besar, bola kecil, atletik, kebugaran jasmani, senam, dan renang</v>
      </c>
      <c r="Q31" s="39"/>
      <c r="R31" s="39" t="s">
        <v>8</v>
      </c>
      <c r="S31" s="18"/>
      <c r="T31" s="1">
        <v>84</v>
      </c>
      <c r="U31" s="1">
        <v>94</v>
      </c>
      <c r="V31" s="1">
        <v>77</v>
      </c>
      <c r="W31" s="1">
        <v>85</v>
      </c>
      <c r="X31" s="42">
        <v>86</v>
      </c>
      <c r="Y31" s="42">
        <v>87</v>
      </c>
      <c r="Z31" s="42">
        <v>85</v>
      </c>
      <c r="AA31" s="1"/>
      <c r="AB31" s="1"/>
      <c r="AC31" s="1"/>
      <c r="AD31" s="1"/>
      <c r="AE31" s="18"/>
      <c r="AF31" s="1">
        <v>85</v>
      </c>
      <c r="AG31" s="1">
        <v>90</v>
      </c>
      <c r="AH31" s="1">
        <v>88</v>
      </c>
      <c r="AI31" s="1">
        <v>90</v>
      </c>
      <c r="AJ31" s="42">
        <v>78</v>
      </c>
      <c r="AK31" s="42">
        <v>85</v>
      </c>
      <c r="AL31" s="42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60890</v>
      </c>
      <c r="FK31" s="43">
        <v>60900</v>
      </c>
    </row>
    <row r="32" spans="1:167" x14ac:dyDescent="0.25">
      <c r="A32" s="19">
        <v>22</v>
      </c>
      <c r="B32" s="19">
        <v>138311</v>
      </c>
      <c r="C32" s="19" t="s">
        <v>136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2" s="28">
        <f t="shared" si="5"/>
        <v>85.285714285714292</v>
      </c>
      <c r="L32" s="28" t="str">
        <f t="shared" si="6"/>
        <v>A</v>
      </c>
      <c r="M32" s="28">
        <f t="shared" si="7"/>
        <v>85.285714285714292</v>
      </c>
      <c r="N32" s="28" t="str">
        <f t="shared" si="8"/>
        <v>A</v>
      </c>
      <c r="O32" s="36">
        <v>1</v>
      </c>
      <c r="P32" s="28" t="str">
        <f t="shared" si="9"/>
        <v>Memiliki keterampilan mempraktekkan teknik gerak dasar permainan bola besar, bola kecil, atletik, kebugaran jasmani, senam, dan renang</v>
      </c>
      <c r="Q32" s="39"/>
      <c r="R32" s="39" t="s">
        <v>8</v>
      </c>
      <c r="S32" s="18"/>
      <c r="T32" s="1">
        <v>85</v>
      </c>
      <c r="U32" s="1">
        <v>70</v>
      </c>
      <c r="V32" s="1">
        <v>75</v>
      </c>
      <c r="W32" s="1">
        <v>85</v>
      </c>
      <c r="X32" s="42">
        <v>89</v>
      </c>
      <c r="Y32" s="42">
        <v>89</v>
      </c>
      <c r="Z32" s="42">
        <v>89</v>
      </c>
      <c r="AA32" s="1"/>
      <c r="AB32" s="1"/>
      <c r="AC32" s="1"/>
      <c r="AD32" s="1"/>
      <c r="AE32" s="18"/>
      <c r="AF32" s="1">
        <v>83</v>
      </c>
      <c r="AG32" s="1">
        <v>88</v>
      </c>
      <c r="AH32" s="1">
        <v>90</v>
      </c>
      <c r="AI32" s="1">
        <v>90</v>
      </c>
      <c r="AJ32" s="42">
        <v>78</v>
      </c>
      <c r="AK32" s="42">
        <v>83</v>
      </c>
      <c r="AL32" s="42">
        <v>85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138326</v>
      </c>
      <c r="C33" s="19" t="s">
        <v>137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3" s="28">
        <f t="shared" si="5"/>
        <v>83.714285714285708</v>
      </c>
      <c r="L33" s="28" t="str">
        <f t="shared" si="6"/>
        <v>B</v>
      </c>
      <c r="M33" s="28">
        <f t="shared" si="7"/>
        <v>83.714285714285708</v>
      </c>
      <c r="N33" s="28" t="str">
        <f t="shared" si="8"/>
        <v>B</v>
      </c>
      <c r="O33" s="36">
        <v>2</v>
      </c>
      <c r="P33" s="28" t="str">
        <f t="shared" si="9"/>
        <v>Memiliki keterampilan mempraktekkan teknik gerak dasar permainan bola besar, bola kecil,  kebugaran jasmani, senam, dan renang namun atletik perlu ditingkatkan</v>
      </c>
      <c r="Q33" s="39"/>
      <c r="R33" s="39" t="s">
        <v>8</v>
      </c>
      <c r="S33" s="18"/>
      <c r="T33" s="1">
        <v>83</v>
      </c>
      <c r="U33" s="1">
        <v>70</v>
      </c>
      <c r="V33" s="1">
        <v>85</v>
      </c>
      <c r="W33" s="1">
        <v>85</v>
      </c>
      <c r="X33" s="42">
        <v>88</v>
      </c>
      <c r="Y33" s="42">
        <v>88</v>
      </c>
      <c r="Z33" s="42">
        <v>88</v>
      </c>
      <c r="AA33" s="1"/>
      <c r="AB33" s="1"/>
      <c r="AC33" s="1"/>
      <c r="AD33" s="1"/>
      <c r="AE33" s="18"/>
      <c r="AF33" s="1">
        <v>88</v>
      </c>
      <c r="AG33" s="1">
        <v>89</v>
      </c>
      <c r="AH33" s="1">
        <v>72</v>
      </c>
      <c r="AI33" s="1">
        <v>90</v>
      </c>
      <c r="AJ33" s="42">
        <v>78</v>
      </c>
      <c r="AK33" s="42">
        <v>85</v>
      </c>
      <c r="AL33" s="42">
        <v>84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138341</v>
      </c>
      <c r="C34" s="19" t="s">
        <v>138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4" s="28">
        <f t="shared" si="5"/>
        <v>78.428571428571431</v>
      </c>
      <c r="L34" s="28" t="str">
        <f t="shared" si="6"/>
        <v>B</v>
      </c>
      <c r="M34" s="28">
        <f t="shared" si="7"/>
        <v>78.428571428571431</v>
      </c>
      <c r="N34" s="28" t="str">
        <f t="shared" si="8"/>
        <v>B</v>
      </c>
      <c r="O34" s="36">
        <v>2</v>
      </c>
      <c r="P34" s="28" t="str">
        <f t="shared" si="9"/>
        <v>Memiliki keterampilan mempraktekkan teknik gerak dasar permainan bola besar, bola kecil,  kebugaran jasmani, senam, dan renang namun atletik perlu ditingkatkan</v>
      </c>
      <c r="Q34" s="39"/>
      <c r="R34" s="39" t="s">
        <v>8</v>
      </c>
      <c r="S34" s="18"/>
      <c r="T34" s="1">
        <v>82</v>
      </c>
      <c r="U34" s="1">
        <v>70</v>
      </c>
      <c r="V34" s="1">
        <v>81</v>
      </c>
      <c r="W34" s="1">
        <v>85</v>
      </c>
      <c r="X34" s="42">
        <v>87</v>
      </c>
      <c r="Y34" s="42">
        <v>88</v>
      </c>
      <c r="Z34" s="42">
        <v>88</v>
      </c>
      <c r="AA34" s="1"/>
      <c r="AB34" s="1"/>
      <c r="AC34" s="1"/>
      <c r="AD34" s="1"/>
      <c r="AE34" s="18"/>
      <c r="AF34" s="1">
        <v>75</v>
      </c>
      <c r="AG34" s="1">
        <v>78</v>
      </c>
      <c r="AH34" s="1">
        <v>78</v>
      </c>
      <c r="AI34" s="1">
        <v>90</v>
      </c>
      <c r="AJ34" s="42">
        <v>78</v>
      </c>
      <c r="AK34" s="42">
        <v>80</v>
      </c>
      <c r="AL34" s="42">
        <v>70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138356</v>
      </c>
      <c r="C35" s="19" t="s">
        <v>139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teknik gerak dasar permainan bola besar, bola kecil, atletik, kebugaran jasmani, senam, renang, dan pergaulan sehat</v>
      </c>
      <c r="K35" s="28">
        <f t="shared" si="5"/>
        <v>87.714285714285708</v>
      </c>
      <c r="L35" s="28" t="str">
        <f t="shared" si="6"/>
        <v>A</v>
      </c>
      <c r="M35" s="28">
        <f t="shared" si="7"/>
        <v>87.714285714285708</v>
      </c>
      <c r="N35" s="28" t="str">
        <f t="shared" si="8"/>
        <v>A</v>
      </c>
      <c r="O35" s="36">
        <v>1</v>
      </c>
      <c r="P35" s="28" t="str">
        <f t="shared" si="9"/>
        <v>Memiliki keterampilan mempraktekkan teknik gerak dasar permainan bola besar, bola kecil, atletik, kebugaran jasmani, senam, dan renang</v>
      </c>
      <c r="Q35" s="39"/>
      <c r="R35" s="39" t="s">
        <v>8</v>
      </c>
      <c r="S35" s="18"/>
      <c r="T35" s="1">
        <v>84</v>
      </c>
      <c r="U35" s="1">
        <v>96</v>
      </c>
      <c r="V35" s="1">
        <v>83</v>
      </c>
      <c r="W35" s="1">
        <v>80</v>
      </c>
      <c r="X35" s="42">
        <v>88</v>
      </c>
      <c r="Y35" s="42">
        <v>89</v>
      </c>
      <c r="Z35" s="42">
        <v>89</v>
      </c>
      <c r="AA35" s="1"/>
      <c r="AB35" s="1"/>
      <c r="AC35" s="1"/>
      <c r="AD35" s="1"/>
      <c r="AE35" s="18"/>
      <c r="AF35" s="1">
        <v>90</v>
      </c>
      <c r="AG35" s="1">
        <v>89</v>
      </c>
      <c r="AH35" s="1">
        <v>88</v>
      </c>
      <c r="AI35" s="1">
        <v>90</v>
      </c>
      <c r="AJ35" s="42">
        <v>83</v>
      </c>
      <c r="AK35" s="42">
        <v>87</v>
      </c>
      <c r="AL35" s="42">
        <v>87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138371</v>
      </c>
      <c r="C36" s="19" t="s">
        <v>140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teknik gerak dasar permainan bola besar, bola kecil, atletik, kebugaran jasmani, senam, renang, dan pergaulan sehat</v>
      </c>
      <c r="K36" s="28">
        <f t="shared" si="5"/>
        <v>86.428571428571431</v>
      </c>
      <c r="L36" s="28" t="str">
        <f t="shared" si="6"/>
        <v>A</v>
      </c>
      <c r="M36" s="28">
        <f t="shared" si="7"/>
        <v>86.428571428571431</v>
      </c>
      <c r="N36" s="28" t="str">
        <f t="shared" si="8"/>
        <v>A</v>
      </c>
      <c r="O36" s="36">
        <v>1</v>
      </c>
      <c r="P36" s="28" t="str">
        <f t="shared" si="9"/>
        <v>Memiliki keterampilan mempraktekkan teknik gerak dasar permainan bola besar, bola kecil, atletik, kebugaran jasmani, senam, dan renang</v>
      </c>
      <c r="Q36" s="39"/>
      <c r="R36" s="39" t="s">
        <v>8</v>
      </c>
      <c r="S36" s="18"/>
      <c r="T36" s="1">
        <v>84</v>
      </c>
      <c r="U36" s="1">
        <v>94</v>
      </c>
      <c r="V36" s="1">
        <v>73</v>
      </c>
      <c r="W36" s="1">
        <v>85</v>
      </c>
      <c r="X36" s="42">
        <v>88</v>
      </c>
      <c r="Y36" s="42">
        <v>89</v>
      </c>
      <c r="Z36" s="42">
        <v>90</v>
      </c>
      <c r="AA36" s="1"/>
      <c r="AB36" s="1"/>
      <c r="AC36" s="1"/>
      <c r="AD36" s="1"/>
      <c r="AE36" s="18"/>
      <c r="AF36" s="1">
        <v>90</v>
      </c>
      <c r="AG36" s="1">
        <v>88</v>
      </c>
      <c r="AH36" s="1">
        <v>89</v>
      </c>
      <c r="AI36" s="1">
        <v>90</v>
      </c>
      <c r="AJ36" s="42">
        <v>78</v>
      </c>
      <c r="AK36" s="42">
        <v>85</v>
      </c>
      <c r="AL36" s="42">
        <v>85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138386</v>
      </c>
      <c r="C37" s="19" t="s">
        <v>141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teknik gerak dasar permainan bola besar, bola kecil, atletik, kebugaran jasmani, senam, renang, dan pergaulan sehat</v>
      </c>
      <c r="K37" s="28">
        <f t="shared" si="5"/>
        <v>85.857142857142861</v>
      </c>
      <c r="L37" s="28" t="str">
        <f t="shared" si="6"/>
        <v>A</v>
      </c>
      <c r="M37" s="28">
        <f t="shared" si="7"/>
        <v>85.857142857142861</v>
      </c>
      <c r="N37" s="28" t="str">
        <f t="shared" si="8"/>
        <v>A</v>
      </c>
      <c r="O37" s="36">
        <v>1</v>
      </c>
      <c r="P37" s="28" t="str">
        <f t="shared" si="9"/>
        <v>Memiliki keterampilan mempraktekkan teknik gerak dasar permainan bola besar, bola kecil, atletik, kebugaran jasmani, senam, dan renang</v>
      </c>
      <c r="Q37" s="39"/>
      <c r="R37" s="39" t="s">
        <v>8</v>
      </c>
      <c r="S37" s="18"/>
      <c r="T37" s="1">
        <v>84</v>
      </c>
      <c r="U37" s="1">
        <v>90</v>
      </c>
      <c r="V37" s="1">
        <v>71</v>
      </c>
      <c r="W37" s="1">
        <v>85</v>
      </c>
      <c r="X37" s="42">
        <v>90</v>
      </c>
      <c r="Y37" s="42">
        <v>92</v>
      </c>
      <c r="Z37" s="42">
        <v>92</v>
      </c>
      <c r="AA37" s="1"/>
      <c r="AB37" s="1"/>
      <c r="AC37" s="1"/>
      <c r="AD37" s="1"/>
      <c r="AE37" s="18"/>
      <c r="AF37" s="1">
        <v>85</v>
      </c>
      <c r="AG37" s="1">
        <v>80</v>
      </c>
      <c r="AH37" s="1">
        <v>88</v>
      </c>
      <c r="AI37" s="1">
        <v>90</v>
      </c>
      <c r="AJ37" s="42">
        <v>88</v>
      </c>
      <c r="AK37" s="42">
        <v>86</v>
      </c>
      <c r="AL37" s="42">
        <v>84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138401</v>
      </c>
      <c r="C38" s="19" t="s">
        <v>142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teknik gerak dasar permainan bola besar, bola kecil, atletik, kebugaran jasmani, senam, renang, dan pergaulan sehat</v>
      </c>
      <c r="K38" s="28">
        <f t="shared" si="5"/>
        <v>84.857142857142861</v>
      </c>
      <c r="L38" s="28" t="str">
        <f t="shared" si="6"/>
        <v>A</v>
      </c>
      <c r="M38" s="28">
        <f t="shared" si="7"/>
        <v>84.857142857142861</v>
      </c>
      <c r="N38" s="28" t="str">
        <f t="shared" si="8"/>
        <v>A</v>
      </c>
      <c r="O38" s="36">
        <v>1</v>
      </c>
      <c r="P38" s="28" t="str">
        <f t="shared" si="9"/>
        <v>Memiliki keterampilan mempraktekkan teknik gerak dasar permainan bola besar, bola kecil, atletik, kebugaran jasmani, senam, dan renang</v>
      </c>
      <c r="Q38" s="39"/>
      <c r="R38" s="39" t="s">
        <v>8</v>
      </c>
      <c r="S38" s="18"/>
      <c r="T38" s="1">
        <v>85</v>
      </c>
      <c r="U38" s="1">
        <v>90</v>
      </c>
      <c r="V38" s="1">
        <v>75</v>
      </c>
      <c r="W38" s="1">
        <v>85</v>
      </c>
      <c r="X38" s="42">
        <v>88</v>
      </c>
      <c r="Y38" s="42">
        <v>89</v>
      </c>
      <c r="Z38" s="42">
        <v>89</v>
      </c>
      <c r="AA38" s="1"/>
      <c r="AB38" s="1"/>
      <c r="AC38" s="1"/>
      <c r="AD38" s="1"/>
      <c r="AE38" s="18"/>
      <c r="AF38" s="1">
        <v>88</v>
      </c>
      <c r="AG38" s="1">
        <v>88</v>
      </c>
      <c r="AH38" s="1">
        <v>75</v>
      </c>
      <c r="AI38" s="1">
        <v>90</v>
      </c>
      <c r="AJ38" s="42">
        <v>83</v>
      </c>
      <c r="AK38" s="42">
        <v>85</v>
      </c>
      <c r="AL38" s="42">
        <v>85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149113</v>
      </c>
      <c r="C39" s="19" t="s">
        <v>143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teknik gerak dasar permainan bola besar, bola kecil, atletik, kebugaran jasmani, senam, renang, dan pergaulan sehat</v>
      </c>
      <c r="K39" s="28">
        <f t="shared" si="5"/>
        <v>86.714285714285708</v>
      </c>
      <c r="L39" s="28" t="str">
        <f t="shared" si="6"/>
        <v>A</v>
      </c>
      <c r="M39" s="28">
        <f t="shared" si="7"/>
        <v>86.714285714285708</v>
      </c>
      <c r="N39" s="28" t="str">
        <f t="shared" si="8"/>
        <v>A</v>
      </c>
      <c r="O39" s="36">
        <v>1</v>
      </c>
      <c r="P39" s="28" t="str">
        <f t="shared" si="9"/>
        <v>Memiliki keterampilan mempraktekkan teknik gerak dasar permainan bola besar, bola kecil, atletik, kebugaran jasmani, senam, dan renang</v>
      </c>
      <c r="Q39" s="39"/>
      <c r="R39" s="39" t="s">
        <v>8</v>
      </c>
      <c r="S39" s="18"/>
      <c r="T39" s="1">
        <v>85</v>
      </c>
      <c r="U39" s="1">
        <v>98</v>
      </c>
      <c r="V39" s="1">
        <v>81</v>
      </c>
      <c r="W39" s="1">
        <v>80</v>
      </c>
      <c r="X39" s="42">
        <v>87</v>
      </c>
      <c r="Y39" s="42">
        <v>89</v>
      </c>
      <c r="Z39" s="42">
        <v>88</v>
      </c>
      <c r="AA39" s="1"/>
      <c r="AB39" s="1"/>
      <c r="AC39" s="1"/>
      <c r="AD39" s="1"/>
      <c r="AE39" s="18"/>
      <c r="AF39" s="1">
        <v>88</v>
      </c>
      <c r="AG39" s="1">
        <v>90</v>
      </c>
      <c r="AH39" s="1">
        <v>89</v>
      </c>
      <c r="AI39" s="1">
        <v>90</v>
      </c>
      <c r="AJ39" s="42">
        <v>82</v>
      </c>
      <c r="AK39" s="42">
        <v>83</v>
      </c>
      <c r="AL39" s="42">
        <v>85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138416</v>
      </c>
      <c r="C40" s="19" t="s">
        <v>144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Memiliki keterampilan mempraktekkan teknik gerak dasar permainan bola besar, bola kecil, atletik, kebugaran jasmani, senam, dan renang</v>
      </c>
      <c r="Q40" s="39"/>
      <c r="R40" s="39" t="s">
        <v>8</v>
      </c>
      <c r="S40" s="18"/>
      <c r="T40" s="1">
        <v>86</v>
      </c>
      <c r="U40" s="1">
        <v>70</v>
      </c>
      <c r="V40" s="1">
        <v>79</v>
      </c>
      <c r="W40" s="1">
        <v>85</v>
      </c>
      <c r="X40" s="42">
        <v>89</v>
      </c>
      <c r="Y40" s="42">
        <v>89</v>
      </c>
      <c r="Z40" s="42">
        <v>89</v>
      </c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90</v>
      </c>
      <c r="AJ40" s="42">
        <v>82</v>
      </c>
      <c r="AK40" s="42">
        <v>84</v>
      </c>
      <c r="AL40" s="42">
        <v>84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138431</v>
      </c>
      <c r="C41" s="19" t="s">
        <v>145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teknik gerak dasar permainan bola besar, bola kecil, atletik, kebugaran jasmani, senam, renang, dan pergaulan sehat</v>
      </c>
      <c r="K41" s="28">
        <f t="shared" si="5"/>
        <v>86.285714285714292</v>
      </c>
      <c r="L41" s="28" t="str">
        <f t="shared" si="6"/>
        <v>A</v>
      </c>
      <c r="M41" s="28">
        <f t="shared" si="7"/>
        <v>86.285714285714292</v>
      </c>
      <c r="N41" s="28" t="str">
        <f t="shared" si="8"/>
        <v>A</v>
      </c>
      <c r="O41" s="36">
        <v>1</v>
      </c>
      <c r="P41" s="28" t="str">
        <f t="shared" si="9"/>
        <v>Memiliki keterampilan mempraktekkan teknik gerak dasar permainan bola besar, bola kecil, atletik, kebugaran jasmani, senam, dan renang</v>
      </c>
      <c r="Q41" s="39"/>
      <c r="R41" s="39" t="s">
        <v>8</v>
      </c>
      <c r="S41" s="18"/>
      <c r="T41" s="1">
        <v>85</v>
      </c>
      <c r="U41" s="1">
        <v>96</v>
      </c>
      <c r="V41" s="1">
        <v>83</v>
      </c>
      <c r="W41" s="1">
        <v>80</v>
      </c>
      <c r="X41" s="42">
        <v>89</v>
      </c>
      <c r="Y41" s="42">
        <v>87</v>
      </c>
      <c r="Z41" s="42">
        <v>88</v>
      </c>
      <c r="AA41" s="1"/>
      <c r="AB41" s="1"/>
      <c r="AC41" s="1"/>
      <c r="AD41" s="1"/>
      <c r="AE41" s="18"/>
      <c r="AF41" s="1">
        <v>88</v>
      </c>
      <c r="AG41" s="1">
        <v>89</v>
      </c>
      <c r="AH41" s="1">
        <v>89</v>
      </c>
      <c r="AI41" s="1">
        <v>90</v>
      </c>
      <c r="AJ41" s="42">
        <v>78</v>
      </c>
      <c r="AK41" s="42">
        <v>85</v>
      </c>
      <c r="AL41" s="42">
        <v>85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138446</v>
      </c>
      <c r="C42" s="19" t="s">
        <v>146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teknik gerak dasar permainan bola besar, bola kecil, atletik, kebugaran jasmani, senam, renang, dan pergaulan sehat</v>
      </c>
      <c r="K42" s="28">
        <f t="shared" si="5"/>
        <v>84.428571428571431</v>
      </c>
      <c r="L42" s="28" t="str">
        <f t="shared" si="6"/>
        <v>A</v>
      </c>
      <c r="M42" s="28">
        <f t="shared" si="7"/>
        <v>84.428571428571431</v>
      </c>
      <c r="N42" s="28" t="str">
        <f t="shared" si="8"/>
        <v>A</v>
      </c>
      <c r="O42" s="36">
        <v>1</v>
      </c>
      <c r="P42" s="28" t="str">
        <f t="shared" si="9"/>
        <v>Memiliki keterampilan mempraktekkan teknik gerak dasar permainan bola besar, bola kecil, atletik, kebugaran jasmani, senam, dan renang</v>
      </c>
      <c r="Q42" s="39"/>
      <c r="R42" s="39" t="s">
        <v>8</v>
      </c>
      <c r="S42" s="18"/>
      <c r="T42" s="1">
        <v>85</v>
      </c>
      <c r="U42" s="1">
        <v>96</v>
      </c>
      <c r="V42" s="1">
        <v>81</v>
      </c>
      <c r="W42" s="1">
        <v>83</v>
      </c>
      <c r="X42" s="42">
        <v>89</v>
      </c>
      <c r="Y42" s="42">
        <v>89</v>
      </c>
      <c r="Z42" s="42">
        <v>90</v>
      </c>
      <c r="AA42" s="1"/>
      <c r="AB42" s="1"/>
      <c r="AC42" s="1"/>
      <c r="AD42" s="1"/>
      <c r="AE42" s="18"/>
      <c r="AF42" s="1">
        <v>88</v>
      </c>
      <c r="AG42" s="1">
        <v>89</v>
      </c>
      <c r="AH42" s="1">
        <v>78</v>
      </c>
      <c r="AI42" s="1">
        <v>90</v>
      </c>
      <c r="AJ42" s="42">
        <v>78</v>
      </c>
      <c r="AK42" s="42">
        <v>85</v>
      </c>
      <c r="AL42" s="42">
        <v>83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138461</v>
      </c>
      <c r="C43" s="19" t="s">
        <v>147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teknik gerak dasar permainan bola besar, bola kecil, atletik, kebugaran jasmani, senam, renang, dan pergaulan sehat</v>
      </c>
      <c r="K43" s="28">
        <f t="shared" si="5"/>
        <v>83.428571428571431</v>
      </c>
      <c r="L43" s="28" t="str">
        <f t="shared" si="6"/>
        <v>B</v>
      </c>
      <c r="M43" s="28">
        <f t="shared" si="7"/>
        <v>83.428571428571431</v>
      </c>
      <c r="N43" s="28" t="str">
        <f t="shared" si="8"/>
        <v>B</v>
      </c>
      <c r="O43" s="36">
        <v>2</v>
      </c>
      <c r="P43" s="28" t="str">
        <f t="shared" si="9"/>
        <v>Memiliki keterampilan mempraktekkan teknik gerak dasar permainan bola besar, bola kecil,  kebugaran jasmani, senam, dan renang namun atletik perlu ditingkatkan</v>
      </c>
      <c r="Q43" s="39"/>
      <c r="R43" s="39" t="s">
        <v>8</v>
      </c>
      <c r="S43" s="18"/>
      <c r="T43" s="1">
        <v>83</v>
      </c>
      <c r="U43" s="1">
        <v>96</v>
      </c>
      <c r="V43" s="1">
        <v>79</v>
      </c>
      <c r="W43" s="1">
        <v>85</v>
      </c>
      <c r="X43" s="42">
        <v>89</v>
      </c>
      <c r="Y43" s="42">
        <v>87</v>
      </c>
      <c r="Z43" s="42">
        <v>89</v>
      </c>
      <c r="AA43" s="1"/>
      <c r="AB43" s="1"/>
      <c r="AC43" s="1"/>
      <c r="AD43" s="1"/>
      <c r="AE43" s="18"/>
      <c r="AF43" s="1">
        <v>89</v>
      </c>
      <c r="AG43" s="1">
        <v>83</v>
      </c>
      <c r="AH43" s="1">
        <v>75</v>
      </c>
      <c r="AI43" s="1">
        <v>90</v>
      </c>
      <c r="AJ43" s="42">
        <v>78</v>
      </c>
      <c r="AK43" s="42">
        <v>83</v>
      </c>
      <c r="AL43" s="42">
        <v>86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138476</v>
      </c>
      <c r="C44" s="19" t="s">
        <v>148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teknik gerak dasar permainan bola besar, bola kecil, atletik, kebugaran jasmani, senam, renang, dan pergaulan sehat</v>
      </c>
      <c r="K44" s="28">
        <f t="shared" si="5"/>
        <v>84.714285714285708</v>
      </c>
      <c r="L44" s="28" t="str">
        <f t="shared" si="6"/>
        <v>A</v>
      </c>
      <c r="M44" s="28">
        <f t="shared" si="7"/>
        <v>84.714285714285708</v>
      </c>
      <c r="N44" s="28" t="str">
        <f t="shared" si="8"/>
        <v>A</v>
      </c>
      <c r="O44" s="36">
        <v>1</v>
      </c>
      <c r="P44" s="28" t="str">
        <f t="shared" si="9"/>
        <v>Memiliki keterampilan mempraktekkan teknik gerak dasar permainan bola besar, bola kecil, atletik, kebugaran jasmani, senam, dan renang</v>
      </c>
      <c r="Q44" s="39"/>
      <c r="R44" s="39" t="s">
        <v>8</v>
      </c>
      <c r="S44" s="18"/>
      <c r="T44" s="1">
        <v>85</v>
      </c>
      <c r="U44" s="1">
        <v>96</v>
      </c>
      <c r="V44" s="1">
        <v>73</v>
      </c>
      <c r="W44" s="1">
        <v>85</v>
      </c>
      <c r="X44" s="42">
        <v>88</v>
      </c>
      <c r="Y44" s="42">
        <v>88</v>
      </c>
      <c r="Z44" s="42">
        <v>89</v>
      </c>
      <c r="AA44" s="1"/>
      <c r="AB44" s="1"/>
      <c r="AC44" s="1"/>
      <c r="AD44" s="1"/>
      <c r="AE44" s="18"/>
      <c r="AF44" s="1">
        <v>80</v>
      </c>
      <c r="AG44" s="1">
        <v>88</v>
      </c>
      <c r="AH44" s="1">
        <v>89</v>
      </c>
      <c r="AI44" s="1">
        <v>90</v>
      </c>
      <c r="AJ44" s="42">
        <v>80</v>
      </c>
      <c r="AK44" s="42">
        <v>83</v>
      </c>
      <c r="AL44" s="42">
        <v>83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138491</v>
      </c>
      <c r="C45" s="19" t="s">
        <v>149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5" s="28">
        <f t="shared" si="5"/>
        <v>84.571428571428569</v>
      </c>
      <c r="L45" s="28" t="str">
        <f t="shared" si="6"/>
        <v>A</v>
      </c>
      <c r="M45" s="28">
        <f t="shared" si="7"/>
        <v>84.571428571428569</v>
      </c>
      <c r="N45" s="28" t="str">
        <f t="shared" si="8"/>
        <v>A</v>
      </c>
      <c r="O45" s="36">
        <v>1</v>
      </c>
      <c r="P45" s="28" t="str">
        <f t="shared" si="9"/>
        <v>Memiliki keterampilan mempraktekkan teknik gerak dasar permainan bola besar, bola kecil, atletik, kebugaran jasmani, senam, dan renang</v>
      </c>
      <c r="Q45" s="39"/>
      <c r="R45" s="39" t="s">
        <v>8</v>
      </c>
      <c r="S45" s="18"/>
      <c r="T45" s="1">
        <v>86</v>
      </c>
      <c r="U45" s="1">
        <v>70</v>
      </c>
      <c r="V45" s="1">
        <v>77</v>
      </c>
      <c r="W45" s="1">
        <v>85</v>
      </c>
      <c r="X45" s="42">
        <v>88</v>
      </c>
      <c r="Y45" s="42">
        <v>89</v>
      </c>
      <c r="Z45" s="42">
        <v>88</v>
      </c>
      <c r="AA45" s="1"/>
      <c r="AB45" s="1"/>
      <c r="AC45" s="1"/>
      <c r="AD45" s="1"/>
      <c r="AE45" s="18"/>
      <c r="AF45" s="1">
        <v>80</v>
      </c>
      <c r="AG45" s="1">
        <v>88</v>
      </c>
      <c r="AH45" s="1">
        <v>88</v>
      </c>
      <c r="AI45" s="1">
        <v>90</v>
      </c>
      <c r="AJ45" s="42">
        <v>78</v>
      </c>
      <c r="AK45" s="42">
        <v>83</v>
      </c>
      <c r="AL45" s="42">
        <v>85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85.314285714285717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80" zoomScaleNormal="80" workbookViewId="0">
      <pane xSplit="3" ySplit="10" topLeftCell="E35" activePane="bottomRight" state="frozen"/>
      <selection pane="topRight"/>
      <selection pane="bottomLeft"/>
      <selection pane="bottomRight" activeCell="I30" sqref="I3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7.140625" customWidth="1"/>
    <col min="17" max="17" width="7.7109375" hidden="1" customWidth="1"/>
    <col min="18" max="18" width="6.85546875" customWidth="1"/>
    <col min="19" max="19" width="7" customWidth="1"/>
    <col min="20" max="24" width="7.140625" customWidth="1"/>
    <col min="25" max="25" width="6.42578125" customWidth="1"/>
    <col min="26" max="26" width="6.5703125" customWidth="1"/>
    <col min="27" max="28" width="6.7109375" customWidth="1"/>
    <col min="29" max="29" width="6.42578125" customWidth="1"/>
    <col min="30" max="30" width="6.85546875" hidden="1" customWidth="1"/>
    <col min="31" max="31" width="7.140625" customWidth="1"/>
    <col min="32" max="35" width="8.7109375" customWidth="1"/>
    <col min="36" max="36" width="8.5703125" customWidth="1"/>
    <col min="37" max="37" width="7" customWidth="1"/>
    <col min="38" max="38" width="6.85546875" customWidth="1"/>
    <col min="39" max="39" width="7" customWidth="1"/>
    <col min="40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1194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281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138506</v>
      </c>
      <c r="C11" s="19" t="s">
        <v>151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28">
        <f t="shared" ref="K11:K50" si="5">IF((COUNTA(AF11:AO11)&gt;0),AVERAGE(AF11:AO11),"")</f>
        <v>83.714285714285708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83.714285714285708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39"/>
      <c r="R11" s="39" t="s">
        <v>8</v>
      </c>
      <c r="S11" s="18"/>
      <c r="T11" s="1">
        <v>70</v>
      </c>
      <c r="U11" s="1">
        <v>85</v>
      </c>
      <c r="V11" s="1">
        <v>79</v>
      </c>
      <c r="W11" s="1">
        <v>90</v>
      </c>
      <c r="X11" s="42">
        <v>89</v>
      </c>
      <c r="Y11" s="42">
        <v>90</v>
      </c>
      <c r="Z11" s="42">
        <v>89</v>
      </c>
      <c r="AA11" s="1"/>
      <c r="AB11" s="1"/>
      <c r="AC11" s="1"/>
      <c r="AD11" s="1"/>
      <c r="AE11" s="18"/>
      <c r="AF11" s="1">
        <v>78</v>
      </c>
      <c r="AG11" s="1">
        <v>88</v>
      </c>
      <c r="AH11" s="1">
        <v>80</v>
      </c>
      <c r="AI11" s="1">
        <v>90</v>
      </c>
      <c r="AJ11" s="42">
        <v>81</v>
      </c>
      <c r="AK11" s="42">
        <v>84</v>
      </c>
      <c r="AL11" s="42">
        <v>85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138521</v>
      </c>
      <c r="C12" s="19" t="s">
        <v>152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teknik gerak dasar permainan bola besar, bola kecil, atletik, kebugaran jasmani, senam, renang, dan pergaulan sehat</v>
      </c>
      <c r="K12" s="28">
        <f t="shared" si="5"/>
        <v>84.142857142857139</v>
      </c>
      <c r="L12" s="28" t="str">
        <f t="shared" si="6"/>
        <v>A</v>
      </c>
      <c r="M12" s="28">
        <f t="shared" si="7"/>
        <v>84.142857142857139</v>
      </c>
      <c r="N12" s="28" t="str">
        <f t="shared" si="8"/>
        <v>A</v>
      </c>
      <c r="O12" s="36">
        <v>1</v>
      </c>
      <c r="P12" s="28" t="str">
        <f t="shared" si="9"/>
        <v>Memiliki keterampilan mempraktekkan teknik gerak dasar permainan bola besar, bola kecil, atletik, kebugaran jasmani, senam, dan renang</v>
      </c>
      <c r="Q12" s="39"/>
      <c r="R12" s="39" t="s">
        <v>8</v>
      </c>
      <c r="S12" s="18"/>
      <c r="T12" s="1">
        <v>85</v>
      </c>
      <c r="U12" s="1">
        <v>88</v>
      </c>
      <c r="V12" s="1">
        <v>81</v>
      </c>
      <c r="W12" s="1">
        <v>90</v>
      </c>
      <c r="X12" s="42">
        <v>88</v>
      </c>
      <c r="Y12" s="42">
        <v>89</v>
      </c>
      <c r="Z12" s="42">
        <v>90</v>
      </c>
      <c r="AA12" s="1"/>
      <c r="AB12" s="1"/>
      <c r="AC12" s="1"/>
      <c r="AD12" s="1"/>
      <c r="AE12" s="18"/>
      <c r="AF12" s="1">
        <v>85</v>
      </c>
      <c r="AG12" s="1">
        <v>80</v>
      </c>
      <c r="AH12" s="1">
        <v>87</v>
      </c>
      <c r="AI12" s="1">
        <v>90</v>
      </c>
      <c r="AJ12" s="42">
        <v>78</v>
      </c>
      <c r="AK12" s="42">
        <v>84</v>
      </c>
      <c r="AL12" s="42">
        <v>85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138536</v>
      </c>
      <c r="C13" s="19" t="s">
        <v>153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teknik gerak dasar permainan bola besar, bola kecil, atletik, kebugaran jasmani, senam, renang, dan pergaulan sehat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Memiliki keterampilan mempraktekkan teknik gerak dasar permainan bola besar, bola kecil, atletik, kebugaran jasmani, senam, dan renang</v>
      </c>
      <c r="Q13" s="39"/>
      <c r="R13" s="39" t="s">
        <v>8</v>
      </c>
      <c r="S13" s="18"/>
      <c r="T13" s="1">
        <v>85</v>
      </c>
      <c r="U13" s="1">
        <v>87</v>
      </c>
      <c r="V13" s="1">
        <v>73</v>
      </c>
      <c r="W13" s="1">
        <v>90</v>
      </c>
      <c r="X13" s="42">
        <v>88</v>
      </c>
      <c r="Y13" s="42">
        <v>89</v>
      </c>
      <c r="Z13" s="42">
        <v>91</v>
      </c>
      <c r="AA13" s="1"/>
      <c r="AB13" s="1"/>
      <c r="AC13" s="1"/>
      <c r="AD13" s="1"/>
      <c r="AE13" s="18"/>
      <c r="AF13" s="1">
        <v>90</v>
      </c>
      <c r="AG13" s="1">
        <v>85</v>
      </c>
      <c r="AH13" s="1">
        <v>78</v>
      </c>
      <c r="AI13" s="1">
        <v>90</v>
      </c>
      <c r="AJ13" s="42">
        <v>80</v>
      </c>
      <c r="AK13" s="42">
        <v>86</v>
      </c>
      <c r="AL13" s="42">
        <v>86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6" t="s">
        <v>187</v>
      </c>
      <c r="FI13" s="46" t="s">
        <v>188</v>
      </c>
      <c r="FJ13" s="43">
        <v>60901</v>
      </c>
      <c r="FK13" s="43">
        <v>60911</v>
      </c>
    </row>
    <row r="14" spans="1:167" x14ac:dyDescent="0.25">
      <c r="A14" s="19">
        <v>4</v>
      </c>
      <c r="B14" s="19">
        <v>138551</v>
      </c>
      <c r="C14" s="19" t="s">
        <v>154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teknik gerak dasar permainan bola besar, bola kecil, atletik, kebugaran jasmani, senam, renang, dan pergaulan sehat</v>
      </c>
      <c r="K14" s="28">
        <f t="shared" si="5"/>
        <v>83.714285714285708</v>
      </c>
      <c r="L14" s="28" t="str">
        <f t="shared" si="6"/>
        <v>B</v>
      </c>
      <c r="M14" s="28">
        <f t="shared" si="7"/>
        <v>83.714285714285708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 kebugaran jasmani, senam, dan renang namun atletik perlu ditingkatkan</v>
      </c>
      <c r="Q14" s="39"/>
      <c r="R14" s="39" t="s">
        <v>8</v>
      </c>
      <c r="S14" s="18"/>
      <c r="T14" s="1">
        <v>85</v>
      </c>
      <c r="U14" s="1">
        <v>88</v>
      </c>
      <c r="V14" s="1">
        <v>71</v>
      </c>
      <c r="W14" s="1">
        <v>90</v>
      </c>
      <c r="X14" s="42">
        <v>89</v>
      </c>
      <c r="Y14" s="42">
        <v>89</v>
      </c>
      <c r="Z14" s="42">
        <v>90</v>
      </c>
      <c r="AA14" s="1"/>
      <c r="AB14" s="1"/>
      <c r="AC14" s="1"/>
      <c r="AD14" s="1"/>
      <c r="AE14" s="18"/>
      <c r="AF14" s="1">
        <v>88</v>
      </c>
      <c r="AG14" s="1">
        <v>78</v>
      </c>
      <c r="AH14" s="1">
        <v>78</v>
      </c>
      <c r="AI14" s="1">
        <v>90</v>
      </c>
      <c r="AJ14" s="42">
        <v>81</v>
      </c>
      <c r="AK14" s="42">
        <v>86</v>
      </c>
      <c r="AL14" s="42">
        <v>85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7"/>
      <c r="FI14" s="47"/>
      <c r="FJ14" s="43"/>
      <c r="FK14" s="43"/>
    </row>
    <row r="15" spans="1:167" x14ac:dyDescent="0.25">
      <c r="A15" s="19">
        <v>5</v>
      </c>
      <c r="B15" s="19">
        <v>138566</v>
      </c>
      <c r="C15" s="19" t="s">
        <v>155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teknik gerak dasar permainan bola besar, bola kecil, atletik, kebugaran jasmani, senam, renang, dan pergaulan sehat</v>
      </c>
      <c r="K15" s="28">
        <f t="shared" si="5"/>
        <v>83.428571428571431</v>
      </c>
      <c r="L15" s="28" t="str">
        <f t="shared" si="6"/>
        <v>B</v>
      </c>
      <c r="M15" s="28">
        <f t="shared" si="7"/>
        <v>83.428571428571431</v>
      </c>
      <c r="N15" s="28" t="str">
        <f t="shared" si="8"/>
        <v>B</v>
      </c>
      <c r="O15" s="36">
        <v>2</v>
      </c>
      <c r="P15" s="28" t="str">
        <f t="shared" si="9"/>
        <v>Memiliki keterampilan mempraktekkan teknik gerak dasar permainan bola besar, bola kecil,  kebugaran jasmani, senam, dan renang namun atletik perlu ditingkatkan</v>
      </c>
      <c r="Q15" s="39"/>
      <c r="R15" s="39" t="s">
        <v>8</v>
      </c>
      <c r="S15" s="18"/>
      <c r="T15" s="1">
        <v>85</v>
      </c>
      <c r="U15" s="1">
        <v>85</v>
      </c>
      <c r="V15" s="1">
        <v>70</v>
      </c>
      <c r="W15" s="1">
        <v>90</v>
      </c>
      <c r="X15" s="42">
        <v>89</v>
      </c>
      <c r="Y15" s="42">
        <v>90</v>
      </c>
      <c r="Z15" s="42">
        <v>89</v>
      </c>
      <c r="AA15" s="1"/>
      <c r="AB15" s="1"/>
      <c r="AC15" s="1"/>
      <c r="AD15" s="1"/>
      <c r="AE15" s="18"/>
      <c r="AF15" s="1">
        <v>89</v>
      </c>
      <c r="AG15" s="1">
        <v>88</v>
      </c>
      <c r="AH15" s="1">
        <v>70</v>
      </c>
      <c r="AI15" s="1">
        <v>90</v>
      </c>
      <c r="AJ15" s="42">
        <v>78</v>
      </c>
      <c r="AK15" s="42">
        <v>83</v>
      </c>
      <c r="AL15" s="42">
        <v>86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6" t="s">
        <v>189</v>
      </c>
      <c r="FI15" s="46" t="s">
        <v>190</v>
      </c>
      <c r="FJ15" s="43">
        <v>60902</v>
      </c>
      <c r="FK15" s="43">
        <v>60912</v>
      </c>
    </row>
    <row r="16" spans="1:167" x14ac:dyDescent="0.25">
      <c r="A16" s="19">
        <v>6</v>
      </c>
      <c r="B16" s="19">
        <v>138581</v>
      </c>
      <c r="C16" s="19" t="s">
        <v>156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teknik gerak dasar permainan bola besar, bola kecil, atletik, kebugaran jasmani, senam, renang, dan pergaulan sehat</v>
      </c>
      <c r="K16" s="28">
        <f t="shared" si="5"/>
        <v>84.142857142857139</v>
      </c>
      <c r="L16" s="28" t="str">
        <f t="shared" si="6"/>
        <v>A</v>
      </c>
      <c r="M16" s="28">
        <f t="shared" si="7"/>
        <v>84.142857142857139</v>
      </c>
      <c r="N16" s="28" t="str">
        <f t="shared" si="8"/>
        <v>A</v>
      </c>
      <c r="O16" s="36">
        <v>1</v>
      </c>
      <c r="P16" s="28" t="str">
        <f t="shared" si="9"/>
        <v>Memiliki keterampilan mempraktekkan teknik gerak dasar permainan bola besar, bola kecil, atletik, kebugaran jasmani, senam, dan renang</v>
      </c>
      <c r="Q16" s="39"/>
      <c r="R16" s="39" t="s">
        <v>8</v>
      </c>
      <c r="S16" s="18"/>
      <c r="T16" s="1">
        <v>86</v>
      </c>
      <c r="U16" s="1">
        <v>88</v>
      </c>
      <c r="V16" s="1">
        <v>73</v>
      </c>
      <c r="W16" s="1">
        <v>90</v>
      </c>
      <c r="X16" s="42">
        <v>90</v>
      </c>
      <c r="Y16" s="42">
        <v>88</v>
      </c>
      <c r="Z16" s="42">
        <v>89</v>
      </c>
      <c r="AA16" s="1"/>
      <c r="AB16" s="1"/>
      <c r="AC16" s="1"/>
      <c r="AD16" s="1"/>
      <c r="AE16" s="18"/>
      <c r="AF16" s="1">
        <v>85</v>
      </c>
      <c r="AG16" s="1">
        <v>88</v>
      </c>
      <c r="AH16" s="1">
        <v>75</v>
      </c>
      <c r="AI16" s="1">
        <v>90</v>
      </c>
      <c r="AJ16" s="42">
        <v>80</v>
      </c>
      <c r="AK16" s="42">
        <v>86</v>
      </c>
      <c r="AL16" s="42">
        <v>85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7"/>
      <c r="FI16" s="47"/>
      <c r="FJ16" s="43"/>
      <c r="FK16" s="43"/>
    </row>
    <row r="17" spans="1:167" x14ac:dyDescent="0.25">
      <c r="A17" s="19">
        <v>7</v>
      </c>
      <c r="B17" s="19">
        <v>138596</v>
      </c>
      <c r="C17" s="19" t="s">
        <v>157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7" s="28">
        <f t="shared" si="5"/>
        <v>84.142857142857139</v>
      </c>
      <c r="L17" s="28" t="str">
        <f t="shared" si="6"/>
        <v>A</v>
      </c>
      <c r="M17" s="28">
        <f t="shared" si="7"/>
        <v>84.142857142857139</v>
      </c>
      <c r="N17" s="28" t="str">
        <f t="shared" si="8"/>
        <v>A</v>
      </c>
      <c r="O17" s="36">
        <v>1</v>
      </c>
      <c r="P17" s="28" t="str">
        <f t="shared" si="9"/>
        <v>Memiliki keterampilan mempraktekkan teknik gerak dasar permainan bola besar, bola kecil, atletik, kebugaran jasmani, senam, dan renang</v>
      </c>
      <c r="Q17" s="39"/>
      <c r="R17" s="39" t="s">
        <v>8</v>
      </c>
      <c r="S17" s="18"/>
      <c r="T17" s="1">
        <v>70</v>
      </c>
      <c r="U17" s="1">
        <v>86</v>
      </c>
      <c r="V17" s="1">
        <v>75</v>
      </c>
      <c r="W17" s="1">
        <v>90</v>
      </c>
      <c r="X17" s="42">
        <v>88</v>
      </c>
      <c r="Y17" s="42">
        <v>88</v>
      </c>
      <c r="Z17" s="42">
        <v>88</v>
      </c>
      <c r="AA17" s="1"/>
      <c r="AB17" s="1"/>
      <c r="AC17" s="1"/>
      <c r="AD17" s="1"/>
      <c r="AE17" s="18"/>
      <c r="AF17" s="1">
        <v>89</v>
      </c>
      <c r="AG17" s="1">
        <v>88</v>
      </c>
      <c r="AH17" s="1">
        <v>78</v>
      </c>
      <c r="AI17" s="1">
        <v>90</v>
      </c>
      <c r="AJ17" s="42">
        <v>78</v>
      </c>
      <c r="AK17" s="42">
        <v>83</v>
      </c>
      <c r="AL17" s="42">
        <v>83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6" t="s">
        <v>191</v>
      </c>
      <c r="FI17" s="46" t="s">
        <v>192</v>
      </c>
      <c r="FJ17" s="43">
        <v>60903</v>
      </c>
      <c r="FK17" s="43">
        <v>60913</v>
      </c>
    </row>
    <row r="18" spans="1:167" x14ac:dyDescent="0.25">
      <c r="A18" s="19">
        <v>8</v>
      </c>
      <c r="B18" s="19">
        <v>138611</v>
      </c>
      <c r="C18" s="19" t="s">
        <v>158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Memiliki keterampilan mempraktekkan teknik gerak dasar permainan bola besar, bola kecil,  kebugaran jasmani, senam, dan renang namun atletik perlu ditingkatkan</v>
      </c>
      <c r="Q18" s="39"/>
      <c r="R18" s="39" t="s">
        <v>8</v>
      </c>
      <c r="S18" s="18"/>
      <c r="T18" s="1">
        <v>70</v>
      </c>
      <c r="U18" s="1">
        <v>86</v>
      </c>
      <c r="V18" s="1">
        <v>75</v>
      </c>
      <c r="W18" s="1">
        <v>90</v>
      </c>
      <c r="X18" s="42">
        <v>90</v>
      </c>
      <c r="Y18" s="42">
        <v>89</v>
      </c>
      <c r="Z18" s="42">
        <v>89</v>
      </c>
      <c r="AA18" s="1"/>
      <c r="AB18" s="1"/>
      <c r="AC18" s="1"/>
      <c r="AD18" s="1"/>
      <c r="AE18" s="18"/>
      <c r="AF18" s="1">
        <v>88</v>
      </c>
      <c r="AG18" s="1">
        <v>85</v>
      </c>
      <c r="AH18" s="1">
        <v>70</v>
      </c>
      <c r="AI18" s="1">
        <v>90</v>
      </c>
      <c r="AJ18" s="42">
        <v>85</v>
      </c>
      <c r="AK18" s="42">
        <v>85</v>
      </c>
      <c r="AL18" s="42">
        <v>85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7"/>
      <c r="FI18" s="47"/>
      <c r="FJ18" s="43"/>
      <c r="FK18" s="43"/>
    </row>
    <row r="19" spans="1:167" x14ac:dyDescent="0.25">
      <c r="A19" s="19">
        <v>9</v>
      </c>
      <c r="B19" s="19">
        <v>138626</v>
      </c>
      <c r="C19" s="19" t="s">
        <v>159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9" s="28">
        <f t="shared" si="5"/>
        <v>84.428571428571431</v>
      </c>
      <c r="L19" s="28" t="str">
        <f t="shared" si="6"/>
        <v>A</v>
      </c>
      <c r="M19" s="28">
        <f t="shared" si="7"/>
        <v>84.428571428571431</v>
      </c>
      <c r="N19" s="28" t="str">
        <f t="shared" si="8"/>
        <v>A</v>
      </c>
      <c r="O19" s="36">
        <v>1</v>
      </c>
      <c r="P19" s="28" t="str">
        <f t="shared" si="9"/>
        <v>Memiliki keterampilan mempraktekkan teknik gerak dasar permainan bola besar, bola kecil, atletik, kebugaran jasmani, senam, dan renang</v>
      </c>
      <c r="Q19" s="39"/>
      <c r="R19" s="39" t="s">
        <v>8</v>
      </c>
      <c r="S19" s="18"/>
      <c r="T19" s="1">
        <v>84</v>
      </c>
      <c r="U19" s="1">
        <v>85</v>
      </c>
      <c r="V19" s="1">
        <v>73</v>
      </c>
      <c r="W19" s="1">
        <v>90</v>
      </c>
      <c r="X19" s="42">
        <v>88</v>
      </c>
      <c r="Y19" s="42">
        <v>90</v>
      </c>
      <c r="Z19" s="42">
        <v>70</v>
      </c>
      <c r="AA19" s="1"/>
      <c r="AB19" s="1"/>
      <c r="AC19" s="1"/>
      <c r="AD19" s="1"/>
      <c r="AE19" s="18"/>
      <c r="AF19" s="1">
        <v>88</v>
      </c>
      <c r="AG19" s="1">
        <v>87</v>
      </c>
      <c r="AH19" s="1">
        <v>84</v>
      </c>
      <c r="AI19" s="1">
        <v>90</v>
      </c>
      <c r="AJ19" s="42">
        <v>79</v>
      </c>
      <c r="AK19" s="42">
        <v>83</v>
      </c>
      <c r="AL19" s="42">
        <v>80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6" t="s">
        <v>193</v>
      </c>
      <c r="FI19" s="46" t="s">
        <v>194</v>
      </c>
      <c r="FJ19" s="43">
        <v>60904</v>
      </c>
      <c r="FK19" s="43">
        <v>60914</v>
      </c>
    </row>
    <row r="20" spans="1:167" x14ac:dyDescent="0.25">
      <c r="A20" s="19">
        <v>10</v>
      </c>
      <c r="B20" s="19">
        <v>138641</v>
      </c>
      <c r="C20" s="19" t="s">
        <v>160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teknik gerak dasar permainan bola besar, bola kecil, atletik, kebugaran jasmani, senam, renang, dan pergaulan sehat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Memiliki keterampilan mempraktekkan teknik gerak dasar permainan bola besar, bola kecil, atletik, kebugaran jasmani, senam, dan renang</v>
      </c>
      <c r="Q20" s="39"/>
      <c r="R20" s="39" t="s">
        <v>8</v>
      </c>
      <c r="S20" s="18"/>
      <c r="T20" s="1">
        <v>84</v>
      </c>
      <c r="U20" s="1">
        <v>82</v>
      </c>
      <c r="V20" s="1">
        <v>70</v>
      </c>
      <c r="W20" s="1">
        <v>90</v>
      </c>
      <c r="X20" s="42">
        <v>88</v>
      </c>
      <c r="Y20" s="42">
        <v>90</v>
      </c>
      <c r="Z20" s="42">
        <v>90</v>
      </c>
      <c r="AA20" s="1"/>
      <c r="AB20" s="1"/>
      <c r="AC20" s="1"/>
      <c r="AD20" s="1"/>
      <c r="AE20" s="18"/>
      <c r="AF20" s="1">
        <v>90</v>
      </c>
      <c r="AG20" s="1">
        <v>85</v>
      </c>
      <c r="AH20" s="1">
        <v>88</v>
      </c>
      <c r="AI20" s="1">
        <v>90</v>
      </c>
      <c r="AJ20" s="42">
        <v>85</v>
      </c>
      <c r="AK20" s="42">
        <v>79</v>
      </c>
      <c r="AL20" s="42">
        <v>85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7"/>
      <c r="FI20" s="47"/>
      <c r="FJ20" s="43"/>
      <c r="FK20" s="43"/>
    </row>
    <row r="21" spans="1:167" x14ac:dyDescent="0.25">
      <c r="A21" s="19">
        <v>11</v>
      </c>
      <c r="B21" s="19">
        <v>138656</v>
      </c>
      <c r="C21" s="19" t="s">
        <v>161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teknik gerak dasar permainan bola besar, bola kecil, atletik, kebugaran jasmani, senam, renang, dan pergaulan sehat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Memiliki keterampilan mempraktekkan teknik gerak dasar permainan bola besar, bola kecil, atletik, kebugaran jasmani, senam, dan renang</v>
      </c>
      <c r="Q21" s="39"/>
      <c r="R21" s="39" t="s">
        <v>8</v>
      </c>
      <c r="S21" s="18"/>
      <c r="T21" s="1">
        <v>85</v>
      </c>
      <c r="U21" s="1">
        <v>85</v>
      </c>
      <c r="V21" s="1">
        <v>79</v>
      </c>
      <c r="W21" s="1">
        <v>90</v>
      </c>
      <c r="X21" s="42">
        <v>90</v>
      </c>
      <c r="Y21" s="42">
        <v>88</v>
      </c>
      <c r="Z21" s="42">
        <v>89</v>
      </c>
      <c r="AA21" s="1"/>
      <c r="AB21" s="1"/>
      <c r="AC21" s="1"/>
      <c r="AD21" s="1"/>
      <c r="AE21" s="18"/>
      <c r="AF21" s="1">
        <v>90</v>
      </c>
      <c r="AG21" s="1">
        <v>85</v>
      </c>
      <c r="AH21" s="1">
        <v>89</v>
      </c>
      <c r="AI21" s="1">
        <v>90</v>
      </c>
      <c r="AJ21" s="42">
        <v>80</v>
      </c>
      <c r="AK21" s="42">
        <v>84</v>
      </c>
      <c r="AL21" s="42">
        <v>84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60905</v>
      </c>
      <c r="FK21" s="43">
        <v>60915</v>
      </c>
    </row>
    <row r="22" spans="1:167" x14ac:dyDescent="0.25">
      <c r="A22" s="19">
        <v>12</v>
      </c>
      <c r="B22" s="19">
        <v>138671</v>
      </c>
      <c r="C22" s="19" t="s">
        <v>162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teknik gerak dasar permainan bola besar, bola kecil, atletik, kebugaran jasmani, senam, renang, dan pergaulan sehat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 kebugaran jasmani, senam, dan renang namun atletik perlu ditingkatkan</v>
      </c>
      <c r="Q22" s="39"/>
      <c r="R22" s="39" t="s">
        <v>8</v>
      </c>
      <c r="S22" s="18"/>
      <c r="T22" s="1">
        <v>83</v>
      </c>
      <c r="U22" s="1">
        <v>83</v>
      </c>
      <c r="V22" s="1">
        <v>79</v>
      </c>
      <c r="W22" s="1">
        <v>90</v>
      </c>
      <c r="X22" s="42">
        <v>89</v>
      </c>
      <c r="Y22" s="42">
        <v>90</v>
      </c>
      <c r="Z22" s="42">
        <v>89</v>
      </c>
      <c r="AA22" s="1"/>
      <c r="AB22" s="1"/>
      <c r="AC22" s="1"/>
      <c r="AD22" s="1"/>
      <c r="AE22" s="18"/>
      <c r="AF22" s="1">
        <v>80</v>
      </c>
      <c r="AG22" s="1">
        <v>85</v>
      </c>
      <c r="AH22" s="1">
        <v>88</v>
      </c>
      <c r="AI22" s="1">
        <v>90</v>
      </c>
      <c r="AJ22" s="42">
        <v>78</v>
      </c>
      <c r="AK22" s="42">
        <v>83</v>
      </c>
      <c r="AL22" s="42">
        <v>84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138686</v>
      </c>
      <c r="C23" s="19" t="s">
        <v>163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teknik gerak dasar permainan bola besar, bola kecil, atletik, kebugaran jasmani, senam, renang, dan pergaulan sehat</v>
      </c>
      <c r="K23" s="28">
        <f t="shared" si="5"/>
        <v>84.428571428571431</v>
      </c>
      <c r="L23" s="28" t="str">
        <f t="shared" si="6"/>
        <v>A</v>
      </c>
      <c r="M23" s="28">
        <f t="shared" si="7"/>
        <v>84.428571428571431</v>
      </c>
      <c r="N23" s="28" t="str">
        <f t="shared" si="8"/>
        <v>A</v>
      </c>
      <c r="O23" s="36">
        <v>1</v>
      </c>
      <c r="P23" s="28" t="str">
        <f t="shared" si="9"/>
        <v>Memiliki keterampilan mempraktekkan teknik gerak dasar permainan bola besar, bola kecil, atletik, kebugaran jasmani, senam, dan renang</v>
      </c>
      <c r="Q23" s="39"/>
      <c r="R23" s="39" t="s">
        <v>8</v>
      </c>
      <c r="S23" s="18"/>
      <c r="T23" s="1">
        <v>84</v>
      </c>
      <c r="U23" s="1">
        <v>89</v>
      </c>
      <c r="V23" s="1">
        <v>73</v>
      </c>
      <c r="W23" s="1">
        <v>90</v>
      </c>
      <c r="X23" s="42">
        <v>89</v>
      </c>
      <c r="Y23" s="42">
        <v>89</v>
      </c>
      <c r="Z23" s="42">
        <v>90</v>
      </c>
      <c r="AA23" s="1"/>
      <c r="AB23" s="1"/>
      <c r="AC23" s="1"/>
      <c r="AD23" s="1"/>
      <c r="AE23" s="18"/>
      <c r="AF23" s="1">
        <v>88</v>
      </c>
      <c r="AG23" s="1">
        <v>89</v>
      </c>
      <c r="AH23" s="1">
        <v>75</v>
      </c>
      <c r="AI23" s="1">
        <v>90</v>
      </c>
      <c r="AJ23" s="42">
        <v>78</v>
      </c>
      <c r="AK23" s="42">
        <v>86</v>
      </c>
      <c r="AL23" s="42">
        <v>85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60906</v>
      </c>
      <c r="FK23" s="43">
        <v>60916</v>
      </c>
    </row>
    <row r="24" spans="1:167" x14ac:dyDescent="0.25">
      <c r="A24" s="19">
        <v>14</v>
      </c>
      <c r="B24" s="19">
        <v>138701</v>
      </c>
      <c r="C24" s="19" t="s">
        <v>164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teknik gerak dasar permainan bola besar, bola kecil, atletik, kebugaran jasmani, senam, renang, dan pergaulan sehat</v>
      </c>
      <c r="K24" s="28">
        <f t="shared" si="5"/>
        <v>85.285714285714292</v>
      </c>
      <c r="L24" s="28" t="str">
        <f t="shared" si="6"/>
        <v>A</v>
      </c>
      <c r="M24" s="28">
        <f t="shared" si="7"/>
        <v>85.285714285714292</v>
      </c>
      <c r="N24" s="28" t="str">
        <f t="shared" si="8"/>
        <v>A</v>
      </c>
      <c r="O24" s="36">
        <v>1</v>
      </c>
      <c r="P24" s="28" t="str">
        <f t="shared" si="9"/>
        <v>Memiliki keterampilan mempraktekkan teknik gerak dasar permainan bola besar, bola kecil, atletik, kebugaran jasmani, senam, dan renang</v>
      </c>
      <c r="Q24" s="39"/>
      <c r="R24" s="39" t="s">
        <v>8</v>
      </c>
      <c r="S24" s="18"/>
      <c r="T24" s="1">
        <v>85</v>
      </c>
      <c r="U24" s="1">
        <v>86</v>
      </c>
      <c r="V24" s="1">
        <v>73</v>
      </c>
      <c r="W24" s="1">
        <v>90</v>
      </c>
      <c r="X24" s="42">
        <v>88</v>
      </c>
      <c r="Y24" s="42">
        <v>90</v>
      </c>
      <c r="Z24" s="42">
        <v>89</v>
      </c>
      <c r="AA24" s="1"/>
      <c r="AB24" s="1"/>
      <c r="AC24" s="1"/>
      <c r="AD24" s="1"/>
      <c r="AE24" s="18"/>
      <c r="AF24" s="1">
        <v>80</v>
      </c>
      <c r="AG24" s="1">
        <v>89</v>
      </c>
      <c r="AH24" s="1">
        <v>88</v>
      </c>
      <c r="AI24" s="1">
        <v>90</v>
      </c>
      <c r="AJ24" s="42">
        <v>83</v>
      </c>
      <c r="AK24" s="42">
        <v>84</v>
      </c>
      <c r="AL24" s="42">
        <v>83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138716</v>
      </c>
      <c r="C25" s="19" t="s">
        <v>165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teknik gerak dasar permainan bola besar, bola kecil, atletik, kebugaran jasmani, senam, renang, dan pergaulan sehat</v>
      </c>
      <c r="K25" s="28">
        <f t="shared" si="5"/>
        <v>87.428571428571431</v>
      </c>
      <c r="L25" s="28" t="str">
        <f t="shared" si="6"/>
        <v>A</v>
      </c>
      <c r="M25" s="28">
        <f t="shared" si="7"/>
        <v>87.428571428571431</v>
      </c>
      <c r="N25" s="28" t="str">
        <f t="shared" si="8"/>
        <v>A</v>
      </c>
      <c r="O25" s="36">
        <v>1</v>
      </c>
      <c r="P25" s="28" t="str">
        <f t="shared" si="9"/>
        <v>Memiliki keterampilan mempraktekkan teknik gerak dasar permainan bola besar, bola kecil, atletik, kebugaran jasmani, senam, dan renang</v>
      </c>
      <c r="Q25" s="39"/>
      <c r="R25" s="39" t="s">
        <v>8</v>
      </c>
      <c r="S25" s="18"/>
      <c r="T25" s="1">
        <v>85</v>
      </c>
      <c r="U25" s="1">
        <v>84</v>
      </c>
      <c r="V25" s="1">
        <v>79</v>
      </c>
      <c r="W25" s="1">
        <v>90</v>
      </c>
      <c r="X25" s="42">
        <v>90</v>
      </c>
      <c r="Y25" s="42">
        <v>89</v>
      </c>
      <c r="Z25" s="42">
        <v>88</v>
      </c>
      <c r="AA25" s="1"/>
      <c r="AB25" s="1"/>
      <c r="AC25" s="1"/>
      <c r="AD25" s="1"/>
      <c r="AE25" s="18"/>
      <c r="AF25" s="1">
        <v>90</v>
      </c>
      <c r="AG25" s="1">
        <v>88</v>
      </c>
      <c r="AH25" s="1">
        <v>81</v>
      </c>
      <c r="AI25" s="1">
        <v>90</v>
      </c>
      <c r="AJ25" s="42">
        <v>87</v>
      </c>
      <c r="AK25" s="42">
        <v>89</v>
      </c>
      <c r="AL25" s="42">
        <v>87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4">
        <v>7</v>
      </c>
      <c r="FH25" s="45"/>
      <c r="FI25" s="45"/>
      <c r="FJ25" s="43">
        <v>60907</v>
      </c>
      <c r="FK25" s="43">
        <v>60917</v>
      </c>
    </row>
    <row r="26" spans="1:167" x14ac:dyDescent="0.25">
      <c r="A26" s="19">
        <v>16</v>
      </c>
      <c r="B26" s="19">
        <v>138731</v>
      </c>
      <c r="C26" s="19" t="s">
        <v>166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teknik gerak dasar permainan bola besar, bola kecil, atletik, kebugaran jasmani, senam, renang, dan pergaulan sehat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keterampilan mempraktekkan teknik gerak dasar permainan bola besar, bola kecil, atletik, kebugaran jasmani, senam, dan renang</v>
      </c>
      <c r="Q26" s="39"/>
      <c r="R26" s="39" t="s">
        <v>8</v>
      </c>
      <c r="S26" s="18"/>
      <c r="T26" s="1">
        <v>84</v>
      </c>
      <c r="U26" s="1">
        <v>84</v>
      </c>
      <c r="V26" s="1">
        <v>83</v>
      </c>
      <c r="W26" s="1">
        <v>90</v>
      </c>
      <c r="X26" s="42">
        <v>88</v>
      </c>
      <c r="Y26" s="42">
        <v>90</v>
      </c>
      <c r="Z26" s="42">
        <v>90</v>
      </c>
      <c r="AA26" s="1"/>
      <c r="AB26" s="1"/>
      <c r="AC26" s="1"/>
      <c r="AD26" s="1"/>
      <c r="AE26" s="18"/>
      <c r="AF26" s="1">
        <v>85</v>
      </c>
      <c r="AG26" s="1">
        <v>89</v>
      </c>
      <c r="AH26" s="1">
        <v>85</v>
      </c>
      <c r="AI26" s="1">
        <v>90</v>
      </c>
      <c r="AJ26" s="42">
        <v>78</v>
      </c>
      <c r="AK26" s="42">
        <v>84</v>
      </c>
      <c r="AL26" s="42">
        <v>84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138746</v>
      </c>
      <c r="C27" s="19" t="s">
        <v>167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teknik gerak dasar permainan bola besar, bola kecil, atletik, kebugaran jasmani, senam, renang, dan pergaulan sehat</v>
      </c>
      <c r="K27" s="28">
        <f t="shared" si="5"/>
        <v>85.285714285714292</v>
      </c>
      <c r="L27" s="28" t="str">
        <f t="shared" si="6"/>
        <v>A</v>
      </c>
      <c r="M27" s="28">
        <f t="shared" si="7"/>
        <v>85.285714285714292</v>
      </c>
      <c r="N27" s="28" t="str">
        <f t="shared" si="8"/>
        <v>A</v>
      </c>
      <c r="O27" s="36">
        <v>1</v>
      </c>
      <c r="P27" s="28" t="str">
        <f t="shared" si="9"/>
        <v>Memiliki keterampilan mempraktekkan teknik gerak dasar permainan bola besar, bola kecil, atletik, kebugaran jasmani, senam, dan renang</v>
      </c>
      <c r="Q27" s="39"/>
      <c r="R27" s="39" t="s">
        <v>8</v>
      </c>
      <c r="S27" s="18"/>
      <c r="T27" s="1">
        <v>83</v>
      </c>
      <c r="U27" s="1">
        <v>85</v>
      </c>
      <c r="V27" s="1">
        <v>73</v>
      </c>
      <c r="W27" s="1">
        <v>90</v>
      </c>
      <c r="X27" s="42">
        <v>89</v>
      </c>
      <c r="Y27" s="42">
        <v>90</v>
      </c>
      <c r="Z27" s="42">
        <v>90</v>
      </c>
      <c r="AA27" s="1"/>
      <c r="AB27" s="1"/>
      <c r="AC27" s="1"/>
      <c r="AD27" s="1"/>
      <c r="AE27" s="18"/>
      <c r="AF27" s="1">
        <v>89</v>
      </c>
      <c r="AG27" s="1">
        <v>89</v>
      </c>
      <c r="AH27" s="1">
        <v>88</v>
      </c>
      <c r="AI27" s="1">
        <v>90</v>
      </c>
      <c r="AJ27" s="42">
        <v>70</v>
      </c>
      <c r="AK27" s="42">
        <v>86</v>
      </c>
      <c r="AL27" s="42">
        <v>85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60908</v>
      </c>
      <c r="FK27" s="43">
        <v>60918</v>
      </c>
    </row>
    <row r="28" spans="1:167" x14ac:dyDescent="0.25">
      <c r="A28" s="19">
        <v>18</v>
      </c>
      <c r="B28" s="19">
        <v>138761</v>
      </c>
      <c r="C28" s="19" t="s">
        <v>168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8" s="28">
        <f t="shared" si="5"/>
        <v>83.857142857142861</v>
      </c>
      <c r="L28" s="28" t="str">
        <f t="shared" si="6"/>
        <v>B</v>
      </c>
      <c r="M28" s="28">
        <f t="shared" si="7"/>
        <v>83.857142857142861</v>
      </c>
      <c r="N28" s="28" t="str">
        <f t="shared" si="8"/>
        <v>B</v>
      </c>
      <c r="O28" s="36">
        <v>2</v>
      </c>
      <c r="P28" s="28" t="str">
        <f t="shared" si="9"/>
        <v>Memiliki keterampilan mempraktekkan teknik gerak dasar permainan bola besar, bola kecil,  kebugaran jasmani, senam, dan renang namun atletik perlu ditingkatkan</v>
      </c>
      <c r="Q28" s="39"/>
      <c r="R28" s="39" t="s">
        <v>8</v>
      </c>
      <c r="S28" s="18"/>
      <c r="T28" s="1">
        <v>70</v>
      </c>
      <c r="U28" s="1">
        <v>85</v>
      </c>
      <c r="V28" s="1">
        <v>70</v>
      </c>
      <c r="W28" s="1">
        <v>90</v>
      </c>
      <c r="X28" s="42">
        <v>89</v>
      </c>
      <c r="Y28" s="42">
        <v>89</v>
      </c>
      <c r="Z28" s="42">
        <v>89</v>
      </c>
      <c r="AA28" s="1"/>
      <c r="AB28" s="1"/>
      <c r="AC28" s="1"/>
      <c r="AD28" s="1"/>
      <c r="AE28" s="18"/>
      <c r="AF28" s="1">
        <v>88</v>
      </c>
      <c r="AG28" s="1">
        <v>80</v>
      </c>
      <c r="AH28" s="1">
        <v>84</v>
      </c>
      <c r="AI28" s="1">
        <v>90</v>
      </c>
      <c r="AJ28" s="42">
        <v>79</v>
      </c>
      <c r="AK28" s="42">
        <v>84</v>
      </c>
      <c r="AL28" s="42">
        <v>82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138776</v>
      </c>
      <c r="C29" s="19" t="s">
        <v>169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teknik gerak dasar permainan bola besar, bola kecil, atletik, kebugaran jasmani, senam, renang, dan pergaulan sehat</v>
      </c>
      <c r="K29" s="28">
        <f t="shared" si="5"/>
        <v>84.428571428571431</v>
      </c>
      <c r="L29" s="28" t="str">
        <f t="shared" si="6"/>
        <v>A</v>
      </c>
      <c r="M29" s="28">
        <f t="shared" si="7"/>
        <v>84.428571428571431</v>
      </c>
      <c r="N29" s="28" t="str">
        <f t="shared" si="8"/>
        <v>A</v>
      </c>
      <c r="O29" s="36">
        <v>1</v>
      </c>
      <c r="P29" s="28" t="str">
        <f t="shared" si="9"/>
        <v>Memiliki keterampilan mempraktekkan teknik gerak dasar permainan bola besar, bola kecil, atletik, kebugaran jasmani, senam, dan renang</v>
      </c>
      <c r="Q29" s="39"/>
      <c r="R29" s="39" t="s">
        <v>8</v>
      </c>
      <c r="S29" s="18"/>
      <c r="T29" s="1">
        <v>86</v>
      </c>
      <c r="U29" s="1">
        <v>85</v>
      </c>
      <c r="V29" s="1">
        <v>70</v>
      </c>
      <c r="W29" s="1">
        <v>90</v>
      </c>
      <c r="X29" s="42">
        <v>88</v>
      </c>
      <c r="Y29" s="42">
        <v>89</v>
      </c>
      <c r="Z29" s="42">
        <v>88</v>
      </c>
      <c r="AA29" s="1"/>
      <c r="AB29" s="1"/>
      <c r="AC29" s="1"/>
      <c r="AD29" s="1"/>
      <c r="AE29" s="18"/>
      <c r="AF29" s="1">
        <v>88</v>
      </c>
      <c r="AG29" s="1">
        <v>85</v>
      </c>
      <c r="AH29" s="1">
        <v>83</v>
      </c>
      <c r="AI29" s="1">
        <v>90</v>
      </c>
      <c r="AJ29" s="42">
        <v>83</v>
      </c>
      <c r="AK29" s="42">
        <v>79</v>
      </c>
      <c r="AL29" s="42">
        <v>83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60909</v>
      </c>
      <c r="FK29" s="43">
        <v>60919</v>
      </c>
    </row>
    <row r="30" spans="1:167" x14ac:dyDescent="0.25">
      <c r="A30" s="19">
        <v>20</v>
      </c>
      <c r="B30" s="19">
        <v>138791</v>
      </c>
      <c r="C30" s="19" t="s">
        <v>170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teknik gerak dasar permainan bola besar, bola kecil, atletik, kebugaran jasmani, senam, renang, dan pergaulan sehat</v>
      </c>
      <c r="K30" s="28">
        <f t="shared" si="5"/>
        <v>83.714285714285708</v>
      </c>
      <c r="L30" s="28" t="str">
        <f t="shared" si="6"/>
        <v>B</v>
      </c>
      <c r="M30" s="28">
        <f t="shared" si="7"/>
        <v>83.714285714285708</v>
      </c>
      <c r="N30" s="28" t="str">
        <f t="shared" si="8"/>
        <v>B</v>
      </c>
      <c r="O30" s="36">
        <v>2</v>
      </c>
      <c r="P30" s="28" t="str">
        <f t="shared" si="9"/>
        <v>Memiliki keterampilan mempraktekkan teknik gerak dasar permainan bola besar, bola kecil,  kebugaran jasmani, senam, dan renang namun atletik perlu ditingkatkan</v>
      </c>
      <c r="Q30" s="39"/>
      <c r="R30" s="39" t="s">
        <v>8</v>
      </c>
      <c r="S30" s="18"/>
      <c r="T30" s="1">
        <v>86</v>
      </c>
      <c r="U30" s="1">
        <v>83</v>
      </c>
      <c r="V30" s="1">
        <v>73</v>
      </c>
      <c r="W30" s="1">
        <v>90</v>
      </c>
      <c r="X30" s="42">
        <v>88</v>
      </c>
      <c r="Y30" s="42">
        <v>90</v>
      </c>
      <c r="Z30" s="42">
        <v>89</v>
      </c>
      <c r="AA30" s="1"/>
      <c r="AB30" s="1"/>
      <c r="AC30" s="1"/>
      <c r="AD30" s="1"/>
      <c r="AE30" s="18"/>
      <c r="AF30" s="1">
        <v>88</v>
      </c>
      <c r="AG30" s="1">
        <v>89</v>
      </c>
      <c r="AH30" s="1">
        <v>75</v>
      </c>
      <c r="AI30" s="1">
        <v>90</v>
      </c>
      <c r="AJ30" s="42">
        <v>80</v>
      </c>
      <c r="AK30" s="42">
        <v>80</v>
      </c>
      <c r="AL30" s="42">
        <v>84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138806</v>
      </c>
      <c r="C31" s="19" t="s">
        <v>171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teknik gerak dasar permainan bola besar, bola kecil, atletik, kebugaran jasmani, senam, renang, dan pergaulan sehat</v>
      </c>
      <c r="K31" s="28">
        <f t="shared" si="5"/>
        <v>87.142857142857139</v>
      </c>
      <c r="L31" s="28" t="str">
        <f t="shared" si="6"/>
        <v>A</v>
      </c>
      <c r="M31" s="28">
        <f t="shared" si="7"/>
        <v>87.142857142857139</v>
      </c>
      <c r="N31" s="28" t="str">
        <f t="shared" si="8"/>
        <v>A</v>
      </c>
      <c r="O31" s="36">
        <v>1</v>
      </c>
      <c r="P31" s="28" t="str">
        <f t="shared" si="9"/>
        <v>Memiliki keterampilan mempraktekkan teknik gerak dasar permainan bola besar, bola kecil, atletik, kebugaran jasmani, senam, dan renang</v>
      </c>
      <c r="Q31" s="39"/>
      <c r="R31" s="39" t="s">
        <v>8</v>
      </c>
      <c r="S31" s="18"/>
      <c r="T31" s="1">
        <v>85</v>
      </c>
      <c r="U31" s="1">
        <v>85</v>
      </c>
      <c r="V31" s="1">
        <v>73</v>
      </c>
      <c r="W31" s="1">
        <v>90</v>
      </c>
      <c r="X31" s="42">
        <v>90</v>
      </c>
      <c r="Y31" s="42">
        <v>90</v>
      </c>
      <c r="Z31" s="42">
        <v>89</v>
      </c>
      <c r="AA31" s="1"/>
      <c r="AB31" s="1"/>
      <c r="AC31" s="1"/>
      <c r="AD31" s="1"/>
      <c r="AE31" s="18"/>
      <c r="AF31" s="1">
        <v>89</v>
      </c>
      <c r="AG31" s="1">
        <v>90</v>
      </c>
      <c r="AH31" s="1">
        <v>88</v>
      </c>
      <c r="AI31" s="1">
        <v>90</v>
      </c>
      <c r="AJ31" s="42">
        <v>83</v>
      </c>
      <c r="AK31" s="42">
        <v>85</v>
      </c>
      <c r="AL31" s="42">
        <v>85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60910</v>
      </c>
      <c r="FK31" s="43">
        <v>60920</v>
      </c>
    </row>
    <row r="32" spans="1:167" x14ac:dyDescent="0.25">
      <c r="A32" s="19">
        <v>22</v>
      </c>
      <c r="B32" s="19">
        <v>138821</v>
      </c>
      <c r="C32" s="19" t="s">
        <v>172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teknik gerak dasar permainan bola besar, bola kecil, atletik, kebugaran jasmani, senam, renang, dan pergaulan sehat</v>
      </c>
      <c r="K32" s="28">
        <f t="shared" si="5"/>
        <v>85.571428571428569</v>
      </c>
      <c r="L32" s="28" t="str">
        <f t="shared" si="6"/>
        <v>A</v>
      </c>
      <c r="M32" s="28">
        <f t="shared" si="7"/>
        <v>85.571428571428569</v>
      </c>
      <c r="N32" s="28" t="str">
        <f t="shared" si="8"/>
        <v>A</v>
      </c>
      <c r="O32" s="36">
        <v>1</v>
      </c>
      <c r="P32" s="28" t="str">
        <f t="shared" si="9"/>
        <v>Memiliki keterampilan mempraktekkan teknik gerak dasar permainan bola besar, bola kecil, atletik, kebugaran jasmani, senam, dan renang</v>
      </c>
      <c r="Q32" s="39"/>
      <c r="R32" s="39" t="s">
        <v>8</v>
      </c>
      <c r="S32" s="18"/>
      <c r="T32" s="1">
        <v>85</v>
      </c>
      <c r="U32" s="1">
        <v>84</v>
      </c>
      <c r="V32" s="1">
        <v>79</v>
      </c>
      <c r="W32" s="1">
        <v>90</v>
      </c>
      <c r="X32" s="42">
        <v>89</v>
      </c>
      <c r="Y32" s="42">
        <v>89</v>
      </c>
      <c r="Z32" s="42">
        <v>90</v>
      </c>
      <c r="AA32" s="1"/>
      <c r="AB32" s="1"/>
      <c r="AC32" s="1"/>
      <c r="AD32" s="1"/>
      <c r="AE32" s="18"/>
      <c r="AF32" s="1">
        <v>88</v>
      </c>
      <c r="AG32" s="1">
        <v>89</v>
      </c>
      <c r="AH32" s="1">
        <v>86</v>
      </c>
      <c r="AI32" s="1">
        <v>90</v>
      </c>
      <c r="AJ32" s="42">
        <v>78</v>
      </c>
      <c r="AK32" s="42">
        <v>85</v>
      </c>
      <c r="AL32" s="42">
        <v>83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138836</v>
      </c>
      <c r="C33" s="19" t="s">
        <v>173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teknik gerak dasar permainan bola besar, bola kecil, atletik, kebugaran jasmani, senam, renang, dan pergaulan sehat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Memiliki keterampilan mempraktekkan teknik gerak dasar permainan bola besar, bola kecil, atletik, kebugaran jasmani, senam, dan renang</v>
      </c>
      <c r="Q33" s="39"/>
      <c r="R33" s="39" t="s">
        <v>8</v>
      </c>
      <c r="S33" s="18"/>
      <c r="T33" s="1">
        <v>84</v>
      </c>
      <c r="U33" s="1">
        <v>82</v>
      </c>
      <c r="V33" s="1">
        <v>81</v>
      </c>
      <c r="W33" s="1">
        <v>90</v>
      </c>
      <c r="X33" s="42">
        <v>87</v>
      </c>
      <c r="Y33" s="42">
        <v>89</v>
      </c>
      <c r="Z33" s="42">
        <v>90</v>
      </c>
      <c r="AA33" s="1"/>
      <c r="AB33" s="1"/>
      <c r="AC33" s="1"/>
      <c r="AD33" s="1"/>
      <c r="AE33" s="18"/>
      <c r="AF33" s="1">
        <v>90</v>
      </c>
      <c r="AG33" s="1">
        <v>90</v>
      </c>
      <c r="AH33" s="1">
        <v>88</v>
      </c>
      <c r="AI33" s="1">
        <v>88</v>
      </c>
      <c r="AJ33" s="42">
        <v>87</v>
      </c>
      <c r="AK33" s="42">
        <v>86</v>
      </c>
      <c r="AL33" s="42">
        <v>80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138851</v>
      </c>
      <c r="C34" s="19" t="s">
        <v>174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teknik gerak dasar permainan bola besar, bola kecil, atletik, kebugaran jasmani, senam, renang, dan pergaulan sehat</v>
      </c>
      <c r="K34" s="28">
        <f t="shared" si="5"/>
        <v>84.857142857142861</v>
      </c>
      <c r="L34" s="28" t="str">
        <f t="shared" si="6"/>
        <v>A</v>
      </c>
      <c r="M34" s="28">
        <f t="shared" si="7"/>
        <v>84.857142857142861</v>
      </c>
      <c r="N34" s="28" t="str">
        <f t="shared" si="8"/>
        <v>A</v>
      </c>
      <c r="O34" s="36">
        <v>1</v>
      </c>
      <c r="P34" s="28" t="str">
        <f t="shared" si="9"/>
        <v>Memiliki keterampilan mempraktekkan teknik gerak dasar permainan bola besar, bola kecil, atletik, kebugaran jasmani, senam, dan renang</v>
      </c>
      <c r="Q34" s="39"/>
      <c r="R34" s="39" t="s">
        <v>8</v>
      </c>
      <c r="S34" s="18"/>
      <c r="T34" s="1">
        <v>85</v>
      </c>
      <c r="U34" s="1">
        <v>83</v>
      </c>
      <c r="V34" s="1">
        <v>71</v>
      </c>
      <c r="W34" s="1">
        <v>90</v>
      </c>
      <c r="X34" s="42">
        <v>88</v>
      </c>
      <c r="Y34" s="42">
        <v>90</v>
      </c>
      <c r="Z34" s="42">
        <v>88</v>
      </c>
      <c r="AA34" s="1"/>
      <c r="AB34" s="1"/>
      <c r="AC34" s="1"/>
      <c r="AD34" s="1"/>
      <c r="AE34" s="18"/>
      <c r="AF34" s="1">
        <v>85</v>
      </c>
      <c r="AG34" s="1">
        <v>80</v>
      </c>
      <c r="AH34" s="1">
        <v>88</v>
      </c>
      <c r="AI34" s="1">
        <v>90</v>
      </c>
      <c r="AJ34" s="42">
        <v>84</v>
      </c>
      <c r="AK34" s="42">
        <v>85</v>
      </c>
      <c r="AL34" s="42">
        <v>82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138866</v>
      </c>
      <c r="C35" s="19" t="s">
        <v>175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teknik gerak dasar permainan bola besar, bola kecil, atletik, kebugaran jasmani, senam, renang, dan pergaulan sehat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keterampilan mempraktekkan teknik gerak dasar permainan bola besar, bola kecil, atletik, kebugaran jasmani, senam, dan renang</v>
      </c>
      <c r="Q35" s="39"/>
      <c r="R35" s="39" t="s">
        <v>8</v>
      </c>
      <c r="S35" s="18"/>
      <c r="T35" s="1">
        <v>83</v>
      </c>
      <c r="U35" s="1">
        <v>86</v>
      </c>
      <c r="V35" s="1">
        <v>71</v>
      </c>
      <c r="W35" s="1">
        <v>90</v>
      </c>
      <c r="X35" s="42">
        <v>88</v>
      </c>
      <c r="Y35" s="42">
        <v>88</v>
      </c>
      <c r="Z35" s="42">
        <v>88</v>
      </c>
      <c r="AA35" s="1"/>
      <c r="AB35" s="1"/>
      <c r="AC35" s="1"/>
      <c r="AD35" s="1"/>
      <c r="AE35" s="18"/>
      <c r="AF35" s="1">
        <v>89</v>
      </c>
      <c r="AG35" s="1">
        <v>88</v>
      </c>
      <c r="AH35" s="1">
        <v>81</v>
      </c>
      <c r="AI35" s="1">
        <v>90</v>
      </c>
      <c r="AJ35" s="42">
        <v>78</v>
      </c>
      <c r="AK35" s="42">
        <v>86</v>
      </c>
      <c r="AL35" s="42">
        <v>83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142752</v>
      </c>
      <c r="C36" s="19" t="s">
        <v>176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6" s="28">
        <f t="shared" si="5"/>
        <v>78</v>
      </c>
      <c r="L36" s="28" t="str">
        <f t="shared" si="6"/>
        <v>B</v>
      </c>
      <c r="M36" s="28">
        <f t="shared" si="7"/>
        <v>78</v>
      </c>
      <c r="N36" s="28" t="str">
        <f t="shared" si="8"/>
        <v>B</v>
      </c>
      <c r="O36" s="36">
        <v>2</v>
      </c>
      <c r="P36" s="28" t="str">
        <f t="shared" si="9"/>
        <v>Memiliki keterampilan mempraktekkan teknik gerak dasar permainan bola besar, bola kecil,  kebugaran jasmani, senam, dan renang namun atletik perlu ditingkatkan</v>
      </c>
      <c r="Q36" s="39"/>
      <c r="R36" s="39" t="s">
        <v>8</v>
      </c>
      <c r="S36" s="18"/>
      <c r="T36" s="1">
        <v>70</v>
      </c>
      <c r="U36" s="1">
        <v>82</v>
      </c>
      <c r="V36" s="1">
        <v>73</v>
      </c>
      <c r="W36" s="1">
        <v>90</v>
      </c>
      <c r="X36" s="42">
        <v>86</v>
      </c>
      <c r="Y36" s="42">
        <v>70</v>
      </c>
      <c r="Z36" s="42">
        <v>80</v>
      </c>
      <c r="AA36" s="1"/>
      <c r="AB36" s="1"/>
      <c r="AC36" s="1"/>
      <c r="AD36" s="1"/>
      <c r="AE36" s="18"/>
      <c r="AF36" s="1">
        <v>70</v>
      </c>
      <c r="AG36" s="1">
        <v>80</v>
      </c>
      <c r="AH36" s="1">
        <v>78</v>
      </c>
      <c r="AI36" s="1">
        <v>90</v>
      </c>
      <c r="AJ36" s="42">
        <v>78</v>
      </c>
      <c r="AK36" s="42">
        <v>80</v>
      </c>
      <c r="AL36" s="42">
        <v>70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138881</v>
      </c>
      <c r="C37" s="19" t="s">
        <v>177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teknik gerak dasar permainan bola besar, bola kecil, atletik, kebugaran jasmani, senam, renang, dan pergaulan sehat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Memiliki keterampilan mempraktekkan teknik gerak dasar permainan bola besar, bola kecil, atletik, kebugaran jasmani, senam, dan renang</v>
      </c>
      <c r="Q37" s="39"/>
      <c r="R37" s="39" t="s">
        <v>8</v>
      </c>
      <c r="S37" s="18"/>
      <c r="T37" s="1">
        <v>86</v>
      </c>
      <c r="U37" s="1">
        <v>88</v>
      </c>
      <c r="V37" s="1">
        <v>73</v>
      </c>
      <c r="W37" s="1">
        <v>90</v>
      </c>
      <c r="X37" s="42">
        <v>88</v>
      </c>
      <c r="Y37" s="42">
        <v>90</v>
      </c>
      <c r="Z37" s="42">
        <v>89</v>
      </c>
      <c r="AA37" s="1"/>
      <c r="AB37" s="1"/>
      <c r="AC37" s="1"/>
      <c r="AD37" s="1"/>
      <c r="AE37" s="18"/>
      <c r="AF37" s="1">
        <v>80</v>
      </c>
      <c r="AG37" s="1">
        <v>84</v>
      </c>
      <c r="AH37" s="1">
        <v>89</v>
      </c>
      <c r="AI37" s="1">
        <v>90</v>
      </c>
      <c r="AJ37" s="42">
        <v>83</v>
      </c>
      <c r="AK37" s="42">
        <v>85</v>
      </c>
      <c r="AL37" s="42">
        <v>84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138896</v>
      </c>
      <c r="C38" s="19" t="s">
        <v>178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teknik gerak dasar permainan bola besar, bola kecil, atletik, kebugaran jasmani, senam, renang, dan pergaulan sehat</v>
      </c>
      <c r="K38" s="28">
        <f t="shared" si="5"/>
        <v>85.714285714285708</v>
      </c>
      <c r="L38" s="28" t="str">
        <f t="shared" si="6"/>
        <v>A</v>
      </c>
      <c r="M38" s="28">
        <f t="shared" si="7"/>
        <v>85.714285714285708</v>
      </c>
      <c r="N38" s="28" t="str">
        <f t="shared" si="8"/>
        <v>A</v>
      </c>
      <c r="O38" s="36">
        <v>1</v>
      </c>
      <c r="P38" s="28" t="str">
        <f t="shared" si="9"/>
        <v>Memiliki keterampilan mempraktekkan teknik gerak dasar permainan bola besar, bola kecil, atletik, kebugaran jasmani, senam, dan renang</v>
      </c>
      <c r="Q38" s="39"/>
      <c r="R38" s="39" t="s">
        <v>8</v>
      </c>
      <c r="S38" s="18"/>
      <c r="T38" s="1">
        <v>86</v>
      </c>
      <c r="U38" s="1">
        <v>83</v>
      </c>
      <c r="V38" s="1">
        <v>75</v>
      </c>
      <c r="W38" s="1">
        <v>90</v>
      </c>
      <c r="X38" s="42">
        <v>89</v>
      </c>
      <c r="Y38" s="42">
        <v>90</v>
      </c>
      <c r="Z38" s="42">
        <v>90</v>
      </c>
      <c r="AA38" s="1"/>
      <c r="AB38" s="1"/>
      <c r="AC38" s="1"/>
      <c r="AD38" s="1"/>
      <c r="AE38" s="18"/>
      <c r="AF38" s="1">
        <v>80</v>
      </c>
      <c r="AG38" s="1">
        <v>87</v>
      </c>
      <c r="AH38" s="1">
        <v>88</v>
      </c>
      <c r="AI38" s="1">
        <v>90</v>
      </c>
      <c r="AJ38" s="42">
        <v>87</v>
      </c>
      <c r="AK38" s="42">
        <v>84</v>
      </c>
      <c r="AL38" s="42">
        <v>84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138911</v>
      </c>
      <c r="C39" s="19" t="s">
        <v>179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teknik gerak dasar permainan bola besar, bola kecil, atletik, kebugaran jasmani, senam, renang, dan pergaulan sehat</v>
      </c>
      <c r="K39" s="28">
        <f t="shared" si="5"/>
        <v>85.428571428571431</v>
      </c>
      <c r="L39" s="28" t="str">
        <f t="shared" si="6"/>
        <v>A</v>
      </c>
      <c r="M39" s="28">
        <f t="shared" si="7"/>
        <v>85.428571428571431</v>
      </c>
      <c r="N39" s="28" t="str">
        <f t="shared" si="8"/>
        <v>A</v>
      </c>
      <c r="O39" s="36">
        <v>1</v>
      </c>
      <c r="P39" s="28" t="str">
        <f t="shared" si="9"/>
        <v>Memiliki keterampilan mempraktekkan teknik gerak dasar permainan bola besar, bola kecil, atletik, kebugaran jasmani, senam, dan renang</v>
      </c>
      <c r="Q39" s="39"/>
      <c r="R39" s="39" t="s">
        <v>8</v>
      </c>
      <c r="S39" s="18"/>
      <c r="T39" s="1">
        <v>86</v>
      </c>
      <c r="U39" s="1">
        <v>86</v>
      </c>
      <c r="V39" s="1">
        <v>70</v>
      </c>
      <c r="W39" s="1">
        <v>90</v>
      </c>
      <c r="X39" s="42">
        <v>89</v>
      </c>
      <c r="Y39" s="42">
        <v>89</v>
      </c>
      <c r="Z39" s="42">
        <v>90</v>
      </c>
      <c r="AA39" s="1"/>
      <c r="AB39" s="1"/>
      <c r="AC39" s="1"/>
      <c r="AD39" s="1"/>
      <c r="AE39" s="18"/>
      <c r="AF39" s="1">
        <v>80</v>
      </c>
      <c r="AG39" s="1">
        <v>89</v>
      </c>
      <c r="AH39" s="1">
        <v>88</v>
      </c>
      <c r="AI39" s="1">
        <v>90</v>
      </c>
      <c r="AJ39" s="42">
        <v>81</v>
      </c>
      <c r="AK39" s="42">
        <v>85</v>
      </c>
      <c r="AL39" s="42">
        <v>85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138926</v>
      </c>
      <c r="C40" s="19" t="s">
        <v>180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0" s="28">
        <f t="shared" si="5"/>
        <v>86.714285714285708</v>
      </c>
      <c r="L40" s="28" t="str">
        <f t="shared" si="6"/>
        <v>A</v>
      </c>
      <c r="M40" s="28">
        <f t="shared" si="7"/>
        <v>86.714285714285708</v>
      </c>
      <c r="N40" s="28" t="str">
        <f t="shared" si="8"/>
        <v>A</v>
      </c>
      <c r="O40" s="36">
        <v>1</v>
      </c>
      <c r="P40" s="28" t="str">
        <f t="shared" si="9"/>
        <v>Memiliki keterampilan mempraktekkan teknik gerak dasar permainan bola besar, bola kecil, atletik, kebugaran jasmani, senam, dan renang</v>
      </c>
      <c r="Q40" s="39"/>
      <c r="R40" s="39" t="s">
        <v>8</v>
      </c>
      <c r="S40" s="18"/>
      <c r="T40" s="1">
        <v>70</v>
      </c>
      <c r="U40" s="1">
        <v>85</v>
      </c>
      <c r="V40" s="1">
        <v>73</v>
      </c>
      <c r="W40" s="1">
        <v>90</v>
      </c>
      <c r="X40" s="42">
        <v>88</v>
      </c>
      <c r="Y40" s="42">
        <v>89</v>
      </c>
      <c r="Z40" s="42">
        <v>89</v>
      </c>
      <c r="AA40" s="1"/>
      <c r="AB40" s="1"/>
      <c r="AC40" s="1"/>
      <c r="AD40" s="1"/>
      <c r="AE40" s="18"/>
      <c r="AF40" s="1">
        <v>89</v>
      </c>
      <c r="AG40" s="1">
        <v>88</v>
      </c>
      <c r="AH40" s="1">
        <v>88</v>
      </c>
      <c r="AI40" s="1">
        <v>90</v>
      </c>
      <c r="AJ40" s="42">
        <v>83</v>
      </c>
      <c r="AK40" s="42">
        <v>86</v>
      </c>
      <c r="AL40" s="42">
        <v>83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138941</v>
      </c>
      <c r="C41" s="19" t="s">
        <v>181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1" s="28">
        <f t="shared" si="5"/>
        <v>81.857142857142861</v>
      </c>
      <c r="L41" s="28" t="str">
        <f t="shared" si="6"/>
        <v>B</v>
      </c>
      <c r="M41" s="28">
        <f t="shared" si="7"/>
        <v>81.857142857142861</v>
      </c>
      <c r="N41" s="28" t="str">
        <f t="shared" si="8"/>
        <v>B</v>
      </c>
      <c r="O41" s="36">
        <v>2</v>
      </c>
      <c r="P41" s="28" t="str">
        <f t="shared" si="9"/>
        <v>Memiliki keterampilan mempraktekkan teknik gerak dasar permainan bola besar, bola kecil,  kebugaran jasmani, senam, dan renang namun atletik perlu ditingkatkan</v>
      </c>
      <c r="Q41" s="39"/>
      <c r="R41" s="39" t="s">
        <v>8</v>
      </c>
      <c r="S41" s="18"/>
      <c r="T41" s="1">
        <v>85</v>
      </c>
      <c r="U41" s="1">
        <v>83</v>
      </c>
      <c r="V41" s="1">
        <v>79</v>
      </c>
      <c r="W41" s="1">
        <v>90</v>
      </c>
      <c r="X41" s="42">
        <v>70</v>
      </c>
      <c r="Y41" s="42">
        <v>70</v>
      </c>
      <c r="Z41" s="42">
        <v>70</v>
      </c>
      <c r="AA41" s="1"/>
      <c r="AB41" s="1"/>
      <c r="AC41" s="1"/>
      <c r="AD41" s="1"/>
      <c r="AE41" s="18"/>
      <c r="AF41" s="1">
        <v>85</v>
      </c>
      <c r="AG41" s="1">
        <v>75</v>
      </c>
      <c r="AH41" s="1">
        <v>72</v>
      </c>
      <c r="AI41" s="1">
        <v>90</v>
      </c>
      <c r="AJ41" s="42">
        <v>82</v>
      </c>
      <c r="AK41" s="42">
        <v>85</v>
      </c>
      <c r="AL41" s="42">
        <v>84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138956</v>
      </c>
      <c r="C42" s="19" t="s">
        <v>182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teknik gerak dasar permainan bola besar, bola kecil, atletik, kebugaran jasmani, senam, renang, dan pergaulan sehat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Memiliki keterampilan mempraktekkan teknik gerak dasar permainan bola besar, bola kecil,  kebugaran jasmani, senam, dan renang namun atletik perlu ditingkatkan</v>
      </c>
      <c r="Q42" s="39"/>
      <c r="R42" s="39" t="s">
        <v>8</v>
      </c>
      <c r="S42" s="18"/>
      <c r="T42" s="1">
        <v>85</v>
      </c>
      <c r="U42" s="1">
        <v>84</v>
      </c>
      <c r="V42" s="1">
        <v>77</v>
      </c>
      <c r="W42" s="1">
        <v>90</v>
      </c>
      <c r="X42" s="42">
        <v>88</v>
      </c>
      <c r="Y42" s="42">
        <v>90</v>
      </c>
      <c r="Z42" s="42">
        <v>90</v>
      </c>
      <c r="AA42" s="1"/>
      <c r="AB42" s="1"/>
      <c r="AC42" s="1"/>
      <c r="AD42" s="1"/>
      <c r="AE42" s="18"/>
      <c r="AF42" s="1">
        <v>75</v>
      </c>
      <c r="AG42" s="1">
        <v>89</v>
      </c>
      <c r="AH42" s="1">
        <v>88</v>
      </c>
      <c r="AI42" s="1">
        <v>90</v>
      </c>
      <c r="AJ42" s="42">
        <v>78</v>
      </c>
      <c r="AK42" s="42">
        <v>83</v>
      </c>
      <c r="AL42" s="42">
        <v>85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138971</v>
      </c>
      <c r="C43" s="19" t="s">
        <v>183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teknik gerak dasar permainan bola besar, bola kecil, atletik, kebugaran jasmani, senam, renang, dan pergaulan sehat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Memiliki keterampilan mempraktekkan teknik gerak dasar permainan bola besar, bola kecil, atletik, kebugaran jasmani, senam, dan renang</v>
      </c>
      <c r="Q43" s="39"/>
      <c r="R43" s="39" t="s">
        <v>8</v>
      </c>
      <c r="S43" s="18"/>
      <c r="T43" s="1">
        <v>86</v>
      </c>
      <c r="U43" s="1">
        <v>86</v>
      </c>
      <c r="V43" s="1">
        <v>77</v>
      </c>
      <c r="W43" s="1">
        <v>90</v>
      </c>
      <c r="X43" s="42">
        <v>90</v>
      </c>
      <c r="Y43" s="42">
        <v>89</v>
      </c>
      <c r="Z43" s="42">
        <v>90</v>
      </c>
      <c r="AA43" s="1"/>
      <c r="AB43" s="1"/>
      <c r="AC43" s="1"/>
      <c r="AD43" s="1"/>
      <c r="AE43" s="18"/>
      <c r="AF43" s="1">
        <v>83</v>
      </c>
      <c r="AG43" s="1">
        <v>86</v>
      </c>
      <c r="AH43" s="1">
        <v>89</v>
      </c>
      <c r="AI43" s="1">
        <v>90</v>
      </c>
      <c r="AJ43" s="42">
        <v>81</v>
      </c>
      <c r="AK43" s="42">
        <v>87</v>
      </c>
      <c r="AL43" s="42">
        <v>86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138986</v>
      </c>
      <c r="C44" s="19" t="s">
        <v>184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teknik gerak dasar permainan bola besar, bola kecil, atletik, kebugaran jasmani, senam, renang, dan pergaulan sehat</v>
      </c>
      <c r="K44" s="28">
        <f t="shared" si="5"/>
        <v>85.714285714285708</v>
      </c>
      <c r="L44" s="28" t="str">
        <f t="shared" si="6"/>
        <v>A</v>
      </c>
      <c r="M44" s="28">
        <f t="shared" si="7"/>
        <v>85.714285714285708</v>
      </c>
      <c r="N44" s="28" t="str">
        <f t="shared" si="8"/>
        <v>A</v>
      </c>
      <c r="O44" s="36">
        <v>1</v>
      </c>
      <c r="P44" s="28" t="str">
        <f t="shared" si="9"/>
        <v>Memiliki keterampilan mempraktekkan teknik gerak dasar permainan bola besar, bola kecil, atletik, kebugaran jasmani, senam, dan renang</v>
      </c>
      <c r="Q44" s="39"/>
      <c r="R44" s="39" t="s">
        <v>8</v>
      </c>
      <c r="S44" s="18"/>
      <c r="T44" s="1">
        <v>84</v>
      </c>
      <c r="U44" s="1">
        <v>86</v>
      </c>
      <c r="V44" s="1">
        <v>73</v>
      </c>
      <c r="W44" s="1">
        <v>90</v>
      </c>
      <c r="X44" s="42">
        <v>88</v>
      </c>
      <c r="Y44" s="42">
        <v>89</v>
      </c>
      <c r="Z44" s="42">
        <v>88</v>
      </c>
      <c r="AA44" s="1"/>
      <c r="AB44" s="1"/>
      <c r="AC44" s="1"/>
      <c r="AD44" s="1"/>
      <c r="AE44" s="18"/>
      <c r="AF44" s="1">
        <v>86</v>
      </c>
      <c r="AG44" s="1">
        <v>88</v>
      </c>
      <c r="AH44" s="1">
        <v>88</v>
      </c>
      <c r="AI44" s="1">
        <v>90</v>
      </c>
      <c r="AJ44" s="42">
        <v>78</v>
      </c>
      <c r="AK44" s="42">
        <v>86</v>
      </c>
      <c r="AL44" s="42">
        <v>84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139001</v>
      </c>
      <c r="C45" s="19" t="s">
        <v>185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5" s="28">
        <f t="shared" si="5"/>
        <v>86.285714285714292</v>
      </c>
      <c r="L45" s="28" t="str">
        <f t="shared" si="6"/>
        <v>A</v>
      </c>
      <c r="M45" s="28">
        <f t="shared" si="7"/>
        <v>86.285714285714292</v>
      </c>
      <c r="N45" s="28" t="str">
        <f t="shared" si="8"/>
        <v>A</v>
      </c>
      <c r="O45" s="36">
        <v>1</v>
      </c>
      <c r="P45" s="28" t="str">
        <f t="shared" si="9"/>
        <v>Memiliki keterampilan mempraktekkan teknik gerak dasar permainan bola besar, bola kecil, atletik, kebugaran jasmani, senam, dan renang</v>
      </c>
      <c r="Q45" s="39"/>
      <c r="R45" s="39" t="s">
        <v>8</v>
      </c>
      <c r="S45" s="18"/>
      <c r="T45" s="1">
        <v>70</v>
      </c>
      <c r="U45" s="1">
        <v>84</v>
      </c>
      <c r="V45" s="1">
        <v>75</v>
      </c>
      <c r="W45" s="1">
        <v>90</v>
      </c>
      <c r="X45" s="42">
        <v>90</v>
      </c>
      <c r="Y45" s="42">
        <v>88</v>
      </c>
      <c r="Z45" s="42">
        <v>89</v>
      </c>
      <c r="AA45" s="1"/>
      <c r="AB45" s="1"/>
      <c r="AC45" s="1"/>
      <c r="AD45" s="1"/>
      <c r="AE45" s="18"/>
      <c r="AF45" s="1">
        <v>89</v>
      </c>
      <c r="AG45" s="1">
        <v>89</v>
      </c>
      <c r="AH45" s="1">
        <v>87</v>
      </c>
      <c r="AI45" s="1">
        <v>90</v>
      </c>
      <c r="AJ45" s="42">
        <v>80</v>
      </c>
      <c r="AK45" s="42">
        <v>85</v>
      </c>
      <c r="AL45" s="42">
        <v>84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139016</v>
      </c>
      <c r="C46" s="19" t="s">
        <v>186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dalam memahami dan menganalisis teknik gerak dasar permainan bola besar, bola kecil, atletik, kebugaran jasmani, senam, renang, dan pergaulan sehat</v>
      </c>
      <c r="K46" s="28">
        <f t="shared" si="5"/>
        <v>85.285714285714292</v>
      </c>
      <c r="L46" s="28" t="str">
        <f t="shared" si="6"/>
        <v>A</v>
      </c>
      <c r="M46" s="28">
        <f t="shared" si="7"/>
        <v>85.285714285714292</v>
      </c>
      <c r="N46" s="28" t="str">
        <f t="shared" si="8"/>
        <v>A</v>
      </c>
      <c r="O46" s="36">
        <v>1</v>
      </c>
      <c r="P46" s="28" t="str">
        <f t="shared" si="9"/>
        <v>Memiliki keterampilan mempraktekkan teknik gerak dasar permainan bola besar, bola kecil, atletik, kebugaran jasmani, senam, dan renang</v>
      </c>
      <c r="Q46" s="39"/>
      <c r="R46" s="39" t="s">
        <v>8</v>
      </c>
      <c r="S46" s="18"/>
      <c r="T46" s="1">
        <v>86</v>
      </c>
      <c r="U46" s="1">
        <v>85</v>
      </c>
      <c r="V46" s="1">
        <v>71</v>
      </c>
      <c r="W46" s="1">
        <v>90</v>
      </c>
      <c r="X46" s="42">
        <v>88</v>
      </c>
      <c r="Y46" s="42">
        <v>90</v>
      </c>
      <c r="Z46" s="42">
        <v>89</v>
      </c>
      <c r="AA46" s="1"/>
      <c r="AB46" s="1"/>
      <c r="AC46" s="1"/>
      <c r="AD46" s="1"/>
      <c r="AE46" s="18"/>
      <c r="AF46" s="1">
        <v>84</v>
      </c>
      <c r="AG46" s="1">
        <v>86</v>
      </c>
      <c r="AH46" s="1">
        <v>88</v>
      </c>
      <c r="AI46" s="1">
        <v>90</v>
      </c>
      <c r="AJ46" s="42">
        <v>81</v>
      </c>
      <c r="AK46" s="42">
        <v>85</v>
      </c>
      <c r="AL46" s="42">
        <v>83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85.111111111111114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2</vt:lpstr>
      <vt:lpstr>XI-IPS 3</vt:lpstr>
      <vt:lpstr>XI-IPS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dcterms:created xsi:type="dcterms:W3CDTF">2015-09-01T09:01:01Z</dcterms:created>
  <dcterms:modified xsi:type="dcterms:W3CDTF">2020-06-09T06:22:58Z</dcterms:modified>
  <cp:category/>
</cp:coreProperties>
</file>