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JONI\TAHUN AJARAN 2019 2020\DAFTAR NILAI\NILAI RAPOT PAT SEMESTER 2 2019 2020\"/>
    </mc:Choice>
  </mc:AlternateContent>
  <bookViews>
    <workbookView xWindow="0" yWindow="0" windowWidth="20490" windowHeight="7755"/>
  </bookViews>
  <sheets>
    <sheet name="X-MIPA 4" sheetId="1" r:id="rId1"/>
    <sheet name="X-MIPA 5" sheetId="2" r:id="rId2"/>
    <sheet name="X-MIPA 6" sheetId="3" r:id="rId3"/>
    <sheet name="X-MIPA 7" sheetId="4" r:id="rId4"/>
  </sheets>
  <calcPr calcId="152511"/>
</workbook>
</file>

<file path=xl/calcChain.xml><?xml version="1.0" encoding="utf-8"?>
<calcChain xmlns="http://schemas.openxmlformats.org/spreadsheetml/2006/main">
  <c r="K55" i="4" l="1"/>
  <c r="P50" i="4"/>
  <c r="M50" i="4"/>
  <c r="N50" i="4" s="1"/>
  <c r="L50" i="4"/>
  <c r="K50" i="4"/>
  <c r="J50" i="4"/>
  <c r="G50" i="4"/>
  <c r="H50" i="4" s="1"/>
  <c r="E50" i="4"/>
  <c r="F50" i="4" s="1"/>
  <c r="P49" i="4"/>
  <c r="N49" i="4"/>
  <c r="M49" i="4"/>
  <c r="K49" i="4"/>
  <c r="L49" i="4" s="1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L44" i="4"/>
  <c r="K44" i="4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N41" i="4"/>
  <c r="M41" i="4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N36" i="4"/>
  <c r="M36" i="4"/>
  <c r="K36" i="4"/>
  <c r="L36" i="4" s="1"/>
  <c r="J36" i="4"/>
  <c r="G36" i="4"/>
  <c r="H36" i="4" s="1"/>
  <c r="E36" i="4"/>
  <c r="F36" i="4" s="1"/>
  <c r="P35" i="4"/>
  <c r="N35" i="4"/>
  <c r="M35" i="4"/>
  <c r="K35" i="4"/>
  <c r="L35" i="4" s="1"/>
  <c r="J35" i="4"/>
  <c r="G35" i="4"/>
  <c r="H35" i="4" s="1"/>
  <c r="E35" i="4"/>
  <c r="F35" i="4" s="1"/>
  <c r="P34" i="4"/>
  <c r="M34" i="4"/>
  <c r="N34" i="4" s="1"/>
  <c r="L34" i="4"/>
  <c r="K34" i="4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L28" i="4"/>
  <c r="K28" i="4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N25" i="4"/>
  <c r="M25" i="4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N20" i="4"/>
  <c r="M20" i="4"/>
  <c r="K20" i="4"/>
  <c r="L20" i="4" s="1"/>
  <c r="J20" i="4"/>
  <c r="G20" i="4"/>
  <c r="H20" i="4" s="1"/>
  <c r="E20" i="4"/>
  <c r="F20" i="4" s="1"/>
  <c r="P19" i="4"/>
  <c r="N19" i="4"/>
  <c r="M19" i="4"/>
  <c r="K19" i="4"/>
  <c r="L19" i="4" s="1"/>
  <c r="J19" i="4"/>
  <c r="G19" i="4"/>
  <c r="H19" i="4" s="1"/>
  <c r="E19" i="4"/>
  <c r="F19" i="4" s="1"/>
  <c r="P18" i="4"/>
  <c r="M18" i="4"/>
  <c r="N18" i="4" s="1"/>
  <c r="L18" i="4"/>
  <c r="K18" i="4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L12" i="4"/>
  <c r="K12" i="4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H11" i="4" s="1"/>
  <c r="E11" i="4"/>
  <c r="F11" i="4" s="1"/>
  <c r="K55" i="3"/>
  <c r="P50" i="3"/>
  <c r="M50" i="3"/>
  <c r="N50" i="3" s="1"/>
  <c r="L50" i="3"/>
  <c r="K50" i="3"/>
  <c r="J50" i="3"/>
  <c r="H50" i="3"/>
  <c r="G50" i="3"/>
  <c r="E50" i="3"/>
  <c r="F50" i="3" s="1"/>
  <c r="P49" i="3"/>
  <c r="N49" i="3"/>
  <c r="M49" i="3"/>
  <c r="K49" i="3"/>
  <c r="L49" i="3" s="1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N39" i="3"/>
  <c r="M39" i="3"/>
  <c r="K39" i="3"/>
  <c r="L39" i="3" s="1"/>
  <c r="J39" i="3"/>
  <c r="G39" i="3"/>
  <c r="H39" i="3" s="1"/>
  <c r="E39" i="3"/>
  <c r="F39" i="3" s="1"/>
  <c r="P38" i="3"/>
  <c r="M38" i="3"/>
  <c r="N38" i="3" s="1"/>
  <c r="L38" i="3"/>
  <c r="K38" i="3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N36" i="3"/>
  <c r="M36" i="3"/>
  <c r="K36" i="3"/>
  <c r="L36" i="3" s="1"/>
  <c r="J36" i="3"/>
  <c r="G36" i="3"/>
  <c r="H36" i="3" s="1"/>
  <c r="E36" i="3"/>
  <c r="F36" i="3" s="1"/>
  <c r="P35" i="3"/>
  <c r="N35" i="3"/>
  <c r="M35" i="3"/>
  <c r="K35" i="3"/>
  <c r="L35" i="3" s="1"/>
  <c r="J35" i="3"/>
  <c r="G35" i="3"/>
  <c r="H35" i="3" s="1"/>
  <c r="E35" i="3"/>
  <c r="F35" i="3" s="1"/>
  <c r="P34" i="3"/>
  <c r="M34" i="3"/>
  <c r="N34" i="3" s="1"/>
  <c r="L34" i="3"/>
  <c r="K34" i="3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L32" i="3"/>
  <c r="K32" i="3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N25" i="3"/>
  <c r="M25" i="3"/>
  <c r="K25" i="3"/>
  <c r="L25" i="3" s="1"/>
  <c r="J25" i="3"/>
  <c r="G25" i="3"/>
  <c r="H25" i="3" s="1"/>
  <c r="E25" i="3"/>
  <c r="F25" i="3" s="1"/>
  <c r="P24" i="3"/>
  <c r="N24" i="3"/>
  <c r="M24" i="3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N13" i="3"/>
  <c r="M13" i="3"/>
  <c r="K13" i="3"/>
  <c r="L13" i="3" s="1"/>
  <c r="J13" i="3"/>
  <c r="G13" i="3"/>
  <c r="H13" i="3" s="1"/>
  <c r="E13" i="3"/>
  <c r="F13" i="3" s="1"/>
  <c r="P12" i="3"/>
  <c r="M12" i="3"/>
  <c r="N12" i="3" s="1"/>
  <c r="L12" i="3"/>
  <c r="K12" i="3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K49" i="2"/>
  <c r="L49" i="2" s="1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K49" i="1"/>
  <c r="L49" i="1" s="1"/>
  <c r="J49" i="1"/>
  <c r="H49" i="1"/>
  <c r="G49" i="1"/>
  <c r="E49" i="1"/>
  <c r="F49" i="1" s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H47" i="1"/>
  <c r="G47" i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N17" i="1"/>
  <c r="M17" i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L14" i="1"/>
  <c r="K14" i="1"/>
  <c r="J14" i="1"/>
  <c r="G14" i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1" l="1"/>
  <c r="H14" i="1"/>
  <c r="K53" i="2"/>
  <c r="K54" i="1"/>
  <c r="K54" i="2"/>
  <c r="H12" i="2"/>
  <c r="K53" i="1"/>
  <c r="K52" i="3"/>
  <c r="K52" i="4"/>
  <c r="H12" i="1"/>
  <c r="K52" i="2"/>
  <c r="K53" i="3"/>
  <c r="K53" i="4"/>
  <c r="K54" i="3"/>
  <c r="K54" i="4"/>
</calcChain>
</file>

<file path=xl/sharedStrings.xml><?xml version="1.0" encoding="utf-8"?>
<sst xmlns="http://schemas.openxmlformats.org/spreadsheetml/2006/main" count="887" uniqueCount="244">
  <si>
    <t>DAFTAR NILAI SISWA SMAN 9 SEMARANG SEMESTER GENAP TAHUN PELAJARAN 2019/2020</t>
  </si>
  <si>
    <t>Guru :</t>
  </si>
  <si>
    <t>Joni Kurniawan</t>
  </si>
  <si>
    <t>Kelas X-MIPA 4</t>
  </si>
  <si>
    <t>Mapel :</t>
  </si>
  <si>
    <t>Kimia [ Kelompok C (Peminatan) ]</t>
  </si>
  <si>
    <t>didownload 08/06/2020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</si>
  <si>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</si>
  <si>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</si>
  <si>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</si>
  <si>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</si>
  <si>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</si>
  <si>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</si>
  <si>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</si>
  <si>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</si>
  <si>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</si>
  <si>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</si>
  <si>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</si>
  <si>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</si>
  <si>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</si>
  <si>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</si>
  <si>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</si>
  <si>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</si>
  <si>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</si>
  <si>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</si>
  <si>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</si>
  <si>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</si>
  <si>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</si>
  <si>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</si>
  <si>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</si>
  <si>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</si>
  <si>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</si>
  <si>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</si>
  <si>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</si>
  <si>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</si>
  <si>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</si>
  <si>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</si>
  <si>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</si>
  <si>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</si>
  <si>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</si>
  <si>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</si>
  <si>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</si>
  <si>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</si>
  <si>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</si>
  <si>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</si>
  <si>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</si>
  <si>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</si>
  <si>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</si>
  <si>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</si>
  <si>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</si>
  <si>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</si>
  <si>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</si>
  <si>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</si>
  <si>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</si>
  <si>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</si>
  <si>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ADHELIA DARA DINANTI</t>
  </si>
  <si>
    <t>Predikat &amp; Deskripsi Pengetahuan</t>
  </si>
  <si>
    <t>ACUAN MENGISI DESKRIPSI</t>
  </si>
  <si>
    <t>AHMAD NASUCHA RESTU HERMANA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</si>
  <si>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</si>
  <si>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</si>
  <si>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</si>
  <si>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</si>
  <si>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</si>
  <si>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</si>
  <si>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</si>
  <si>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</si>
  <si>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</si>
  <si>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</si>
  <si>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</si>
  <si>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</si>
  <si>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</si>
  <si>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</si>
  <si>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</si>
  <si>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</si>
  <si>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</si>
  <si>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</si>
  <si>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</si>
  <si>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</si>
  <si>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</si>
  <si>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Predikat &amp; Deskripsi Keterampilan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</si>
  <si>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</si>
  <si>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</si>
  <si>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</si>
  <si>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</si>
  <si>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</si>
  <si>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</si>
  <si>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</si>
  <si>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</si>
  <si>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</si>
  <si>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</si>
  <si>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</si>
  <si>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</si>
  <si>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PRAMULA MAHRUS RAZZAN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</si>
  <si>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</si>
  <si>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</si>
  <si>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</si>
  <si>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</si>
  <si>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</si>
  <si>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</si>
  <si>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</si>
  <si>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</si>
  <si>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</si>
  <si>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</si>
  <si>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</si>
  <si>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</si>
  <si>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</si>
  <si>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</si>
  <si>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</si>
  <si>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</si>
  <si>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</si>
  <si>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</si>
  <si>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</si>
  <si>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</si>
  <si>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091017</t>
  </si>
  <si>
    <t>Kelas X-MIPA 5</t>
  </si>
  <si>
    <t>AFRIZAL RAKAY KAUTSAR</t>
  </si>
  <si>
    <t>AINUN ANNISAA ADEN</t>
  </si>
  <si>
    <t>ALDY RANGGA SAPUTRA</t>
  </si>
  <si>
    <t>AMALIA CATUR SETYOWATI</t>
  </si>
  <si>
    <t>AMALINA FEBRIANI CHURIL&amp;amp;amp;amp;#039;IN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</si>
  <si>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</si>
  <si>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</si>
  <si>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</si>
  <si>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</si>
  <si>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</si>
  <si>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</si>
  <si>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</si>
  <si>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</si>
  <si>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</si>
  <si>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</si>
  <si>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</si>
  <si>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</si>
  <si>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</si>
  <si>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</si>
  <si>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</si>
  <si>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</si>
  <si>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</si>
  <si>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</si>
  <si>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</si>
  <si>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</si>
  <si>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</si>
  <si>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</si>
  <si>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</si>
  <si>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</si>
  <si>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DHIYA&amp;amp;amp;amp;#039;AN PRATIWI</t>
  </si>
  <si>
    <t>SYAHIRA SARI AZAHRA</t>
  </si>
  <si>
    <t>TURFENIKA KAMILASANTI</t>
  </si>
  <si>
    <t>ULINUCHA AFIFAH BENING NURANI</t>
  </si>
  <si>
    <t>WAHYU EKA PUTRI RAHMAWATI</t>
  </si>
  <si>
    <t>WARDATUS SYIFA</t>
  </si>
  <si>
    <t>WIBISANA PAUNDRA ADHITAMA</t>
  </si>
  <si>
    <t>Kelas X-MIPA 6</t>
  </si>
  <si>
    <t>ABEDNEGO VICTOR WIJAYA NUGRAHA</t>
  </si>
  <si>
    <t>ADDI PERDANA FATTAHUDDIN RABBANI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</si>
  <si>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</si>
  <si>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</si>
  <si>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</si>
  <si>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</si>
  <si>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</si>
  <si>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</si>
  <si>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</si>
  <si>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</si>
  <si>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</si>
  <si>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</si>
  <si>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</si>
  <si>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</si>
  <si>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</si>
  <si>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</si>
  <si>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</si>
  <si>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</si>
  <si>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</si>
  <si>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</si>
  <si>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</si>
  <si>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</si>
  <si>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</si>
  <si>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</si>
  <si>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</si>
  <si>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</si>
  <si>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</si>
  <si>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</si>
  <si>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</si>
  <si>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</si>
  <si>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</si>
  <si>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</si>
  <si>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</si>
  <si>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</si>
  <si>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</si>
  <si>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</si>
  <si>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</si>
  <si>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</si>
  <si>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</si>
  <si>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</si>
  <si>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</si>
  <si>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</si>
  <si>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</si>
  <si>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</si>
  <si>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</si>
  <si>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</si>
  <si>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</si>
  <si>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</si>
  <si>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</si>
  <si>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</si>
  <si>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</si>
  <si>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</si>
  <si>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</si>
  <si>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</si>
  <si>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</si>
  <si>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</si>
  <si>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</si>
  <si>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</si>
  <si>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</si>
  <si>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</si>
  <si>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</si>
  <si>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</si>
  <si>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</si>
  <si>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</si>
  <si>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</si>
  <si>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</si>
  <si>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</si>
  <si>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</si>
  <si>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</si>
  <si>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</si>
  <si>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</si>
  <si>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</si>
  <si>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</si>
  <si>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>Memiliki kemampuan menganalisis sifat larutan berdasarkan daya hantar listriknya.</t>
  </si>
  <si>
    <t>Sangat terampil  membedakan daya hantar listrik berbagai larutan melalui perancangan dan pelaksanaan percobaan.</t>
  </si>
  <si>
    <t xml:space="preserve">Memiliki kemampuan mengidentifikasi reaksi reduksi dan oksidasi menggunakan konsep bilangan oksidasi unsur. </t>
  </si>
  <si>
    <t>Sangat terampil menganalisis beberapa reaksi berdasarkan perubahan bilangan oksidasi yang diperoleh dari data hasil percobaan.</t>
  </si>
  <si>
    <t>Memiliki kemampuan menganalisis kemiripan sifat unsur dalam golongan dan keperiodikannya.</t>
  </si>
  <si>
    <t>Sangat terampil menentukan letak suatu unsur dalam tabel periodik.</t>
  </si>
  <si>
    <t>Memiliki kemampuan menerapkan hukum-hukum dasar kimia  untuk menyelesaikan perhitungan kimia.</t>
  </si>
  <si>
    <t>Sangat terampil menganalisis data hasil percobaan menggunakan hukum-hukum dasar kimia kuantitatif.</t>
  </si>
  <si>
    <t>75</t>
  </si>
  <si>
    <t>97</t>
  </si>
  <si>
    <t>73</t>
  </si>
  <si>
    <t>78</t>
  </si>
  <si>
    <t>88</t>
  </si>
  <si>
    <t>83</t>
  </si>
  <si>
    <t>80</t>
  </si>
  <si>
    <t>91</t>
  </si>
  <si>
    <t>93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</si>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</sst>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0" xfId="0" applyFont="1" applyFill="1" applyAlignment="1">
      <alignment horizontal="right" vertical="center"/>
    </xf>
    <xf numFmtId="0" fontId="0" fillId="0" borderId="0" xfId="0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K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F14" sqref="F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customWidth="1"/>
    <col min="18" max="18" width="14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1213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252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144524</v>
      </c>
      <c r="C11" s="19" t="s">
        <v>55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sifat larutan berdasarkan daya hantar listriknya.</v>
      </c>
      <c r="K11" s="28">
        <f t="shared" ref="K11:K50" si="5">IF((COUNTA(AF11:AO11)&gt;0),AVERAGE(AF11:AO11),"")</f>
        <v>79.25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 membedakan daya hantar listrik berbagai larutan melalui perancangan dan pelaksanaan percobaan.</v>
      </c>
      <c r="Q11" s="39"/>
      <c r="R11" s="39" t="s">
        <v>9</v>
      </c>
      <c r="S11" s="18"/>
      <c r="T11" s="1">
        <v>70</v>
      </c>
      <c r="U11" s="1">
        <v>80</v>
      </c>
      <c r="V11" s="1">
        <v>79</v>
      </c>
      <c r="W11" s="1">
        <v>81</v>
      </c>
      <c r="X11" s="1" t="s">
        <v>234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1">
        <v>81</v>
      </c>
      <c r="AI11" s="1">
        <v>78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144540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>Memiliki kemampuan menganalisis sifat larutan berdasarkan daya hantar listriknya.</v>
      </c>
      <c r="K12" s="28">
        <f t="shared" si="5"/>
        <v>81.25</v>
      </c>
      <c r="L12" s="28" t="str">
        <f t="shared" si="6"/>
        <v>B</v>
      </c>
      <c r="M12" s="28">
        <f t="shared" si="7"/>
        <v>81.25</v>
      </c>
      <c r="N12" s="28" t="str">
        <f t="shared" si="8"/>
        <v>B</v>
      </c>
      <c r="O12" s="36">
        <v>1</v>
      </c>
      <c r="P12" s="28" t="str">
        <f t="shared" si="9"/>
        <v>Sangat terampil  membedakan daya hantar listrik berbagai larutan melalui perancangan dan pelaksanaan percobaan.</v>
      </c>
      <c r="Q12" s="39"/>
      <c r="R12" s="39" t="s">
        <v>9</v>
      </c>
      <c r="S12" s="18"/>
      <c r="T12" s="1">
        <v>80</v>
      </c>
      <c r="U12" s="1">
        <v>84</v>
      </c>
      <c r="V12" s="1">
        <v>83</v>
      </c>
      <c r="W12" s="1">
        <v>85</v>
      </c>
      <c r="X12" s="1" t="s">
        <v>234</v>
      </c>
      <c r="Y12" s="1"/>
      <c r="Z12" s="1"/>
      <c r="AA12" s="1"/>
      <c r="AB12" s="1"/>
      <c r="AC12" s="1"/>
      <c r="AD12" s="1"/>
      <c r="AE12" s="18"/>
      <c r="AF12" s="1">
        <v>82</v>
      </c>
      <c r="AG12" s="1">
        <v>80</v>
      </c>
      <c r="AH12" s="1">
        <v>83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144556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2</v>
      </c>
      <c r="J13" s="28" t="str">
        <f t="shared" si="4"/>
        <v xml:space="preserve">Memiliki kemampuan mengidentifikasi reaksi reduksi dan oksidasi menggunakan konsep bilangan oksidasi unsur. </v>
      </c>
      <c r="K13" s="28">
        <f t="shared" si="5"/>
        <v>91.25</v>
      </c>
      <c r="L13" s="28" t="str">
        <f t="shared" si="6"/>
        <v>A</v>
      </c>
      <c r="M13" s="28">
        <f t="shared" si="7"/>
        <v>91.25</v>
      </c>
      <c r="N13" s="28" t="str">
        <f t="shared" si="8"/>
        <v>A</v>
      </c>
      <c r="O13" s="36">
        <v>2</v>
      </c>
      <c r="P13" s="28" t="str">
        <f t="shared" si="9"/>
        <v>Sangat terampil menganalisis beberapa reaksi berdasarkan perubahan bilangan oksidasi yang diperoleh dari data hasil percobaan.</v>
      </c>
      <c r="Q13" s="39"/>
      <c r="R13" s="39" t="s">
        <v>8</v>
      </c>
      <c r="S13" s="18"/>
      <c r="T13" s="1">
        <v>90</v>
      </c>
      <c r="U13" s="1">
        <v>89</v>
      </c>
      <c r="V13" s="1">
        <v>92</v>
      </c>
      <c r="W13" s="1">
        <v>90</v>
      </c>
      <c r="X13" s="1" t="s">
        <v>235</v>
      </c>
      <c r="Y13" s="1"/>
      <c r="Z13" s="1"/>
      <c r="AA13" s="1"/>
      <c r="AB13" s="1"/>
      <c r="AC13" s="1"/>
      <c r="AD13" s="1"/>
      <c r="AE13" s="18"/>
      <c r="AF13" s="1">
        <v>92</v>
      </c>
      <c r="AG13" s="1">
        <v>90</v>
      </c>
      <c r="AH13" s="1">
        <v>93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226</v>
      </c>
      <c r="FI13" s="45" t="s">
        <v>227</v>
      </c>
      <c r="FJ13" s="43">
        <v>58941</v>
      </c>
      <c r="FK13" s="43">
        <v>58951</v>
      </c>
    </row>
    <row r="14" spans="1:167" x14ac:dyDescent="0.25">
      <c r="A14" s="19">
        <v>4</v>
      </c>
      <c r="B14" s="19">
        <v>144572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kemampuan menganalisis sifat larutan berdasarkan daya hantar listriknya.</v>
      </c>
      <c r="K14" s="28">
        <f t="shared" si="5"/>
        <v>84.25</v>
      </c>
      <c r="L14" s="28" t="str">
        <f t="shared" si="6"/>
        <v>A</v>
      </c>
      <c r="M14" s="28">
        <f t="shared" si="7"/>
        <v>84.25</v>
      </c>
      <c r="N14" s="28" t="str">
        <f t="shared" si="8"/>
        <v>A</v>
      </c>
      <c r="O14" s="36">
        <v>1</v>
      </c>
      <c r="P14" s="28" t="str">
        <f t="shared" si="9"/>
        <v>Sangat terampil  membedakan daya hantar listrik berbagai larutan melalui perancangan dan pelaksanaan percobaan.</v>
      </c>
      <c r="Q14" s="39"/>
      <c r="R14" s="39" t="s">
        <v>9</v>
      </c>
      <c r="S14" s="18"/>
      <c r="T14" s="1">
        <v>73</v>
      </c>
      <c r="U14" s="1">
        <v>85</v>
      </c>
      <c r="V14" s="1">
        <v>84</v>
      </c>
      <c r="W14" s="1">
        <v>86</v>
      </c>
      <c r="X14" s="1" t="s">
        <v>236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83</v>
      </c>
      <c r="AH14" s="1">
        <v>86</v>
      </c>
      <c r="AI14" s="1">
        <v>83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144588</v>
      </c>
      <c r="C15" s="19" t="s">
        <v>69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1</v>
      </c>
      <c r="J15" s="28" t="str">
        <f t="shared" si="4"/>
        <v>Memiliki kemampuan menganalisis sifat larutan berdasarkan daya hantar listriknya.</v>
      </c>
      <c r="K15" s="28">
        <f t="shared" si="5"/>
        <v>79.25</v>
      </c>
      <c r="L15" s="28" t="str">
        <f t="shared" si="6"/>
        <v>B</v>
      </c>
      <c r="M15" s="28">
        <f t="shared" si="7"/>
        <v>79.25</v>
      </c>
      <c r="N15" s="28" t="str">
        <f t="shared" si="8"/>
        <v>B</v>
      </c>
      <c r="O15" s="36">
        <v>1</v>
      </c>
      <c r="P15" s="28" t="str">
        <f t="shared" si="9"/>
        <v>Sangat terampil  membedakan daya hantar listrik berbagai larutan melalui perancangan dan pelaksanaan percobaan.</v>
      </c>
      <c r="Q15" s="39"/>
      <c r="R15" s="39" t="s">
        <v>9</v>
      </c>
      <c r="S15" s="18"/>
      <c r="T15" s="1">
        <v>80</v>
      </c>
      <c r="U15" s="1">
        <v>79</v>
      </c>
      <c r="V15" s="1">
        <v>78</v>
      </c>
      <c r="W15" s="1">
        <v>80</v>
      </c>
      <c r="X15" s="1" t="s">
        <v>237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78</v>
      </c>
      <c r="AH15" s="1">
        <v>81</v>
      </c>
      <c r="AI15" s="1">
        <v>78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228</v>
      </c>
      <c r="FI15" s="45" t="s">
        <v>229</v>
      </c>
      <c r="FJ15" s="43">
        <v>58942</v>
      </c>
      <c r="FK15" s="43">
        <v>58952</v>
      </c>
    </row>
    <row r="16" spans="1:167" x14ac:dyDescent="0.25">
      <c r="A16" s="19">
        <v>6</v>
      </c>
      <c r="B16" s="19">
        <v>144604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>Memiliki kemampuan menganalisis sifat larutan berdasarkan daya hantar listriknya.</v>
      </c>
      <c r="K16" s="28">
        <f t="shared" si="5"/>
        <v>85.25</v>
      </c>
      <c r="L16" s="28" t="str">
        <f t="shared" si="6"/>
        <v>A</v>
      </c>
      <c r="M16" s="28">
        <f t="shared" si="7"/>
        <v>85.25</v>
      </c>
      <c r="N16" s="28" t="str">
        <f t="shared" si="8"/>
        <v>A</v>
      </c>
      <c r="O16" s="36">
        <v>1</v>
      </c>
      <c r="P16" s="28" t="str">
        <f t="shared" si="9"/>
        <v>Sangat terampil  membedakan daya hantar listrik berbagai larutan melalui perancangan dan pelaksanaan percobaan.</v>
      </c>
      <c r="Q16" s="39"/>
      <c r="R16" s="39" t="s">
        <v>9</v>
      </c>
      <c r="S16" s="18"/>
      <c r="T16" s="1">
        <v>73</v>
      </c>
      <c r="U16" s="1">
        <v>85</v>
      </c>
      <c r="V16" s="1">
        <v>84</v>
      </c>
      <c r="W16" s="1">
        <v>86</v>
      </c>
      <c r="X16" s="1" t="s">
        <v>238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84</v>
      </c>
      <c r="AH16" s="1">
        <v>87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144620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1</v>
      </c>
      <c r="J17" s="28" t="str">
        <f t="shared" si="4"/>
        <v>Memiliki kemampuan menganalisis sifat larutan berdasarkan daya hantar listriknya.</v>
      </c>
      <c r="K17" s="28">
        <f t="shared" si="5"/>
        <v>83.25</v>
      </c>
      <c r="L17" s="28" t="str">
        <f t="shared" si="6"/>
        <v>B</v>
      </c>
      <c r="M17" s="28">
        <f t="shared" si="7"/>
        <v>83.25</v>
      </c>
      <c r="N17" s="28" t="str">
        <f t="shared" si="8"/>
        <v>B</v>
      </c>
      <c r="O17" s="36">
        <v>1</v>
      </c>
      <c r="P17" s="28" t="str">
        <f t="shared" si="9"/>
        <v>Sangat terampil  membedakan daya hantar listrik berbagai larutan melalui perancangan dan pelaksanaan percobaan.</v>
      </c>
      <c r="Q17" s="39"/>
      <c r="R17" s="39" t="s">
        <v>9</v>
      </c>
      <c r="S17" s="18"/>
      <c r="T17" s="1">
        <v>80</v>
      </c>
      <c r="U17" s="1">
        <v>83</v>
      </c>
      <c r="V17" s="1">
        <v>82</v>
      </c>
      <c r="W17" s="1">
        <v>84</v>
      </c>
      <c r="X17" s="1" t="s">
        <v>236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82</v>
      </c>
      <c r="AH17" s="1">
        <v>85</v>
      </c>
      <c r="AI17" s="1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230</v>
      </c>
      <c r="FI17" s="45" t="s">
        <v>231</v>
      </c>
      <c r="FJ17" s="43">
        <v>58943</v>
      </c>
      <c r="FK17" s="43">
        <v>58953</v>
      </c>
    </row>
    <row r="18" spans="1:167" x14ac:dyDescent="0.25">
      <c r="A18" s="19">
        <v>8</v>
      </c>
      <c r="B18" s="19">
        <v>144636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menganalisis sifat larutan berdasarkan daya hantar listriknya.</v>
      </c>
      <c r="K18" s="28">
        <f t="shared" si="5"/>
        <v>93.25</v>
      </c>
      <c r="L18" s="28" t="str">
        <f t="shared" si="6"/>
        <v>A</v>
      </c>
      <c r="M18" s="28">
        <f t="shared" si="7"/>
        <v>93.25</v>
      </c>
      <c r="N18" s="28" t="str">
        <f t="shared" si="8"/>
        <v>A</v>
      </c>
      <c r="O18" s="36">
        <v>1</v>
      </c>
      <c r="P18" s="28" t="str">
        <f t="shared" si="9"/>
        <v>Sangat terampil  membedakan daya hantar listrik berbagai larutan melalui perancangan dan pelaksanaan percobaan.</v>
      </c>
      <c r="Q18" s="39"/>
      <c r="R18" s="39" t="s">
        <v>9</v>
      </c>
      <c r="S18" s="18"/>
      <c r="T18" s="1">
        <v>85</v>
      </c>
      <c r="U18" s="1">
        <v>89</v>
      </c>
      <c r="V18" s="1">
        <v>88</v>
      </c>
      <c r="W18" s="1">
        <v>90</v>
      </c>
      <c r="X18" s="1" t="s">
        <v>238</v>
      </c>
      <c r="Y18" s="1"/>
      <c r="Z18" s="1"/>
      <c r="AA18" s="1"/>
      <c r="AB18" s="1"/>
      <c r="AC18" s="1"/>
      <c r="AD18" s="1"/>
      <c r="AE18" s="18"/>
      <c r="AF18" s="1">
        <v>94</v>
      </c>
      <c r="AG18" s="1">
        <v>92</v>
      </c>
      <c r="AH18" s="1">
        <v>95</v>
      </c>
      <c r="AI18" s="1">
        <v>92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144652</v>
      </c>
      <c r="C19" s="19" t="s">
        <v>73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1</v>
      </c>
      <c r="J19" s="28" t="str">
        <f t="shared" si="4"/>
        <v>Memiliki kemampuan menganalisis sifat larutan berdasarkan daya hantar listriknya.</v>
      </c>
      <c r="K19" s="28">
        <f t="shared" si="5"/>
        <v>80.25</v>
      </c>
      <c r="L19" s="28" t="str">
        <f t="shared" si="6"/>
        <v>B</v>
      </c>
      <c r="M19" s="28">
        <f t="shared" si="7"/>
        <v>80.25</v>
      </c>
      <c r="N19" s="28" t="str">
        <f t="shared" si="8"/>
        <v>B</v>
      </c>
      <c r="O19" s="36">
        <v>1</v>
      </c>
      <c r="P19" s="28" t="str">
        <f t="shared" si="9"/>
        <v>Sangat terampil  membedakan daya hantar listrik berbagai larutan melalui perancangan dan pelaksanaan percobaan.</v>
      </c>
      <c r="Q19" s="39"/>
      <c r="R19" s="39" t="s">
        <v>9</v>
      </c>
      <c r="S19" s="18"/>
      <c r="T19" s="1">
        <v>78</v>
      </c>
      <c r="U19" s="1">
        <v>80</v>
      </c>
      <c r="V19" s="1">
        <v>79</v>
      </c>
      <c r="W19" s="1">
        <v>81</v>
      </c>
      <c r="X19" s="1" t="s">
        <v>236</v>
      </c>
      <c r="Y19" s="1"/>
      <c r="Z19" s="1"/>
      <c r="AA19" s="1"/>
      <c r="AB19" s="1"/>
      <c r="AC19" s="1"/>
      <c r="AD19" s="1"/>
      <c r="AE19" s="18"/>
      <c r="AF19" s="1">
        <v>81</v>
      </c>
      <c r="AG19" s="1">
        <v>79</v>
      </c>
      <c r="AH19" s="1">
        <v>82</v>
      </c>
      <c r="AI19" s="1">
        <v>79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 t="s">
        <v>232</v>
      </c>
      <c r="FI19" s="45" t="s">
        <v>233</v>
      </c>
      <c r="FJ19" s="43">
        <v>58944</v>
      </c>
      <c r="FK19" s="43">
        <v>58954</v>
      </c>
    </row>
    <row r="20" spans="1:167" x14ac:dyDescent="0.25">
      <c r="A20" s="19">
        <v>10</v>
      </c>
      <c r="B20" s="19">
        <v>144668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menganalisis sifat larutan berdasarkan daya hantar listriknya.</v>
      </c>
      <c r="K20" s="28">
        <f t="shared" si="5"/>
        <v>89.25</v>
      </c>
      <c r="L20" s="28" t="str">
        <f t="shared" si="6"/>
        <v>A</v>
      </c>
      <c r="M20" s="28">
        <f t="shared" si="7"/>
        <v>89.25</v>
      </c>
      <c r="N20" s="28" t="str">
        <f t="shared" si="8"/>
        <v>A</v>
      </c>
      <c r="O20" s="36">
        <v>1</v>
      </c>
      <c r="P20" s="28" t="str">
        <f t="shared" si="9"/>
        <v>Sangat terampil  membedakan daya hantar listrik berbagai larutan melalui perancangan dan pelaksanaan percobaan.</v>
      </c>
      <c r="Q20" s="39"/>
      <c r="R20" s="39" t="s">
        <v>9</v>
      </c>
      <c r="S20" s="18"/>
      <c r="T20" s="1">
        <v>75</v>
      </c>
      <c r="U20" s="1">
        <v>89</v>
      </c>
      <c r="V20" s="1">
        <v>88</v>
      </c>
      <c r="W20" s="1">
        <v>90</v>
      </c>
      <c r="X20" s="1" t="s">
        <v>237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88</v>
      </c>
      <c r="AH20" s="1">
        <v>91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144684</v>
      </c>
      <c r="C21" s="19" t="s">
        <v>75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1</v>
      </c>
      <c r="J21" s="28" t="str">
        <f t="shared" si="4"/>
        <v>Memiliki kemampuan menganalisis sifat larutan berdasarkan daya hantar listriknya.</v>
      </c>
      <c r="K21" s="28">
        <f t="shared" si="5"/>
        <v>79.25</v>
      </c>
      <c r="L21" s="28" t="str">
        <f t="shared" si="6"/>
        <v>B</v>
      </c>
      <c r="M21" s="28">
        <f t="shared" si="7"/>
        <v>79.25</v>
      </c>
      <c r="N21" s="28" t="str">
        <f t="shared" si="8"/>
        <v>B</v>
      </c>
      <c r="O21" s="36">
        <v>1</v>
      </c>
      <c r="P21" s="28" t="str">
        <f t="shared" si="9"/>
        <v>Sangat terampil  membedakan daya hantar listrik berbagai larutan melalui perancangan dan pelaksanaan percobaan.</v>
      </c>
      <c r="Q21" s="39"/>
      <c r="R21" s="39" t="s">
        <v>9</v>
      </c>
      <c r="S21" s="18"/>
      <c r="T21" s="1">
        <v>78</v>
      </c>
      <c r="U21" s="1">
        <v>79</v>
      </c>
      <c r="V21" s="1">
        <v>78</v>
      </c>
      <c r="W21" s="1">
        <v>80</v>
      </c>
      <c r="X21" s="1" t="s">
        <v>239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78</v>
      </c>
      <c r="AH21" s="1">
        <v>81</v>
      </c>
      <c r="AI21" s="1">
        <v>78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58945</v>
      </c>
      <c r="FK21" s="43">
        <v>58955</v>
      </c>
    </row>
    <row r="22" spans="1:167" x14ac:dyDescent="0.25">
      <c r="A22" s="19">
        <v>12</v>
      </c>
      <c r="B22" s="19">
        <v>144700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1</v>
      </c>
      <c r="J22" s="28" t="str">
        <f t="shared" si="4"/>
        <v>Memiliki kemampuan menganalisis sifat larutan berdasarkan daya hantar listriknya.</v>
      </c>
      <c r="K22" s="28">
        <f t="shared" si="5"/>
        <v>82.25</v>
      </c>
      <c r="L22" s="28" t="str">
        <f t="shared" si="6"/>
        <v>B</v>
      </c>
      <c r="M22" s="28">
        <f t="shared" si="7"/>
        <v>82.25</v>
      </c>
      <c r="N22" s="28" t="str">
        <f t="shared" si="8"/>
        <v>B</v>
      </c>
      <c r="O22" s="36">
        <v>1</v>
      </c>
      <c r="P22" s="28" t="str">
        <f t="shared" si="9"/>
        <v>Sangat terampil  membedakan daya hantar listrik berbagai larutan melalui perancangan dan pelaksanaan percobaan.</v>
      </c>
      <c r="Q22" s="39"/>
      <c r="R22" s="39" t="s">
        <v>8</v>
      </c>
      <c r="S22" s="18"/>
      <c r="T22" s="1">
        <v>80</v>
      </c>
      <c r="U22" s="1">
        <v>85</v>
      </c>
      <c r="V22" s="1">
        <v>84</v>
      </c>
      <c r="W22" s="1">
        <v>86</v>
      </c>
      <c r="X22" s="1" t="s">
        <v>240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81</v>
      </c>
      <c r="AH22" s="1">
        <v>84</v>
      </c>
      <c r="AI22" s="1">
        <v>81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144716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menganalisis sifat larutan berdasarkan daya hantar listriknya.</v>
      </c>
      <c r="K23" s="28">
        <f t="shared" si="5"/>
        <v>90.25</v>
      </c>
      <c r="L23" s="28" t="str">
        <f t="shared" si="6"/>
        <v>A</v>
      </c>
      <c r="M23" s="28">
        <f t="shared" si="7"/>
        <v>90.25</v>
      </c>
      <c r="N23" s="28" t="str">
        <f t="shared" si="8"/>
        <v>A</v>
      </c>
      <c r="O23" s="36">
        <v>1</v>
      </c>
      <c r="P23" s="28" t="str">
        <f t="shared" si="9"/>
        <v>Sangat terampil  membedakan daya hantar listrik berbagai larutan melalui perancangan dan pelaksanaan percobaan.</v>
      </c>
      <c r="Q23" s="39"/>
      <c r="R23" s="39" t="s">
        <v>8</v>
      </c>
      <c r="S23" s="18"/>
      <c r="T23" s="1">
        <v>78</v>
      </c>
      <c r="U23" s="1">
        <v>89</v>
      </c>
      <c r="V23" s="1">
        <v>88</v>
      </c>
      <c r="W23" s="1">
        <v>90</v>
      </c>
      <c r="X23" s="1" t="s">
        <v>238</v>
      </c>
      <c r="Y23" s="1"/>
      <c r="Z23" s="1"/>
      <c r="AA23" s="1"/>
      <c r="AB23" s="1"/>
      <c r="AC23" s="1"/>
      <c r="AD23" s="1"/>
      <c r="AE23" s="18"/>
      <c r="AF23" s="1">
        <v>91</v>
      </c>
      <c r="AG23" s="1">
        <v>89</v>
      </c>
      <c r="AH23" s="1">
        <v>92</v>
      </c>
      <c r="AI23" s="1">
        <v>89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58946</v>
      </c>
      <c r="FK23" s="43">
        <v>58956</v>
      </c>
    </row>
    <row r="24" spans="1:167" x14ac:dyDescent="0.25">
      <c r="A24" s="19">
        <v>14</v>
      </c>
      <c r="B24" s="19">
        <v>144732</v>
      </c>
      <c r="C24" s="19" t="s">
        <v>78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1</v>
      </c>
      <c r="J24" s="28" t="str">
        <f t="shared" si="4"/>
        <v>Memiliki kemampuan menganalisis sifat larutan berdasarkan daya hantar listriknya.</v>
      </c>
      <c r="K24" s="28">
        <f t="shared" si="5"/>
        <v>81.25</v>
      </c>
      <c r="L24" s="28" t="str">
        <f t="shared" si="6"/>
        <v>B</v>
      </c>
      <c r="M24" s="28">
        <f t="shared" si="7"/>
        <v>81.25</v>
      </c>
      <c r="N24" s="28" t="str">
        <f t="shared" si="8"/>
        <v>B</v>
      </c>
      <c r="O24" s="36">
        <v>1</v>
      </c>
      <c r="P24" s="28" t="str">
        <f t="shared" si="9"/>
        <v>Sangat terampil  membedakan daya hantar listrik berbagai larutan melalui perancangan dan pelaksanaan percobaan.</v>
      </c>
      <c r="Q24" s="39"/>
      <c r="R24" s="39" t="s">
        <v>8</v>
      </c>
      <c r="S24" s="18"/>
      <c r="T24" s="1">
        <v>80</v>
      </c>
      <c r="U24" s="1">
        <v>82</v>
      </c>
      <c r="V24" s="1">
        <v>81</v>
      </c>
      <c r="W24" s="1">
        <v>83</v>
      </c>
      <c r="X24" s="1" t="s">
        <v>238</v>
      </c>
      <c r="Y24" s="1"/>
      <c r="Z24" s="1"/>
      <c r="AA24" s="1"/>
      <c r="AB24" s="1"/>
      <c r="AC24" s="1"/>
      <c r="AD24" s="1"/>
      <c r="AE24" s="18"/>
      <c r="AF24" s="1">
        <v>82</v>
      </c>
      <c r="AG24" s="1">
        <v>80</v>
      </c>
      <c r="AH24" s="1">
        <v>83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144748</v>
      </c>
      <c r="C25" s="19" t="s">
        <v>79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1</v>
      </c>
      <c r="J25" s="28" t="str">
        <f t="shared" si="4"/>
        <v>Memiliki kemampuan menganalisis sifat larutan berdasarkan daya hantar listriknya.</v>
      </c>
      <c r="K25" s="28">
        <f t="shared" si="5"/>
        <v>76.25</v>
      </c>
      <c r="L25" s="28" t="str">
        <f t="shared" si="6"/>
        <v>B</v>
      </c>
      <c r="M25" s="28">
        <f t="shared" si="7"/>
        <v>76.25</v>
      </c>
      <c r="N25" s="28" t="str">
        <f t="shared" si="8"/>
        <v>B</v>
      </c>
      <c r="O25" s="36">
        <v>1</v>
      </c>
      <c r="P25" s="28" t="str">
        <f t="shared" si="9"/>
        <v>Sangat terampil  membedakan daya hantar listrik berbagai larutan melalui perancangan dan pelaksanaan percobaan.</v>
      </c>
      <c r="Q25" s="39"/>
      <c r="R25" s="39" t="s">
        <v>9</v>
      </c>
      <c r="S25" s="18"/>
      <c r="T25" s="1">
        <v>70</v>
      </c>
      <c r="U25" s="1">
        <v>78</v>
      </c>
      <c r="V25" s="1">
        <v>77</v>
      </c>
      <c r="W25" s="1">
        <v>79</v>
      </c>
      <c r="X25" s="1" t="s">
        <v>239</v>
      </c>
      <c r="Y25" s="1"/>
      <c r="Z25" s="1"/>
      <c r="AA25" s="1"/>
      <c r="AB25" s="1"/>
      <c r="AC25" s="1"/>
      <c r="AD25" s="1"/>
      <c r="AE25" s="18"/>
      <c r="AF25" s="1">
        <v>77</v>
      </c>
      <c r="AG25" s="1">
        <v>75</v>
      </c>
      <c r="AH25" s="1">
        <v>78</v>
      </c>
      <c r="AI25" s="1">
        <v>75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58947</v>
      </c>
      <c r="FK25" s="43">
        <v>58957</v>
      </c>
    </row>
    <row r="26" spans="1:167" x14ac:dyDescent="0.25">
      <c r="A26" s="19">
        <v>16</v>
      </c>
      <c r="B26" s="19">
        <v>144764</v>
      </c>
      <c r="C26" s="19" t="s">
        <v>81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1</v>
      </c>
      <c r="J26" s="28" t="str">
        <f t="shared" si="4"/>
        <v>Memiliki kemampuan menganalisis sifat larutan berdasarkan daya hantar listriknya.</v>
      </c>
      <c r="K26" s="28">
        <f t="shared" si="5"/>
        <v>77.25</v>
      </c>
      <c r="L26" s="28" t="str">
        <f t="shared" si="6"/>
        <v>B</v>
      </c>
      <c r="M26" s="28">
        <f t="shared" si="7"/>
        <v>77.25</v>
      </c>
      <c r="N26" s="28" t="str">
        <f t="shared" si="8"/>
        <v>B</v>
      </c>
      <c r="O26" s="36">
        <v>1</v>
      </c>
      <c r="P26" s="28" t="str">
        <f t="shared" si="9"/>
        <v>Sangat terampil  membedakan daya hantar listrik berbagai larutan melalui perancangan dan pelaksanaan percobaan.</v>
      </c>
      <c r="Q26" s="39"/>
      <c r="R26" s="39" t="s">
        <v>9</v>
      </c>
      <c r="S26" s="18"/>
      <c r="T26" s="1">
        <v>68</v>
      </c>
      <c r="U26" s="1">
        <v>77</v>
      </c>
      <c r="V26" s="1">
        <v>76</v>
      </c>
      <c r="W26" s="1">
        <v>78</v>
      </c>
      <c r="X26" s="1" t="s">
        <v>241</v>
      </c>
      <c r="Y26" s="1"/>
      <c r="Z26" s="1"/>
      <c r="AA26" s="1"/>
      <c r="AB26" s="1"/>
      <c r="AC26" s="1"/>
      <c r="AD26" s="1"/>
      <c r="AE26" s="18"/>
      <c r="AF26" s="1">
        <v>78</v>
      </c>
      <c r="AG26" s="1">
        <v>76</v>
      </c>
      <c r="AH26" s="1">
        <v>79</v>
      </c>
      <c r="AI26" s="1">
        <v>76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144780</v>
      </c>
      <c r="C27" s="19" t="s">
        <v>82</v>
      </c>
      <c r="D27" s="18"/>
      <c r="E27" s="28">
        <f t="shared" si="0"/>
        <v>75</v>
      </c>
      <c r="F27" s="28" t="str">
        <f t="shared" si="1"/>
        <v>C</v>
      </c>
      <c r="G27" s="28">
        <f t="shared" si="2"/>
        <v>75</v>
      </c>
      <c r="H27" s="28" t="str">
        <f t="shared" si="3"/>
        <v>C</v>
      </c>
      <c r="I27" s="36">
        <v>1</v>
      </c>
      <c r="J27" s="28" t="str">
        <f t="shared" si="4"/>
        <v>Memiliki kemampuan menganalisis sifat larutan berdasarkan daya hantar listriknya.</v>
      </c>
      <c r="K27" s="28">
        <f t="shared" si="5"/>
        <v>76.25</v>
      </c>
      <c r="L27" s="28" t="str">
        <f t="shared" si="6"/>
        <v>B</v>
      </c>
      <c r="M27" s="28">
        <f t="shared" si="7"/>
        <v>76.25</v>
      </c>
      <c r="N27" s="28" t="str">
        <f t="shared" si="8"/>
        <v>B</v>
      </c>
      <c r="O27" s="36">
        <v>1</v>
      </c>
      <c r="P27" s="28" t="str">
        <f t="shared" si="9"/>
        <v>Sangat terampil  membedakan daya hantar listrik berbagai larutan melalui perancangan dan pelaksanaan percobaan.</v>
      </c>
      <c r="Q27" s="39"/>
      <c r="R27" s="39" t="s">
        <v>9</v>
      </c>
      <c r="S27" s="18"/>
      <c r="T27" s="1">
        <v>78</v>
      </c>
      <c r="U27" s="1">
        <v>74</v>
      </c>
      <c r="V27" s="1">
        <v>73</v>
      </c>
      <c r="W27" s="1">
        <v>75</v>
      </c>
      <c r="X27" s="1" t="s">
        <v>239</v>
      </c>
      <c r="Y27" s="1"/>
      <c r="Z27" s="1"/>
      <c r="AA27" s="1"/>
      <c r="AB27" s="1"/>
      <c r="AC27" s="1"/>
      <c r="AD27" s="1"/>
      <c r="AE27" s="18"/>
      <c r="AF27" s="1">
        <v>77</v>
      </c>
      <c r="AG27" s="1">
        <v>75</v>
      </c>
      <c r="AH27" s="1">
        <v>78</v>
      </c>
      <c r="AI27" s="1">
        <v>75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58948</v>
      </c>
      <c r="FK27" s="43">
        <v>58958</v>
      </c>
    </row>
    <row r="28" spans="1:167" x14ac:dyDescent="0.25">
      <c r="A28" s="19">
        <v>18</v>
      </c>
      <c r="B28" s="19">
        <v>144796</v>
      </c>
      <c r="C28" s="19" t="s">
        <v>83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1</v>
      </c>
      <c r="J28" s="28" t="str">
        <f t="shared" si="4"/>
        <v>Memiliki kemampuan menganalisis sifat larutan berdasarkan daya hantar listriknya.</v>
      </c>
      <c r="K28" s="28">
        <f t="shared" si="5"/>
        <v>77.25</v>
      </c>
      <c r="L28" s="28" t="str">
        <f t="shared" si="6"/>
        <v>B</v>
      </c>
      <c r="M28" s="28">
        <f t="shared" si="7"/>
        <v>77.25</v>
      </c>
      <c r="N28" s="28" t="str">
        <f t="shared" si="8"/>
        <v>B</v>
      </c>
      <c r="O28" s="36">
        <v>1</v>
      </c>
      <c r="P28" s="28" t="str">
        <f t="shared" si="9"/>
        <v>Sangat terampil  membedakan daya hantar listrik berbagai larutan melalui perancangan dan pelaksanaan percobaan.</v>
      </c>
      <c r="Q28" s="39"/>
      <c r="R28" s="39" t="s">
        <v>9</v>
      </c>
      <c r="S28" s="18"/>
      <c r="T28" s="1">
        <v>70</v>
      </c>
      <c r="U28" s="1">
        <v>78</v>
      </c>
      <c r="V28" s="1">
        <v>77</v>
      </c>
      <c r="W28" s="1">
        <v>79</v>
      </c>
      <c r="X28" s="1" t="s">
        <v>239</v>
      </c>
      <c r="Y28" s="1"/>
      <c r="Z28" s="1"/>
      <c r="AA28" s="1"/>
      <c r="AB28" s="1"/>
      <c r="AC28" s="1"/>
      <c r="AD28" s="1"/>
      <c r="AE28" s="18"/>
      <c r="AF28" s="1">
        <v>78</v>
      </c>
      <c r="AG28" s="1">
        <v>76</v>
      </c>
      <c r="AH28" s="1">
        <v>79</v>
      </c>
      <c r="AI28" s="1">
        <v>76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144812</v>
      </c>
      <c r="C29" s="19" t="s">
        <v>84</v>
      </c>
      <c r="D29" s="18"/>
      <c r="E29" s="28">
        <f t="shared" si="0"/>
        <v>73</v>
      </c>
      <c r="F29" s="28" t="str">
        <f t="shared" si="1"/>
        <v>C</v>
      </c>
      <c r="G29" s="28">
        <f t="shared" si="2"/>
        <v>73</v>
      </c>
      <c r="H29" s="28" t="str">
        <f t="shared" si="3"/>
        <v>C</v>
      </c>
      <c r="I29" s="36">
        <v>1</v>
      </c>
      <c r="J29" s="28" t="str">
        <f t="shared" si="4"/>
        <v>Memiliki kemampuan menganalisis sifat larutan berdasarkan daya hantar listriknya.</v>
      </c>
      <c r="K29" s="28">
        <f t="shared" si="5"/>
        <v>74.25</v>
      </c>
      <c r="L29" s="28" t="str">
        <f t="shared" si="6"/>
        <v>C</v>
      </c>
      <c r="M29" s="28">
        <f t="shared" si="7"/>
        <v>74.25</v>
      </c>
      <c r="N29" s="28" t="str">
        <f t="shared" si="8"/>
        <v>C</v>
      </c>
      <c r="O29" s="36">
        <v>1</v>
      </c>
      <c r="P29" s="28" t="str">
        <f t="shared" si="9"/>
        <v>Sangat terampil  membedakan daya hantar listrik berbagai larutan melalui perancangan dan pelaksanaan percobaan.</v>
      </c>
      <c r="Q29" s="39"/>
      <c r="R29" s="39" t="s">
        <v>9</v>
      </c>
      <c r="S29" s="18"/>
      <c r="T29" s="1">
        <v>68</v>
      </c>
      <c r="U29" s="1">
        <v>74</v>
      </c>
      <c r="V29" s="1">
        <v>73</v>
      </c>
      <c r="W29" s="1">
        <v>75</v>
      </c>
      <c r="X29" s="1" t="s">
        <v>236</v>
      </c>
      <c r="Y29" s="1"/>
      <c r="Z29" s="1"/>
      <c r="AA29" s="1"/>
      <c r="AB29" s="1"/>
      <c r="AC29" s="1"/>
      <c r="AD29" s="1"/>
      <c r="AE29" s="18"/>
      <c r="AF29" s="1">
        <v>75</v>
      </c>
      <c r="AG29" s="1">
        <v>73</v>
      </c>
      <c r="AH29" s="1">
        <v>76</v>
      </c>
      <c r="AI29" s="1">
        <v>73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58949</v>
      </c>
      <c r="FK29" s="43">
        <v>58959</v>
      </c>
    </row>
    <row r="30" spans="1:167" x14ac:dyDescent="0.25">
      <c r="A30" s="19">
        <v>20</v>
      </c>
      <c r="B30" s="19">
        <v>144828</v>
      </c>
      <c r="C30" s="19" t="s">
        <v>85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1</v>
      </c>
      <c r="J30" s="28" t="str">
        <f t="shared" si="4"/>
        <v>Memiliki kemampuan menganalisis sifat larutan berdasarkan daya hantar listriknya.</v>
      </c>
      <c r="K30" s="28">
        <f t="shared" si="5"/>
        <v>76.25</v>
      </c>
      <c r="L30" s="28" t="str">
        <f t="shared" si="6"/>
        <v>B</v>
      </c>
      <c r="M30" s="28">
        <f t="shared" si="7"/>
        <v>76.25</v>
      </c>
      <c r="N30" s="28" t="str">
        <f t="shared" si="8"/>
        <v>B</v>
      </c>
      <c r="O30" s="36">
        <v>1</v>
      </c>
      <c r="P30" s="28" t="str">
        <f t="shared" si="9"/>
        <v>Sangat terampil  membedakan daya hantar listrik berbagai larutan melalui perancangan dan pelaksanaan percobaan.</v>
      </c>
      <c r="Q30" s="39"/>
      <c r="R30" s="39" t="s">
        <v>9</v>
      </c>
      <c r="S30" s="18"/>
      <c r="T30" s="1">
        <v>78</v>
      </c>
      <c r="U30" s="1">
        <v>78</v>
      </c>
      <c r="V30" s="1">
        <v>77</v>
      </c>
      <c r="W30" s="1">
        <v>79</v>
      </c>
      <c r="X30" s="1" t="s">
        <v>238</v>
      </c>
      <c r="Y30" s="1"/>
      <c r="Z30" s="1"/>
      <c r="AA30" s="1"/>
      <c r="AB30" s="1"/>
      <c r="AC30" s="1"/>
      <c r="AD30" s="1"/>
      <c r="AE30" s="18"/>
      <c r="AF30" s="1">
        <v>77</v>
      </c>
      <c r="AG30" s="1">
        <v>75</v>
      </c>
      <c r="AH30" s="1">
        <v>78</v>
      </c>
      <c r="AI30" s="1">
        <v>75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144844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menganalisis sifat larutan berdasarkan daya hantar listriknya.</v>
      </c>
      <c r="K31" s="28">
        <f t="shared" si="5"/>
        <v>92.25</v>
      </c>
      <c r="L31" s="28" t="str">
        <f t="shared" si="6"/>
        <v>A</v>
      </c>
      <c r="M31" s="28">
        <f t="shared" si="7"/>
        <v>92.25</v>
      </c>
      <c r="N31" s="28" t="str">
        <f t="shared" si="8"/>
        <v>A</v>
      </c>
      <c r="O31" s="36">
        <v>1</v>
      </c>
      <c r="P31" s="28" t="str">
        <f t="shared" si="9"/>
        <v>Sangat terampil  membedakan daya hantar listrik berbagai larutan melalui perancangan dan pelaksanaan percobaan.</v>
      </c>
      <c r="Q31" s="39"/>
      <c r="R31" s="39" t="s">
        <v>9</v>
      </c>
      <c r="S31" s="18"/>
      <c r="T31" s="1">
        <v>78</v>
      </c>
      <c r="U31" s="1">
        <v>87</v>
      </c>
      <c r="V31" s="1">
        <v>86</v>
      </c>
      <c r="W31" s="1">
        <v>88</v>
      </c>
      <c r="X31" s="1" t="s">
        <v>240</v>
      </c>
      <c r="Y31" s="1"/>
      <c r="Z31" s="1"/>
      <c r="AA31" s="1"/>
      <c r="AB31" s="1"/>
      <c r="AC31" s="1"/>
      <c r="AD31" s="1"/>
      <c r="AE31" s="18"/>
      <c r="AF31" s="1">
        <v>93</v>
      </c>
      <c r="AG31" s="1">
        <v>91</v>
      </c>
      <c r="AH31" s="1">
        <v>94</v>
      </c>
      <c r="AI31" s="1">
        <v>91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58950</v>
      </c>
      <c r="FK31" s="43">
        <v>58960</v>
      </c>
    </row>
    <row r="32" spans="1:167" x14ac:dyDescent="0.25">
      <c r="A32" s="19">
        <v>22</v>
      </c>
      <c r="B32" s="19">
        <v>144860</v>
      </c>
      <c r="C32" s="19" t="s">
        <v>87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2</v>
      </c>
      <c r="J32" s="28" t="str">
        <f t="shared" si="4"/>
        <v xml:space="preserve">Memiliki kemampuan mengidentifikasi reaksi reduksi dan oksidasi menggunakan konsep bilangan oksidasi unsur. </v>
      </c>
      <c r="K32" s="28">
        <f t="shared" si="5"/>
        <v>91.25</v>
      </c>
      <c r="L32" s="28" t="str">
        <f t="shared" si="6"/>
        <v>A</v>
      </c>
      <c r="M32" s="28">
        <f t="shared" si="7"/>
        <v>91.25</v>
      </c>
      <c r="N32" s="28" t="str">
        <f t="shared" si="8"/>
        <v>A</v>
      </c>
      <c r="O32" s="36">
        <v>2</v>
      </c>
      <c r="P32" s="28" t="str">
        <f t="shared" si="9"/>
        <v>Sangat terampil menganalisis beberapa reaksi berdasarkan perubahan bilangan oksidasi yang diperoleh dari data hasil percobaan.</v>
      </c>
      <c r="Q32" s="39"/>
      <c r="R32" s="39" t="s">
        <v>9</v>
      </c>
      <c r="S32" s="18"/>
      <c r="T32" s="1">
        <v>85</v>
      </c>
      <c r="U32" s="1">
        <v>92</v>
      </c>
      <c r="V32" s="1">
        <v>91</v>
      </c>
      <c r="W32" s="1">
        <v>93</v>
      </c>
      <c r="X32" s="1" t="s">
        <v>240</v>
      </c>
      <c r="Y32" s="1"/>
      <c r="Z32" s="1"/>
      <c r="AA32" s="1"/>
      <c r="AB32" s="1"/>
      <c r="AC32" s="1"/>
      <c r="AD32" s="1"/>
      <c r="AE32" s="18"/>
      <c r="AF32" s="1">
        <v>92</v>
      </c>
      <c r="AG32" s="1">
        <v>90</v>
      </c>
      <c r="AH32" s="1">
        <v>93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144876</v>
      </c>
      <c r="C33" s="19" t="s">
        <v>88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2</v>
      </c>
      <c r="J33" s="28" t="str">
        <f t="shared" si="4"/>
        <v xml:space="preserve">Memiliki kemampuan mengidentifikasi reaksi reduksi dan oksidasi menggunakan konsep bilangan oksidasi unsur. </v>
      </c>
      <c r="K33" s="28">
        <f t="shared" si="5"/>
        <v>88.25</v>
      </c>
      <c r="L33" s="28" t="str">
        <f t="shared" si="6"/>
        <v>A</v>
      </c>
      <c r="M33" s="28">
        <f t="shared" si="7"/>
        <v>88.25</v>
      </c>
      <c r="N33" s="28" t="str">
        <f t="shared" si="8"/>
        <v>A</v>
      </c>
      <c r="O33" s="36">
        <v>2</v>
      </c>
      <c r="P33" s="28" t="str">
        <f t="shared" si="9"/>
        <v>Sangat terampil menganalisis beberapa reaksi berdasarkan perubahan bilangan oksidasi yang diperoleh dari data hasil percobaan.</v>
      </c>
      <c r="Q33" s="39"/>
      <c r="R33" s="39" t="s">
        <v>9</v>
      </c>
      <c r="S33" s="18"/>
      <c r="T33" s="1">
        <v>85</v>
      </c>
      <c r="U33" s="1">
        <v>86</v>
      </c>
      <c r="V33" s="1">
        <v>85</v>
      </c>
      <c r="W33" s="1">
        <v>87</v>
      </c>
      <c r="X33" s="1" t="s">
        <v>239</v>
      </c>
      <c r="Y33" s="1"/>
      <c r="Z33" s="1"/>
      <c r="AA33" s="1"/>
      <c r="AB33" s="1"/>
      <c r="AC33" s="1"/>
      <c r="AD33" s="1"/>
      <c r="AE33" s="18"/>
      <c r="AF33" s="1">
        <v>89</v>
      </c>
      <c r="AG33" s="1">
        <v>87</v>
      </c>
      <c r="AH33" s="1">
        <v>90</v>
      </c>
      <c r="AI33" s="1">
        <v>87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144892</v>
      </c>
      <c r="C34" s="19" t="s">
        <v>89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2</v>
      </c>
      <c r="J34" s="28" t="str">
        <f t="shared" si="4"/>
        <v xml:space="preserve">Memiliki kemampuan mengidentifikasi reaksi reduksi dan oksidasi menggunakan konsep bilangan oksidasi unsur. </v>
      </c>
      <c r="K34" s="28">
        <f t="shared" si="5"/>
        <v>91.25</v>
      </c>
      <c r="L34" s="28" t="str">
        <f t="shared" si="6"/>
        <v>A</v>
      </c>
      <c r="M34" s="28">
        <f t="shared" si="7"/>
        <v>91.25</v>
      </c>
      <c r="N34" s="28" t="str">
        <f t="shared" si="8"/>
        <v>A</v>
      </c>
      <c r="O34" s="36">
        <v>2</v>
      </c>
      <c r="P34" s="28" t="str">
        <f t="shared" si="9"/>
        <v>Sangat terampil menganalisis beberapa reaksi berdasarkan perubahan bilangan oksidasi yang diperoleh dari data hasil percobaan.</v>
      </c>
      <c r="Q34" s="39"/>
      <c r="R34" s="39" t="s">
        <v>8</v>
      </c>
      <c r="S34" s="18"/>
      <c r="T34" s="1">
        <v>93</v>
      </c>
      <c r="U34" s="1">
        <v>92</v>
      </c>
      <c r="V34" s="1">
        <v>91</v>
      </c>
      <c r="W34" s="1">
        <v>93</v>
      </c>
      <c r="X34" s="1" t="s">
        <v>241</v>
      </c>
      <c r="Y34" s="1"/>
      <c r="Z34" s="1"/>
      <c r="AA34" s="1"/>
      <c r="AB34" s="1"/>
      <c r="AC34" s="1"/>
      <c r="AD34" s="1"/>
      <c r="AE34" s="18"/>
      <c r="AF34" s="1">
        <v>92</v>
      </c>
      <c r="AG34" s="1">
        <v>90</v>
      </c>
      <c r="AH34" s="1">
        <v>93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144908</v>
      </c>
      <c r="C35" s="19" t="s">
        <v>90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menganalisis sifat larutan berdasarkan daya hantar listriknya.</v>
      </c>
      <c r="K35" s="28">
        <f t="shared" si="5"/>
        <v>90.25</v>
      </c>
      <c r="L35" s="28" t="str">
        <f t="shared" si="6"/>
        <v>A</v>
      </c>
      <c r="M35" s="28">
        <f t="shared" si="7"/>
        <v>90.25</v>
      </c>
      <c r="N35" s="28" t="str">
        <f t="shared" si="8"/>
        <v>A</v>
      </c>
      <c r="O35" s="36">
        <v>1</v>
      </c>
      <c r="P35" s="28" t="str">
        <f t="shared" si="9"/>
        <v>Sangat terampil  membedakan daya hantar listrik berbagai larutan melalui perancangan dan pelaksanaan percobaan.</v>
      </c>
      <c r="Q35" s="39"/>
      <c r="R35" s="39" t="s">
        <v>8</v>
      </c>
      <c r="S35" s="18"/>
      <c r="T35" s="1">
        <v>85</v>
      </c>
      <c r="U35" s="1">
        <v>89</v>
      </c>
      <c r="V35" s="1">
        <v>88</v>
      </c>
      <c r="W35" s="1">
        <v>90</v>
      </c>
      <c r="X35" s="1" t="s">
        <v>242</v>
      </c>
      <c r="Y35" s="1"/>
      <c r="Z35" s="1"/>
      <c r="AA35" s="1"/>
      <c r="AB35" s="1"/>
      <c r="AC35" s="1"/>
      <c r="AD35" s="1"/>
      <c r="AE35" s="18"/>
      <c r="AF35" s="1">
        <v>91</v>
      </c>
      <c r="AG35" s="1">
        <v>89</v>
      </c>
      <c r="AH35" s="1">
        <v>92</v>
      </c>
      <c r="AI35" s="1">
        <v>89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144924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1</v>
      </c>
      <c r="J36" s="28" t="str">
        <f t="shared" si="4"/>
        <v>Memiliki kemampuan menganalisis sifat larutan berdasarkan daya hantar listriknya.</v>
      </c>
      <c r="K36" s="28">
        <f t="shared" si="5"/>
        <v>79.25</v>
      </c>
      <c r="L36" s="28" t="str">
        <f t="shared" si="6"/>
        <v>B</v>
      </c>
      <c r="M36" s="28">
        <f t="shared" si="7"/>
        <v>79.25</v>
      </c>
      <c r="N36" s="28" t="str">
        <f t="shared" si="8"/>
        <v>B</v>
      </c>
      <c r="O36" s="36">
        <v>1</v>
      </c>
      <c r="P36" s="28" t="str">
        <f t="shared" si="9"/>
        <v>Sangat terampil  membedakan daya hantar listrik berbagai larutan melalui perancangan dan pelaksanaan percobaan.</v>
      </c>
      <c r="Q36" s="39"/>
      <c r="R36" s="39" t="s">
        <v>9</v>
      </c>
      <c r="S36" s="18"/>
      <c r="T36" s="1">
        <v>80</v>
      </c>
      <c r="U36" s="1">
        <v>80</v>
      </c>
      <c r="V36" s="1">
        <v>79</v>
      </c>
      <c r="W36" s="1">
        <v>81</v>
      </c>
      <c r="X36" s="1" t="s">
        <v>237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78</v>
      </c>
      <c r="AH36" s="1">
        <v>81</v>
      </c>
      <c r="AI36" s="1">
        <v>78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144940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Memiliki kemampuan menganalisis sifat larutan berdasarkan daya hantar listriknya.</v>
      </c>
      <c r="K37" s="28">
        <f t="shared" si="5"/>
        <v>84.25</v>
      </c>
      <c r="L37" s="28" t="str">
        <f t="shared" si="6"/>
        <v>A</v>
      </c>
      <c r="M37" s="28">
        <f t="shared" si="7"/>
        <v>84.25</v>
      </c>
      <c r="N37" s="28" t="str">
        <f t="shared" si="8"/>
        <v>A</v>
      </c>
      <c r="O37" s="36">
        <v>1</v>
      </c>
      <c r="P37" s="28" t="str">
        <f t="shared" si="9"/>
        <v>Sangat terampil  membedakan daya hantar listrik berbagai larutan melalui perancangan dan pelaksanaan percobaan.</v>
      </c>
      <c r="Q37" s="39"/>
      <c r="R37" s="39" t="s">
        <v>9</v>
      </c>
      <c r="S37" s="18"/>
      <c r="T37" s="1">
        <v>75</v>
      </c>
      <c r="U37" s="1">
        <v>83</v>
      </c>
      <c r="V37" s="1">
        <v>82</v>
      </c>
      <c r="W37" s="1">
        <v>84</v>
      </c>
      <c r="X37" s="1" t="s">
        <v>239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83</v>
      </c>
      <c r="AH37" s="1">
        <v>86</v>
      </c>
      <c r="AI37" s="1">
        <v>83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149760</v>
      </c>
      <c r="C38" s="19" t="s">
        <v>93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1</v>
      </c>
      <c r="J38" s="28" t="str">
        <f t="shared" si="4"/>
        <v>Memiliki kemampuan menganalisis sifat larutan berdasarkan daya hantar listriknya.</v>
      </c>
      <c r="K38" s="28">
        <f t="shared" si="5"/>
        <v>84.75</v>
      </c>
      <c r="L38" s="28" t="str">
        <f t="shared" si="6"/>
        <v>A</v>
      </c>
      <c r="M38" s="28">
        <f t="shared" si="7"/>
        <v>84.75</v>
      </c>
      <c r="N38" s="28" t="str">
        <f t="shared" si="8"/>
        <v>A</v>
      </c>
      <c r="O38" s="36">
        <v>1</v>
      </c>
      <c r="P38" s="28" t="str">
        <f t="shared" si="9"/>
        <v>Sangat terampil  membedakan daya hantar listrik berbagai larutan melalui perancangan dan pelaksanaan percobaan.</v>
      </c>
      <c r="Q38" s="39"/>
      <c r="R38" s="39" t="s">
        <v>8</v>
      </c>
      <c r="S38" s="18"/>
      <c r="T38" s="1">
        <v>80</v>
      </c>
      <c r="U38" s="1">
        <v>80</v>
      </c>
      <c r="V38" s="1">
        <v>83</v>
      </c>
      <c r="W38" s="1">
        <v>83</v>
      </c>
      <c r="X38" s="1" t="s">
        <v>239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86</v>
      </c>
      <c r="AH38" s="1">
        <v>85</v>
      </c>
      <c r="AI38" s="1">
        <v>83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144956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2</v>
      </c>
      <c r="J39" s="28" t="str">
        <f t="shared" si="4"/>
        <v xml:space="preserve">Memiliki kemampuan mengidentifikasi reaksi reduksi dan oksidasi menggunakan konsep bilangan oksidasi unsur. </v>
      </c>
      <c r="K39" s="28">
        <f t="shared" si="5"/>
        <v>87.25</v>
      </c>
      <c r="L39" s="28" t="str">
        <f t="shared" si="6"/>
        <v>A</v>
      </c>
      <c r="M39" s="28">
        <f t="shared" si="7"/>
        <v>87.25</v>
      </c>
      <c r="N39" s="28" t="str">
        <f t="shared" si="8"/>
        <v>A</v>
      </c>
      <c r="O39" s="36">
        <v>2</v>
      </c>
      <c r="P39" s="28" t="str">
        <f t="shared" si="9"/>
        <v>Sangat terampil menganalisis beberapa reaksi berdasarkan perubahan bilangan oksidasi yang diperoleh dari data hasil percobaan.</v>
      </c>
      <c r="Q39" s="39"/>
      <c r="R39" s="39" t="s">
        <v>9</v>
      </c>
      <c r="S39" s="18"/>
      <c r="T39" s="1">
        <v>86</v>
      </c>
      <c r="U39" s="1">
        <v>86</v>
      </c>
      <c r="V39" s="1">
        <v>85</v>
      </c>
      <c r="W39" s="1">
        <v>87</v>
      </c>
      <c r="X39" s="1" t="s">
        <v>238</v>
      </c>
      <c r="Y39" s="1"/>
      <c r="Z39" s="1"/>
      <c r="AA39" s="1"/>
      <c r="AB39" s="1"/>
      <c r="AC39" s="1"/>
      <c r="AD39" s="1"/>
      <c r="AE39" s="18"/>
      <c r="AF39" s="1">
        <v>88</v>
      </c>
      <c r="AG39" s="1">
        <v>86</v>
      </c>
      <c r="AH39" s="1">
        <v>89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144972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>Memiliki kemampuan menganalisis sifat larutan berdasarkan daya hantar listriknya.</v>
      </c>
      <c r="K40" s="28">
        <f t="shared" si="5"/>
        <v>79.25</v>
      </c>
      <c r="L40" s="28" t="str">
        <f t="shared" si="6"/>
        <v>B</v>
      </c>
      <c r="M40" s="28">
        <f t="shared" si="7"/>
        <v>79.25</v>
      </c>
      <c r="N40" s="28" t="str">
        <f t="shared" si="8"/>
        <v>B</v>
      </c>
      <c r="O40" s="36">
        <v>1</v>
      </c>
      <c r="P40" s="28" t="str">
        <f t="shared" si="9"/>
        <v>Sangat terampil  membedakan daya hantar listrik berbagai larutan melalui perancangan dan pelaksanaan percobaan.</v>
      </c>
      <c r="Q40" s="39"/>
      <c r="R40" s="39" t="s">
        <v>9</v>
      </c>
      <c r="S40" s="18"/>
      <c r="T40" s="1">
        <v>90</v>
      </c>
      <c r="U40" s="1">
        <v>81</v>
      </c>
      <c r="V40" s="1">
        <v>80</v>
      </c>
      <c r="W40" s="1">
        <v>82</v>
      </c>
      <c r="X40" s="1" t="s">
        <v>238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78</v>
      </c>
      <c r="AH40" s="1">
        <v>81</v>
      </c>
      <c r="AI40" s="1">
        <v>78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144988</v>
      </c>
      <c r="C41" s="19" t="s">
        <v>96</v>
      </c>
      <c r="D41" s="18"/>
      <c r="E41" s="28">
        <f t="shared" si="0"/>
        <v>72</v>
      </c>
      <c r="F41" s="28" t="str">
        <f t="shared" si="1"/>
        <v>C</v>
      </c>
      <c r="G41" s="28">
        <f t="shared" si="2"/>
        <v>72</v>
      </c>
      <c r="H41" s="28" t="str">
        <f t="shared" si="3"/>
        <v>C</v>
      </c>
      <c r="I41" s="36">
        <v>1</v>
      </c>
      <c r="J41" s="28" t="str">
        <f t="shared" si="4"/>
        <v>Memiliki kemampuan menganalisis sifat larutan berdasarkan daya hantar listriknya.</v>
      </c>
      <c r="K41" s="28">
        <f t="shared" si="5"/>
        <v>73.25</v>
      </c>
      <c r="L41" s="28" t="str">
        <f t="shared" si="6"/>
        <v>C</v>
      </c>
      <c r="M41" s="28">
        <f t="shared" si="7"/>
        <v>73.25</v>
      </c>
      <c r="N41" s="28" t="str">
        <f t="shared" si="8"/>
        <v>C</v>
      </c>
      <c r="O41" s="36">
        <v>1</v>
      </c>
      <c r="P41" s="28" t="str">
        <f t="shared" si="9"/>
        <v>Sangat terampil  membedakan daya hantar listrik berbagai larutan melalui perancangan dan pelaksanaan percobaan.</v>
      </c>
      <c r="Q41" s="39"/>
      <c r="R41" s="39" t="s">
        <v>9</v>
      </c>
      <c r="S41" s="18"/>
      <c r="T41" s="1">
        <v>70</v>
      </c>
      <c r="U41" s="1">
        <v>72</v>
      </c>
      <c r="V41" s="1">
        <v>71</v>
      </c>
      <c r="W41" s="1">
        <v>73</v>
      </c>
      <c r="X41" s="1" t="s">
        <v>237</v>
      </c>
      <c r="Y41" s="1"/>
      <c r="Z41" s="1"/>
      <c r="AA41" s="1"/>
      <c r="AB41" s="1"/>
      <c r="AC41" s="1"/>
      <c r="AD41" s="1"/>
      <c r="AE41" s="18"/>
      <c r="AF41" s="1">
        <v>74</v>
      </c>
      <c r="AG41" s="1">
        <v>72</v>
      </c>
      <c r="AH41" s="1">
        <v>75</v>
      </c>
      <c r="AI41" s="1">
        <v>72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145004</v>
      </c>
      <c r="C42" s="19" t="s">
        <v>97</v>
      </c>
      <c r="D42" s="18"/>
      <c r="E42" s="28">
        <f t="shared" si="0"/>
        <v>73</v>
      </c>
      <c r="F42" s="28" t="str">
        <f t="shared" si="1"/>
        <v>C</v>
      </c>
      <c r="G42" s="28">
        <f t="shared" si="2"/>
        <v>73</v>
      </c>
      <c r="H42" s="28" t="str">
        <f t="shared" si="3"/>
        <v>C</v>
      </c>
      <c r="I42" s="36">
        <v>1</v>
      </c>
      <c r="J42" s="28" t="str">
        <f t="shared" si="4"/>
        <v>Memiliki kemampuan menganalisis sifat larutan berdasarkan daya hantar listriknya.</v>
      </c>
      <c r="K42" s="28">
        <f t="shared" si="5"/>
        <v>73.25</v>
      </c>
      <c r="L42" s="28" t="str">
        <f t="shared" si="6"/>
        <v>C</v>
      </c>
      <c r="M42" s="28">
        <f t="shared" si="7"/>
        <v>73.25</v>
      </c>
      <c r="N42" s="28" t="str">
        <f t="shared" si="8"/>
        <v>C</v>
      </c>
      <c r="O42" s="36">
        <v>1</v>
      </c>
      <c r="P42" s="28" t="str">
        <f t="shared" si="9"/>
        <v>Sangat terampil  membedakan daya hantar listrik berbagai larutan melalui perancangan dan pelaksanaan percobaan.</v>
      </c>
      <c r="Q42" s="39"/>
      <c r="R42" s="39" t="s">
        <v>9</v>
      </c>
      <c r="S42" s="18"/>
      <c r="T42" s="1">
        <v>75</v>
      </c>
      <c r="U42" s="1">
        <v>72</v>
      </c>
      <c r="V42" s="1">
        <v>71</v>
      </c>
      <c r="W42" s="1">
        <v>73</v>
      </c>
      <c r="X42" s="1" t="s">
        <v>240</v>
      </c>
      <c r="Y42" s="1"/>
      <c r="Z42" s="1"/>
      <c r="AA42" s="1"/>
      <c r="AB42" s="1"/>
      <c r="AC42" s="1"/>
      <c r="AD42" s="1"/>
      <c r="AE42" s="18"/>
      <c r="AF42" s="1">
        <v>74</v>
      </c>
      <c r="AG42" s="1">
        <v>72</v>
      </c>
      <c r="AH42" s="1">
        <v>75</v>
      </c>
      <c r="AI42" s="1">
        <v>72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145020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2</v>
      </c>
      <c r="J43" s="28" t="str">
        <f t="shared" si="4"/>
        <v xml:space="preserve">Memiliki kemampuan mengidentifikasi reaksi reduksi dan oksidasi menggunakan konsep bilangan oksidasi unsur. </v>
      </c>
      <c r="K43" s="28">
        <f t="shared" si="5"/>
        <v>84.25</v>
      </c>
      <c r="L43" s="28" t="str">
        <f t="shared" si="6"/>
        <v>A</v>
      </c>
      <c r="M43" s="28">
        <f t="shared" si="7"/>
        <v>84.25</v>
      </c>
      <c r="N43" s="28" t="str">
        <f t="shared" si="8"/>
        <v>A</v>
      </c>
      <c r="O43" s="36">
        <v>2</v>
      </c>
      <c r="P43" s="28" t="str">
        <f t="shared" si="9"/>
        <v>Sangat terampil menganalisis beberapa reaksi berdasarkan perubahan bilangan oksidasi yang diperoleh dari data hasil percobaan.</v>
      </c>
      <c r="Q43" s="39"/>
      <c r="R43" s="39" t="s">
        <v>8</v>
      </c>
      <c r="S43" s="18"/>
      <c r="T43" s="1">
        <v>90</v>
      </c>
      <c r="U43" s="1">
        <v>85</v>
      </c>
      <c r="V43" s="1">
        <v>84</v>
      </c>
      <c r="W43" s="1">
        <v>86</v>
      </c>
      <c r="X43" s="1" t="s">
        <v>239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83</v>
      </c>
      <c r="AH43" s="1">
        <v>86</v>
      </c>
      <c r="AI43" s="1">
        <v>83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145036</v>
      </c>
      <c r="C44" s="19" t="s">
        <v>99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1</v>
      </c>
      <c r="J44" s="28" t="str">
        <f t="shared" si="4"/>
        <v>Memiliki kemampuan menganalisis sifat larutan berdasarkan daya hantar listriknya.</v>
      </c>
      <c r="K44" s="28">
        <f t="shared" si="5"/>
        <v>82.25</v>
      </c>
      <c r="L44" s="28" t="str">
        <f t="shared" si="6"/>
        <v>B</v>
      </c>
      <c r="M44" s="28">
        <f t="shared" si="7"/>
        <v>82.25</v>
      </c>
      <c r="N44" s="28" t="str">
        <f t="shared" si="8"/>
        <v>B</v>
      </c>
      <c r="O44" s="36">
        <v>1</v>
      </c>
      <c r="P44" s="28" t="str">
        <f t="shared" si="9"/>
        <v>Sangat terampil  membedakan daya hantar listrik berbagai larutan melalui perancangan dan pelaksanaan percobaan.</v>
      </c>
      <c r="Q44" s="39"/>
      <c r="R44" s="39" t="s">
        <v>8</v>
      </c>
      <c r="S44" s="18"/>
      <c r="T44" s="1">
        <v>85</v>
      </c>
      <c r="U44" s="1">
        <v>81</v>
      </c>
      <c r="V44" s="1">
        <v>80</v>
      </c>
      <c r="W44" s="1">
        <v>82</v>
      </c>
      <c r="X44" s="1" t="s">
        <v>240</v>
      </c>
      <c r="Y44" s="1"/>
      <c r="Z44" s="1"/>
      <c r="AA44" s="1"/>
      <c r="AB44" s="1"/>
      <c r="AC44" s="1"/>
      <c r="AD44" s="1"/>
      <c r="AE44" s="18"/>
      <c r="AF44" s="1">
        <v>83</v>
      </c>
      <c r="AG44" s="1">
        <v>81</v>
      </c>
      <c r="AH44" s="1">
        <v>84</v>
      </c>
      <c r="AI44" s="1">
        <v>81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145052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1</v>
      </c>
      <c r="J45" s="28" t="str">
        <f t="shared" si="4"/>
        <v>Memiliki kemampuan menganalisis sifat larutan berdasarkan daya hantar listriknya.</v>
      </c>
      <c r="K45" s="28">
        <f t="shared" si="5"/>
        <v>83.25</v>
      </c>
      <c r="L45" s="28" t="str">
        <f t="shared" si="6"/>
        <v>B</v>
      </c>
      <c r="M45" s="28">
        <f t="shared" si="7"/>
        <v>83.25</v>
      </c>
      <c r="N45" s="28" t="str">
        <f t="shared" si="8"/>
        <v>B</v>
      </c>
      <c r="O45" s="36">
        <v>1</v>
      </c>
      <c r="P45" s="28" t="str">
        <f t="shared" si="9"/>
        <v>Sangat terampil  membedakan daya hantar listrik berbagai larutan melalui perancangan dan pelaksanaan percobaan.</v>
      </c>
      <c r="Q45" s="39"/>
      <c r="R45" s="39" t="s">
        <v>9</v>
      </c>
      <c r="S45" s="18"/>
      <c r="T45" s="1">
        <v>75</v>
      </c>
      <c r="U45" s="1">
        <v>84</v>
      </c>
      <c r="V45" s="1">
        <v>83</v>
      </c>
      <c r="W45" s="1">
        <v>85</v>
      </c>
      <c r="X45" s="1" t="s">
        <v>238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82</v>
      </c>
      <c r="AH45" s="1">
        <v>85</v>
      </c>
      <c r="AI45" s="1">
        <v>82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145068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1</v>
      </c>
      <c r="J46" s="28" t="str">
        <f t="shared" si="4"/>
        <v>Memiliki kemampuan menganalisis sifat larutan berdasarkan daya hantar listriknya.</v>
      </c>
      <c r="K46" s="28">
        <f t="shared" si="5"/>
        <v>84.25</v>
      </c>
      <c r="L46" s="28" t="str">
        <f t="shared" si="6"/>
        <v>A</v>
      </c>
      <c r="M46" s="28">
        <f t="shared" si="7"/>
        <v>84.25</v>
      </c>
      <c r="N46" s="28" t="str">
        <f t="shared" si="8"/>
        <v>A</v>
      </c>
      <c r="O46" s="36">
        <v>1</v>
      </c>
      <c r="P46" s="28" t="str">
        <f t="shared" si="9"/>
        <v>Sangat terampil  membedakan daya hantar listrik berbagai larutan melalui perancangan dan pelaksanaan percobaan.</v>
      </c>
      <c r="Q46" s="39"/>
      <c r="R46" s="39" t="s">
        <v>8</v>
      </c>
      <c r="S46" s="18"/>
      <c r="T46" s="1">
        <v>80</v>
      </c>
      <c r="U46" s="1">
        <v>85</v>
      </c>
      <c r="V46" s="1">
        <v>84</v>
      </c>
      <c r="W46" s="1">
        <v>86</v>
      </c>
      <c r="X46" s="1" t="s">
        <v>240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83</v>
      </c>
      <c r="AH46" s="1">
        <v>86</v>
      </c>
      <c r="AI46" s="1">
        <v>83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AF11" sqref="AF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4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1213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253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145085</v>
      </c>
      <c r="C11" s="19" t="s">
        <v>116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sifat larutan berdasarkan daya hantar listriknya.</v>
      </c>
      <c r="K11" s="28">
        <f t="shared" ref="K11:K50" si="5">IF((COUNTA(AF11:AO11)&gt;0),AVERAGE(AF11:AO11),"")</f>
        <v>79.25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 membedakan daya hantar listrik berbagai larutan melalui perancangan dan pelaksanaan percobaan.</v>
      </c>
      <c r="Q11" s="39"/>
      <c r="R11" s="39" t="s">
        <v>9</v>
      </c>
      <c r="S11" s="18"/>
      <c r="T11" s="1">
        <v>75</v>
      </c>
      <c r="U11" s="1">
        <v>79</v>
      </c>
      <c r="V11" s="1">
        <v>78</v>
      </c>
      <c r="W11" s="1">
        <v>77</v>
      </c>
      <c r="X11" s="1" t="s">
        <v>243</v>
      </c>
      <c r="Y11" s="1"/>
      <c r="Z11" s="1"/>
      <c r="AA11" s="1"/>
      <c r="AB11" s="1"/>
      <c r="AC11" s="1"/>
      <c r="AD11" s="1"/>
      <c r="AE11" s="18"/>
      <c r="AF11" s="41">
        <v>81</v>
      </c>
      <c r="AG11" s="41">
        <v>80</v>
      </c>
      <c r="AH11" s="41">
        <v>78</v>
      </c>
      <c r="AI11" s="41">
        <v>78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145101</v>
      </c>
      <c r="C12" s="19" t="s">
        <v>117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2</v>
      </c>
      <c r="J12" s="28" t="str">
        <f t="shared" si="4"/>
        <v xml:space="preserve">Memiliki kemampuan mengidentifikasi reaksi reduksi dan oksidasi menggunakan konsep bilangan oksidasi unsur. </v>
      </c>
      <c r="K12" s="28">
        <f t="shared" si="5"/>
        <v>94.25</v>
      </c>
      <c r="L12" s="28" t="str">
        <f t="shared" si="6"/>
        <v>A</v>
      </c>
      <c r="M12" s="28">
        <f t="shared" si="7"/>
        <v>94.25</v>
      </c>
      <c r="N12" s="28" t="str">
        <f t="shared" si="8"/>
        <v>A</v>
      </c>
      <c r="O12" s="36">
        <v>2</v>
      </c>
      <c r="P12" s="28" t="str">
        <f t="shared" si="9"/>
        <v>Sangat terampil menganalisis beberapa reaksi berdasarkan perubahan bilangan oksidasi yang diperoleh dari data hasil percobaan.</v>
      </c>
      <c r="Q12" s="39"/>
      <c r="R12" s="39" t="s">
        <v>8</v>
      </c>
      <c r="S12" s="18"/>
      <c r="T12" s="1">
        <v>93</v>
      </c>
      <c r="U12" s="1">
        <v>94</v>
      </c>
      <c r="V12" s="1">
        <v>93</v>
      </c>
      <c r="W12" s="1">
        <v>92</v>
      </c>
      <c r="X12" s="1" t="s">
        <v>235</v>
      </c>
      <c r="Y12" s="1"/>
      <c r="Z12" s="1"/>
      <c r="AA12" s="1"/>
      <c r="AB12" s="1"/>
      <c r="AC12" s="1"/>
      <c r="AD12" s="1"/>
      <c r="AE12" s="18"/>
      <c r="AF12" s="41">
        <v>96</v>
      </c>
      <c r="AG12" s="41">
        <v>95</v>
      </c>
      <c r="AH12" s="41">
        <v>93</v>
      </c>
      <c r="AI12" s="41">
        <v>93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145117</v>
      </c>
      <c r="C13" s="19" t="s">
        <v>118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menganalisis sifat larutan berdasarkan daya hantar listriknya.</v>
      </c>
      <c r="K13" s="28">
        <f t="shared" si="5"/>
        <v>91.25</v>
      </c>
      <c r="L13" s="28" t="str">
        <f t="shared" si="6"/>
        <v>A</v>
      </c>
      <c r="M13" s="28">
        <f t="shared" si="7"/>
        <v>91.25</v>
      </c>
      <c r="N13" s="28" t="str">
        <f t="shared" si="8"/>
        <v>A</v>
      </c>
      <c r="O13" s="36">
        <v>1</v>
      </c>
      <c r="P13" s="28" t="str">
        <f t="shared" si="9"/>
        <v>Sangat terampil  membedakan daya hantar listrik berbagai larutan melalui perancangan dan pelaksanaan percobaan.</v>
      </c>
      <c r="Q13" s="39"/>
      <c r="R13" s="39" t="s">
        <v>9</v>
      </c>
      <c r="S13" s="18"/>
      <c r="T13" s="1">
        <v>80</v>
      </c>
      <c r="U13" s="1">
        <v>90</v>
      </c>
      <c r="V13" s="1">
        <v>89</v>
      </c>
      <c r="W13" s="1">
        <v>88</v>
      </c>
      <c r="X13" s="1" t="s">
        <v>235</v>
      </c>
      <c r="Y13" s="1"/>
      <c r="Z13" s="1"/>
      <c r="AA13" s="1"/>
      <c r="AB13" s="1"/>
      <c r="AC13" s="1"/>
      <c r="AD13" s="1"/>
      <c r="AE13" s="18"/>
      <c r="AF13" s="41">
        <v>93</v>
      </c>
      <c r="AG13" s="41">
        <v>92</v>
      </c>
      <c r="AH13" s="41">
        <v>90</v>
      </c>
      <c r="AI13" s="4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226</v>
      </c>
      <c r="FI13" s="45" t="s">
        <v>227</v>
      </c>
      <c r="FJ13" s="43">
        <v>58961</v>
      </c>
      <c r="FK13" s="43">
        <v>58971</v>
      </c>
    </row>
    <row r="14" spans="1:167" x14ac:dyDescent="0.25">
      <c r="A14" s="19">
        <v>4</v>
      </c>
      <c r="B14" s="19">
        <v>145133</v>
      </c>
      <c r="C14" s="19" t="s">
        <v>119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Memiliki kemampuan menganalisis sifat larutan berdasarkan daya hantar listriknya.</v>
      </c>
      <c r="K14" s="28">
        <f t="shared" si="5"/>
        <v>90.25</v>
      </c>
      <c r="L14" s="28" t="str">
        <f t="shared" si="6"/>
        <v>A</v>
      </c>
      <c r="M14" s="28">
        <f t="shared" si="7"/>
        <v>90.25</v>
      </c>
      <c r="N14" s="28" t="str">
        <f t="shared" si="8"/>
        <v>A</v>
      </c>
      <c r="O14" s="36">
        <v>1</v>
      </c>
      <c r="P14" s="28" t="str">
        <f t="shared" si="9"/>
        <v>Sangat terampil  membedakan daya hantar listrik berbagai larutan melalui perancangan dan pelaksanaan percobaan.</v>
      </c>
      <c r="Q14" s="39"/>
      <c r="R14" s="39" t="s">
        <v>9</v>
      </c>
      <c r="S14" s="18"/>
      <c r="T14" s="1">
        <v>70</v>
      </c>
      <c r="U14" s="1">
        <v>90</v>
      </c>
      <c r="V14" s="1">
        <v>89</v>
      </c>
      <c r="W14" s="1">
        <v>88</v>
      </c>
      <c r="X14" s="1" t="s">
        <v>238</v>
      </c>
      <c r="Y14" s="1"/>
      <c r="Z14" s="1"/>
      <c r="AA14" s="1"/>
      <c r="AB14" s="1"/>
      <c r="AC14" s="1"/>
      <c r="AD14" s="1"/>
      <c r="AE14" s="18"/>
      <c r="AF14" s="41">
        <v>92</v>
      </c>
      <c r="AG14" s="41">
        <v>91</v>
      </c>
      <c r="AH14" s="41">
        <v>89</v>
      </c>
      <c r="AI14" s="41">
        <v>89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145149</v>
      </c>
      <c r="C15" s="19" t="s">
        <v>120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menganalisis sifat larutan berdasarkan daya hantar listriknya.</v>
      </c>
      <c r="K15" s="28">
        <f t="shared" si="5"/>
        <v>89.25</v>
      </c>
      <c r="L15" s="28" t="str">
        <f t="shared" si="6"/>
        <v>A</v>
      </c>
      <c r="M15" s="28">
        <f t="shared" si="7"/>
        <v>89.25</v>
      </c>
      <c r="N15" s="28" t="str">
        <f t="shared" si="8"/>
        <v>A</v>
      </c>
      <c r="O15" s="36">
        <v>1</v>
      </c>
      <c r="P15" s="28" t="str">
        <f t="shared" si="9"/>
        <v>Sangat terampil  membedakan daya hantar listrik berbagai larutan melalui perancangan dan pelaksanaan percobaan.</v>
      </c>
      <c r="Q15" s="39"/>
      <c r="R15" s="39" t="s">
        <v>9</v>
      </c>
      <c r="S15" s="18"/>
      <c r="T15" s="1">
        <v>78</v>
      </c>
      <c r="U15" s="1">
        <v>89</v>
      </c>
      <c r="V15" s="1">
        <v>88</v>
      </c>
      <c r="W15" s="1">
        <v>87</v>
      </c>
      <c r="X15" s="1" t="s">
        <v>241</v>
      </c>
      <c r="Y15" s="1"/>
      <c r="Z15" s="1"/>
      <c r="AA15" s="1"/>
      <c r="AB15" s="1"/>
      <c r="AC15" s="1"/>
      <c r="AD15" s="1"/>
      <c r="AE15" s="18"/>
      <c r="AF15" s="41">
        <v>91</v>
      </c>
      <c r="AG15" s="41">
        <v>90</v>
      </c>
      <c r="AH15" s="41">
        <v>88</v>
      </c>
      <c r="AI15" s="4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228</v>
      </c>
      <c r="FI15" s="45" t="s">
        <v>229</v>
      </c>
      <c r="FJ15" s="43">
        <v>58962</v>
      </c>
      <c r="FK15" s="43">
        <v>58972</v>
      </c>
    </row>
    <row r="16" spans="1:167" x14ac:dyDescent="0.25">
      <c r="A16" s="19">
        <v>6</v>
      </c>
      <c r="B16" s="19">
        <v>145165</v>
      </c>
      <c r="C16" s="19" t="s">
        <v>121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1</v>
      </c>
      <c r="J16" s="28" t="str">
        <f t="shared" si="4"/>
        <v>Memiliki kemampuan menganalisis sifat larutan berdasarkan daya hantar listriknya.</v>
      </c>
      <c r="K16" s="28">
        <f t="shared" si="5"/>
        <v>78.25</v>
      </c>
      <c r="L16" s="28" t="str">
        <f t="shared" si="6"/>
        <v>B</v>
      </c>
      <c r="M16" s="28">
        <f t="shared" si="7"/>
        <v>78.25</v>
      </c>
      <c r="N16" s="28" t="str">
        <f t="shared" si="8"/>
        <v>B</v>
      </c>
      <c r="O16" s="36">
        <v>1</v>
      </c>
      <c r="P16" s="28" t="str">
        <f t="shared" si="9"/>
        <v>Sangat terampil  membedakan daya hantar listrik berbagai larutan melalui perancangan dan pelaksanaan percobaan.</v>
      </c>
      <c r="Q16" s="39"/>
      <c r="R16" s="39" t="s">
        <v>9</v>
      </c>
      <c r="S16" s="18"/>
      <c r="T16" s="1">
        <v>73</v>
      </c>
      <c r="U16" s="1">
        <v>79</v>
      </c>
      <c r="V16" s="1">
        <v>78</v>
      </c>
      <c r="W16" s="1">
        <v>77</v>
      </c>
      <c r="X16" s="1" t="s">
        <v>234</v>
      </c>
      <c r="Y16" s="1"/>
      <c r="Z16" s="1"/>
      <c r="AA16" s="1"/>
      <c r="AB16" s="1"/>
      <c r="AC16" s="1"/>
      <c r="AD16" s="1"/>
      <c r="AE16" s="18"/>
      <c r="AF16" s="41">
        <v>80</v>
      </c>
      <c r="AG16" s="41">
        <v>79</v>
      </c>
      <c r="AH16" s="41">
        <v>77</v>
      </c>
      <c r="AI16" s="41">
        <v>77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145181</v>
      </c>
      <c r="C17" s="19" t="s">
        <v>122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 t="shared" si="4"/>
        <v>Memiliki kemampuan menganalisis sifat larutan berdasarkan daya hantar listriknya.</v>
      </c>
      <c r="K17" s="28">
        <f t="shared" si="5"/>
        <v>82.25</v>
      </c>
      <c r="L17" s="28" t="str">
        <f t="shared" si="6"/>
        <v>B</v>
      </c>
      <c r="M17" s="28">
        <f t="shared" si="7"/>
        <v>82.25</v>
      </c>
      <c r="N17" s="28" t="str">
        <f t="shared" si="8"/>
        <v>B</v>
      </c>
      <c r="O17" s="36">
        <v>1</v>
      </c>
      <c r="P17" s="28" t="str">
        <f t="shared" si="9"/>
        <v>Sangat terampil  membedakan daya hantar listrik berbagai larutan melalui perancangan dan pelaksanaan percobaan.</v>
      </c>
      <c r="Q17" s="39"/>
      <c r="R17" s="39" t="s">
        <v>9</v>
      </c>
      <c r="S17" s="18"/>
      <c r="T17" s="1">
        <v>78</v>
      </c>
      <c r="U17" s="1">
        <v>82</v>
      </c>
      <c r="V17" s="1">
        <v>81</v>
      </c>
      <c r="W17" s="1">
        <v>80</v>
      </c>
      <c r="X17" s="1" t="s">
        <v>234</v>
      </c>
      <c r="Y17" s="1"/>
      <c r="Z17" s="1"/>
      <c r="AA17" s="1"/>
      <c r="AB17" s="1"/>
      <c r="AC17" s="1"/>
      <c r="AD17" s="1"/>
      <c r="AE17" s="18"/>
      <c r="AF17" s="41">
        <v>84</v>
      </c>
      <c r="AG17" s="41">
        <v>83</v>
      </c>
      <c r="AH17" s="41">
        <v>81</v>
      </c>
      <c r="AI17" s="41">
        <v>81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230</v>
      </c>
      <c r="FI17" s="45" t="s">
        <v>231</v>
      </c>
      <c r="FJ17" s="43">
        <v>58963</v>
      </c>
      <c r="FK17" s="43">
        <v>58973</v>
      </c>
    </row>
    <row r="18" spans="1:167" x14ac:dyDescent="0.25">
      <c r="A18" s="19">
        <v>8</v>
      </c>
      <c r="B18" s="19">
        <v>145197</v>
      </c>
      <c r="C18" s="19" t="s">
        <v>123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menganalisis sifat larutan berdasarkan daya hantar listriknya.</v>
      </c>
      <c r="K18" s="28">
        <f t="shared" si="5"/>
        <v>89.25</v>
      </c>
      <c r="L18" s="28" t="str">
        <f t="shared" si="6"/>
        <v>A</v>
      </c>
      <c r="M18" s="28">
        <f t="shared" si="7"/>
        <v>89.25</v>
      </c>
      <c r="N18" s="28" t="str">
        <f t="shared" si="8"/>
        <v>A</v>
      </c>
      <c r="O18" s="36">
        <v>1</v>
      </c>
      <c r="P18" s="28" t="str">
        <f t="shared" si="9"/>
        <v>Sangat terampil  membedakan daya hantar listrik berbagai larutan melalui perancangan dan pelaksanaan percobaan.</v>
      </c>
      <c r="Q18" s="39"/>
      <c r="R18" s="39" t="s">
        <v>9</v>
      </c>
      <c r="S18" s="18"/>
      <c r="T18" s="1">
        <v>73</v>
      </c>
      <c r="U18" s="1">
        <v>89</v>
      </c>
      <c r="V18" s="1">
        <v>88</v>
      </c>
      <c r="W18" s="1">
        <v>87</v>
      </c>
      <c r="X18" s="1" t="s">
        <v>236</v>
      </c>
      <c r="Y18" s="1"/>
      <c r="Z18" s="1"/>
      <c r="AA18" s="1"/>
      <c r="AB18" s="1"/>
      <c r="AC18" s="1"/>
      <c r="AD18" s="1"/>
      <c r="AE18" s="18"/>
      <c r="AF18" s="41">
        <v>91</v>
      </c>
      <c r="AG18" s="41">
        <v>90</v>
      </c>
      <c r="AH18" s="41">
        <v>88</v>
      </c>
      <c r="AI18" s="4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145213</v>
      </c>
      <c r="C19" s="19" t="s">
        <v>124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2</v>
      </c>
      <c r="J19" s="28" t="str">
        <f t="shared" si="4"/>
        <v xml:space="preserve">Memiliki kemampuan mengidentifikasi reaksi reduksi dan oksidasi menggunakan konsep bilangan oksidasi unsur. </v>
      </c>
      <c r="K19" s="28">
        <f t="shared" si="5"/>
        <v>90.25</v>
      </c>
      <c r="L19" s="28" t="str">
        <f t="shared" si="6"/>
        <v>A</v>
      </c>
      <c r="M19" s="28">
        <f t="shared" si="7"/>
        <v>90.25</v>
      </c>
      <c r="N19" s="28" t="str">
        <f t="shared" si="8"/>
        <v>A</v>
      </c>
      <c r="O19" s="36">
        <v>2</v>
      </c>
      <c r="P19" s="28" t="str">
        <f t="shared" si="9"/>
        <v>Sangat terampil menganalisis beberapa reaksi berdasarkan perubahan bilangan oksidasi yang diperoleh dari data hasil percobaan.</v>
      </c>
      <c r="Q19" s="39"/>
      <c r="R19" s="39" t="s">
        <v>9</v>
      </c>
      <c r="S19" s="18"/>
      <c r="T19" s="1">
        <v>90</v>
      </c>
      <c r="U19" s="1">
        <v>91</v>
      </c>
      <c r="V19" s="1">
        <v>90</v>
      </c>
      <c r="W19" s="1">
        <v>89</v>
      </c>
      <c r="X19" s="1" t="s">
        <v>242</v>
      </c>
      <c r="Y19" s="1"/>
      <c r="Z19" s="1"/>
      <c r="AA19" s="1"/>
      <c r="AB19" s="1"/>
      <c r="AC19" s="1"/>
      <c r="AD19" s="1"/>
      <c r="AE19" s="18"/>
      <c r="AF19" s="41">
        <v>92</v>
      </c>
      <c r="AG19" s="41">
        <v>91</v>
      </c>
      <c r="AH19" s="41">
        <v>89</v>
      </c>
      <c r="AI19" s="41">
        <v>89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 t="s">
        <v>232</v>
      </c>
      <c r="FI19" s="45" t="s">
        <v>233</v>
      </c>
      <c r="FJ19" s="43">
        <v>58964</v>
      </c>
      <c r="FK19" s="43">
        <v>58974</v>
      </c>
    </row>
    <row r="20" spans="1:167" x14ac:dyDescent="0.25">
      <c r="A20" s="19">
        <v>10</v>
      </c>
      <c r="B20" s="19">
        <v>145229</v>
      </c>
      <c r="C20" s="19" t="s">
        <v>125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1</v>
      </c>
      <c r="J20" s="28" t="str">
        <f t="shared" si="4"/>
        <v>Memiliki kemampuan menganalisis sifat larutan berdasarkan daya hantar listriknya.</v>
      </c>
      <c r="K20" s="28">
        <f t="shared" si="5"/>
        <v>79.25</v>
      </c>
      <c r="L20" s="28" t="str">
        <f t="shared" si="6"/>
        <v>B</v>
      </c>
      <c r="M20" s="28">
        <f t="shared" si="7"/>
        <v>79.25</v>
      </c>
      <c r="N20" s="28" t="str">
        <f t="shared" si="8"/>
        <v>B</v>
      </c>
      <c r="O20" s="36">
        <v>1</v>
      </c>
      <c r="P20" s="28" t="str">
        <f t="shared" si="9"/>
        <v>Sangat terampil  membedakan daya hantar listrik berbagai larutan melalui perancangan dan pelaksanaan percobaan.</v>
      </c>
      <c r="Q20" s="39"/>
      <c r="R20" s="39" t="s">
        <v>9</v>
      </c>
      <c r="S20" s="18"/>
      <c r="T20" s="1">
        <v>73</v>
      </c>
      <c r="U20" s="1">
        <v>80</v>
      </c>
      <c r="V20" s="1">
        <v>79</v>
      </c>
      <c r="W20" s="1">
        <v>78</v>
      </c>
      <c r="X20" s="1" t="s">
        <v>239</v>
      </c>
      <c r="Y20" s="1"/>
      <c r="Z20" s="1"/>
      <c r="AA20" s="1"/>
      <c r="AB20" s="1"/>
      <c r="AC20" s="1"/>
      <c r="AD20" s="1"/>
      <c r="AE20" s="18"/>
      <c r="AF20" s="41">
        <v>81</v>
      </c>
      <c r="AG20" s="41">
        <v>80</v>
      </c>
      <c r="AH20" s="41">
        <v>78</v>
      </c>
      <c r="AI20" s="41">
        <v>78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145245</v>
      </c>
      <c r="C21" s="19" t="s">
        <v>126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1</v>
      </c>
      <c r="J21" s="28" t="str">
        <f t="shared" si="4"/>
        <v>Memiliki kemampuan menganalisis sifat larutan berdasarkan daya hantar listriknya.</v>
      </c>
      <c r="K21" s="28">
        <f t="shared" si="5"/>
        <v>84.25</v>
      </c>
      <c r="L21" s="28" t="str">
        <f t="shared" si="6"/>
        <v>A</v>
      </c>
      <c r="M21" s="28">
        <f t="shared" si="7"/>
        <v>84.25</v>
      </c>
      <c r="N21" s="28" t="str">
        <f t="shared" si="8"/>
        <v>A</v>
      </c>
      <c r="O21" s="36">
        <v>1</v>
      </c>
      <c r="P21" s="28" t="str">
        <f t="shared" si="9"/>
        <v>Sangat terampil  membedakan daya hantar listrik berbagai larutan melalui perancangan dan pelaksanaan percobaan.</v>
      </c>
      <c r="Q21" s="39"/>
      <c r="R21" s="39" t="s">
        <v>9</v>
      </c>
      <c r="S21" s="18"/>
      <c r="T21" s="1">
        <v>73</v>
      </c>
      <c r="U21" s="1">
        <v>84</v>
      </c>
      <c r="V21" s="1">
        <v>83</v>
      </c>
      <c r="W21" s="1">
        <v>82</v>
      </c>
      <c r="X21" s="1" t="s">
        <v>234</v>
      </c>
      <c r="Y21" s="1"/>
      <c r="Z21" s="1"/>
      <c r="AA21" s="1"/>
      <c r="AB21" s="1"/>
      <c r="AC21" s="1"/>
      <c r="AD21" s="1"/>
      <c r="AE21" s="18"/>
      <c r="AF21" s="41">
        <v>86</v>
      </c>
      <c r="AG21" s="41">
        <v>85</v>
      </c>
      <c r="AH21" s="41">
        <v>83</v>
      </c>
      <c r="AI21" s="41">
        <v>83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58965</v>
      </c>
      <c r="FK21" s="43">
        <v>58975</v>
      </c>
    </row>
    <row r="22" spans="1:167" x14ac:dyDescent="0.25">
      <c r="A22" s="19">
        <v>12</v>
      </c>
      <c r="B22" s="19">
        <v>145261</v>
      </c>
      <c r="C22" s="19" t="s">
        <v>127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menganalisis sifat larutan berdasarkan daya hantar listriknya.</v>
      </c>
      <c r="K22" s="28">
        <f t="shared" si="5"/>
        <v>89.25</v>
      </c>
      <c r="L22" s="28" t="str">
        <f t="shared" si="6"/>
        <v>A</v>
      </c>
      <c r="M22" s="28">
        <f t="shared" si="7"/>
        <v>89.25</v>
      </c>
      <c r="N22" s="28" t="str">
        <f t="shared" si="8"/>
        <v>A</v>
      </c>
      <c r="O22" s="36">
        <v>1</v>
      </c>
      <c r="P22" s="28" t="str">
        <f t="shared" si="9"/>
        <v>Sangat terampil  membedakan daya hantar listrik berbagai larutan melalui perancangan dan pelaksanaan percobaan.</v>
      </c>
      <c r="Q22" s="39"/>
      <c r="R22" s="39" t="s">
        <v>9</v>
      </c>
      <c r="S22" s="18"/>
      <c r="T22" s="1">
        <v>78</v>
      </c>
      <c r="U22" s="1">
        <v>90</v>
      </c>
      <c r="V22" s="1">
        <v>89</v>
      </c>
      <c r="W22" s="1">
        <v>88</v>
      </c>
      <c r="X22" s="1" t="s">
        <v>238</v>
      </c>
      <c r="Y22" s="1"/>
      <c r="Z22" s="1"/>
      <c r="AA22" s="1"/>
      <c r="AB22" s="1"/>
      <c r="AC22" s="1"/>
      <c r="AD22" s="1"/>
      <c r="AE22" s="18"/>
      <c r="AF22" s="41">
        <v>91</v>
      </c>
      <c r="AG22" s="41">
        <v>90</v>
      </c>
      <c r="AH22" s="41">
        <v>88</v>
      </c>
      <c r="AI22" s="4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145277</v>
      </c>
      <c r="C23" s="19" t="s">
        <v>128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2</v>
      </c>
      <c r="J23" s="28" t="str">
        <f t="shared" si="4"/>
        <v xml:space="preserve">Memiliki kemampuan mengidentifikasi reaksi reduksi dan oksidasi menggunakan konsep bilangan oksidasi unsur. </v>
      </c>
      <c r="K23" s="28">
        <f t="shared" si="5"/>
        <v>87.25</v>
      </c>
      <c r="L23" s="28" t="str">
        <f t="shared" si="6"/>
        <v>A</v>
      </c>
      <c r="M23" s="28">
        <f t="shared" si="7"/>
        <v>87.25</v>
      </c>
      <c r="N23" s="28" t="str">
        <f t="shared" si="8"/>
        <v>A</v>
      </c>
      <c r="O23" s="36">
        <v>2</v>
      </c>
      <c r="P23" s="28" t="str">
        <f t="shared" si="9"/>
        <v>Sangat terampil menganalisis beberapa reaksi berdasarkan perubahan bilangan oksidasi yang diperoleh dari data hasil percobaan.</v>
      </c>
      <c r="Q23" s="39"/>
      <c r="R23" s="39" t="s">
        <v>9</v>
      </c>
      <c r="S23" s="18"/>
      <c r="T23" s="1">
        <v>82</v>
      </c>
      <c r="U23" s="1">
        <v>88</v>
      </c>
      <c r="V23" s="1">
        <v>87</v>
      </c>
      <c r="W23" s="1">
        <v>86</v>
      </c>
      <c r="X23" s="1" t="s">
        <v>238</v>
      </c>
      <c r="Y23" s="1"/>
      <c r="Z23" s="1"/>
      <c r="AA23" s="1"/>
      <c r="AB23" s="1"/>
      <c r="AC23" s="1"/>
      <c r="AD23" s="1"/>
      <c r="AE23" s="18"/>
      <c r="AF23" s="41">
        <v>89</v>
      </c>
      <c r="AG23" s="41">
        <v>88</v>
      </c>
      <c r="AH23" s="41">
        <v>86</v>
      </c>
      <c r="AI23" s="4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58966</v>
      </c>
      <c r="FK23" s="43">
        <v>58976</v>
      </c>
    </row>
    <row r="24" spans="1:167" x14ac:dyDescent="0.25">
      <c r="A24" s="19">
        <v>14</v>
      </c>
      <c r="B24" s="19">
        <v>145293</v>
      </c>
      <c r="C24" s="19" t="s">
        <v>129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2</v>
      </c>
      <c r="J24" s="28" t="str">
        <f t="shared" si="4"/>
        <v xml:space="preserve">Memiliki kemampuan mengidentifikasi reaksi reduksi dan oksidasi menggunakan konsep bilangan oksidasi unsur. </v>
      </c>
      <c r="K24" s="28">
        <f t="shared" si="5"/>
        <v>92.25</v>
      </c>
      <c r="L24" s="28" t="str">
        <f t="shared" si="6"/>
        <v>A</v>
      </c>
      <c r="M24" s="28">
        <f t="shared" si="7"/>
        <v>92.25</v>
      </c>
      <c r="N24" s="28" t="str">
        <f t="shared" si="8"/>
        <v>A</v>
      </c>
      <c r="O24" s="36">
        <v>2</v>
      </c>
      <c r="P24" s="28" t="str">
        <f t="shared" si="9"/>
        <v>Sangat terampil menganalisis beberapa reaksi berdasarkan perubahan bilangan oksidasi yang diperoleh dari data hasil percobaan.</v>
      </c>
      <c r="Q24" s="39"/>
      <c r="R24" s="39" t="s">
        <v>8</v>
      </c>
      <c r="S24" s="18"/>
      <c r="T24" s="1">
        <v>90</v>
      </c>
      <c r="U24" s="1">
        <v>90</v>
      </c>
      <c r="V24" s="1">
        <v>92</v>
      </c>
      <c r="W24" s="1">
        <v>90</v>
      </c>
      <c r="X24" s="1" t="s">
        <v>242</v>
      </c>
      <c r="Y24" s="1"/>
      <c r="Z24" s="1"/>
      <c r="AA24" s="1"/>
      <c r="AB24" s="1"/>
      <c r="AC24" s="1"/>
      <c r="AD24" s="1"/>
      <c r="AE24" s="18"/>
      <c r="AF24" s="41">
        <v>94</v>
      </c>
      <c r="AG24" s="41">
        <v>93</v>
      </c>
      <c r="AH24" s="41">
        <v>91</v>
      </c>
      <c r="AI24" s="41">
        <v>91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145309</v>
      </c>
      <c r="C25" s="19" t="s">
        <v>130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1</v>
      </c>
      <c r="J25" s="28" t="str">
        <f t="shared" si="4"/>
        <v>Memiliki kemampuan menganalisis sifat larutan berdasarkan daya hantar listriknya.</v>
      </c>
      <c r="K25" s="28">
        <f t="shared" si="5"/>
        <v>78.25</v>
      </c>
      <c r="L25" s="28" t="str">
        <f t="shared" si="6"/>
        <v>B</v>
      </c>
      <c r="M25" s="28">
        <f t="shared" si="7"/>
        <v>78.25</v>
      </c>
      <c r="N25" s="28" t="str">
        <f t="shared" si="8"/>
        <v>B</v>
      </c>
      <c r="O25" s="36">
        <v>1</v>
      </c>
      <c r="P25" s="28" t="str">
        <f t="shared" si="9"/>
        <v>Sangat terampil  membedakan daya hantar listrik berbagai larutan melalui perancangan dan pelaksanaan percobaan.</v>
      </c>
      <c r="Q25" s="39"/>
      <c r="R25" s="39" t="s">
        <v>9</v>
      </c>
      <c r="S25" s="18"/>
      <c r="T25" s="1">
        <v>73</v>
      </c>
      <c r="U25" s="1">
        <v>79</v>
      </c>
      <c r="V25" s="1">
        <v>78</v>
      </c>
      <c r="W25" s="1">
        <v>77</v>
      </c>
      <c r="X25" s="1" t="s">
        <v>243</v>
      </c>
      <c r="Y25" s="1"/>
      <c r="Z25" s="1"/>
      <c r="AA25" s="1"/>
      <c r="AB25" s="1"/>
      <c r="AC25" s="1"/>
      <c r="AD25" s="1"/>
      <c r="AE25" s="18"/>
      <c r="AF25" s="41">
        <v>80</v>
      </c>
      <c r="AG25" s="41">
        <v>79</v>
      </c>
      <c r="AH25" s="41">
        <v>77</v>
      </c>
      <c r="AI25" s="41">
        <v>77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58967</v>
      </c>
      <c r="FK25" s="43">
        <v>58977</v>
      </c>
    </row>
    <row r="26" spans="1:167" x14ac:dyDescent="0.25">
      <c r="A26" s="19">
        <v>16</v>
      </c>
      <c r="B26" s="19">
        <v>145341</v>
      </c>
      <c r="C26" s="19" t="s">
        <v>131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1</v>
      </c>
      <c r="J26" s="28" t="str">
        <f t="shared" si="4"/>
        <v>Memiliki kemampuan menganalisis sifat larutan berdasarkan daya hantar listriknya.</v>
      </c>
      <c r="K26" s="28">
        <f t="shared" si="5"/>
        <v>76.25</v>
      </c>
      <c r="L26" s="28" t="str">
        <f t="shared" si="6"/>
        <v>B</v>
      </c>
      <c r="M26" s="28">
        <f t="shared" si="7"/>
        <v>76.25</v>
      </c>
      <c r="N26" s="28" t="str">
        <f t="shared" si="8"/>
        <v>B</v>
      </c>
      <c r="O26" s="36">
        <v>1</v>
      </c>
      <c r="P26" s="28" t="str">
        <f t="shared" si="9"/>
        <v>Sangat terampil  membedakan daya hantar listrik berbagai larutan melalui perancangan dan pelaksanaan percobaan.</v>
      </c>
      <c r="Q26" s="39"/>
      <c r="R26" s="39" t="s">
        <v>9</v>
      </c>
      <c r="S26" s="18"/>
      <c r="T26" s="1">
        <v>75</v>
      </c>
      <c r="U26" s="1">
        <v>76</v>
      </c>
      <c r="V26" s="1">
        <v>75</v>
      </c>
      <c r="W26" s="1">
        <v>74</v>
      </c>
      <c r="X26" s="1" t="s">
        <v>237</v>
      </c>
      <c r="Y26" s="1"/>
      <c r="Z26" s="1"/>
      <c r="AA26" s="1"/>
      <c r="AB26" s="1"/>
      <c r="AC26" s="1"/>
      <c r="AD26" s="1"/>
      <c r="AE26" s="18"/>
      <c r="AF26" s="41">
        <v>78</v>
      </c>
      <c r="AG26" s="41">
        <v>77</v>
      </c>
      <c r="AH26" s="41">
        <v>75</v>
      </c>
      <c r="AI26" s="41">
        <v>75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145357</v>
      </c>
      <c r="C27" s="19" t="s">
        <v>132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1</v>
      </c>
      <c r="J27" s="28" t="str">
        <f t="shared" si="4"/>
        <v>Memiliki kemampuan menganalisis sifat larutan berdasarkan daya hantar listriknya.</v>
      </c>
      <c r="K27" s="28">
        <f t="shared" si="5"/>
        <v>78.25</v>
      </c>
      <c r="L27" s="28" t="str">
        <f t="shared" si="6"/>
        <v>B</v>
      </c>
      <c r="M27" s="28">
        <f t="shared" si="7"/>
        <v>78.25</v>
      </c>
      <c r="N27" s="28" t="str">
        <f t="shared" si="8"/>
        <v>B</v>
      </c>
      <c r="O27" s="36">
        <v>1</v>
      </c>
      <c r="P27" s="28" t="str">
        <f t="shared" si="9"/>
        <v>Sangat terampil  membedakan daya hantar listrik berbagai larutan melalui perancangan dan pelaksanaan percobaan.</v>
      </c>
      <c r="Q27" s="39"/>
      <c r="R27" s="39" t="s">
        <v>9</v>
      </c>
      <c r="S27" s="18"/>
      <c r="T27" s="1">
        <v>75</v>
      </c>
      <c r="U27" s="1">
        <v>79</v>
      </c>
      <c r="V27" s="1">
        <v>78</v>
      </c>
      <c r="W27" s="1">
        <v>77</v>
      </c>
      <c r="X27" s="1" t="s">
        <v>238</v>
      </c>
      <c r="Y27" s="1"/>
      <c r="Z27" s="1"/>
      <c r="AA27" s="1"/>
      <c r="AB27" s="1"/>
      <c r="AC27" s="1"/>
      <c r="AD27" s="1"/>
      <c r="AE27" s="18"/>
      <c r="AF27" s="41">
        <v>80</v>
      </c>
      <c r="AG27" s="41">
        <v>79</v>
      </c>
      <c r="AH27" s="41">
        <v>77</v>
      </c>
      <c r="AI27" s="41">
        <v>77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58968</v>
      </c>
      <c r="FK27" s="43">
        <v>58978</v>
      </c>
    </row>
    <row r="28" spans="1:167" x14ac:dyDescent="0.25">
      <c r="A28" s="19">
        <v>18</v>
      </c>
      <c r="B28" s="19">
        <v>145373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2</v>
      </c>
      <c r="J28" s="28" t="str">
        <f t="shared" si="4"/>
        <v xml:space="preserve">Memiliki kemampuan mengidentifikasi reaksi reduksi dan oksidasi menggunakan konsep bilangan oksidasi unsur. </v>
      </c>
      <c r="K28" s="28">
        <f t="shared" si="5"/>
        <v>89.25</v>
      </c>
      <c r="L28" s="28" t="str">
        <f t="shared" si="6"/>
        <v>A</v>
      </c>
      <c r="M28" s="28">
        <f t="shared" si="7"/>
        <v>89.25</v>
      </c>
      <c r="N28" s="28" t="str">
        <f t="shared" si="8"/>
        <v>A</v>
      </c>
      <c r="O28" s="36">
        <v>2</v>
      </c>
      <c r="P28" s="28" t="str">
        <f t="shared" si="9"/>
        <v>Sangat terampil menganalisis beberapa reaksi berdasarkan perubahan bilangan oksidasi yang diperoleh dari data hasil percobaan.</v>
      </c>
      <c r="Q28" s="39"/>
      <c r="R28" s="39" t="s">
        <v>9</v>
      </c>
      <c r="S28" s="18"/>
      <c r="T28" s="1">
        <v>80</v>
      </c>
      <c r="U28" s="1">
        <v>89</v>
      </c>
      <c r="V28" s="1">
        <v>88</v>
      </c>
      <c r="W28" s="1">
        <v>87</v>
      </c>
      <c r="X28" s="1" t="s">
        <v>240</v>
      </c>
      <c r="Y28" s="1"/>
      <c r="Z28" s="1"/>
      <c r="AA28" s="1"/>
      <c r="AB28" s="1"/>
      <c r="AC28" s="1"/>
      <c r="AD28" s="1"/>
      <c r="AE28" s="18"/>
      <c r="AF28" s="41">
        <v>91</v>
      </c>
      <c r="AG28" s="41">
        <v>90</v>
      </c>
      <c r="AH28" s="41">
        <v>88</v>
      </c>
      <c r="AI28" s="4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145389</v>
      </c>
      <c r="C29" s="19" t="s">
        <v>134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mengidentifikasi reaksi reduksi dan oksidasi menggunakan konsep bilangan oksidasi unsur. </v>
      </c>
      <c r="K29" s="28">
        <f t="shared" si="5"/>
        <v>84.25</v>
      </c>
      <c r="L29" s="28" t="str">
        <f t="shared" si="6"/>
        <v>A</v>
      </c>
      <c r="M29" s="28">
        <f t="shared" si="7"/>
        <v>84.25</v>
      </c>
      <c r="N29" s="28" t="str">
        <f t="shared" si="8"/>
        <v>A</v>
      </c>
      <c r="O29" s="36">
        <v>2</v>
      </c>
      <c r="P29" s="28" t="str">
        <f t="shared" si="9"/>
        <v>Sangat terampil menganalisis beberapa reaksi berdasarkan perubahan bilangan oksidasi yang diperoleh dari data hasil percobaan.</v>
      </c>
      <c r="Q29" s="39"/>
      <c r="R29" s="39" t="s">
        <v>8</v>
      </c>
      <c r="S29" s="18"/>
      <c r="T29" s="1">
        <v>82</v>
      </c>
      <c r="U29" s="1">
        <v>84</v>
      </c>
      <c r="V29" s="1">
        <v>82</v>
      </c>
      <c r="W29" s="1">
        <v>82</v>
      </c>
      <c r="X29" s="1" t="s">
        <v>237</v>
      </c>
      <c r="Y29" s="1"/>
      <c r="Z29" s="1"/>
      <c r="AA29" s="1"/>
      <c r="AB29" s="1"/>
      <c r="AC29" s="1"/>
      <c r="AD29" s="1"/>
      <c r="AE29" s="18"/>
      <c r="AF29" s="41">
        <v>86</v>
      </c>
      <c r="AG29" s="41">
        <v>85</v>
      </c>
      <c r="AH29" s="41">
        <v>83</v>
      </c>
      <c r="AI29" s="41">
        <v>83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58969</v>
      </c>
      <c r="FK29" s="43">
        <v>58979</v>
      </c>
    </row>
    <row r="30" spans="1:167" x14ac:dyDescent="0.25">
      <c r="A30" s="19">
        <v>20</v>
      </c>
      <c r="B30" s="19">
        <v>145405</v>
      </c>
      <c r="C30" s="19" t="s">
        <v>135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2</v>
      </c>
      <c r="J30" s="28" t="str">
        <f t="shared" si="4"/>
        <v xml:space="preserve">Memiliki kemampuan mengidentifikasi reaksi reduksi dan oksidasi menggunakan konsep bilangan oksidasi unsur. </v>
      </c>
      <c r="K30" s="28">
        <f t="shared" si="5"/>
        <v>89.25</v>
      </c>
      <c r="L30" s="28" t="str">
        <f t="shared" si="6"/>
        <v>A</v>
      </c>
      <c r="M30" s="28">
        <f t="shared" si="7"/>
        <v>89.25</v>
      </c>
      <c r="N30" s="28" t="str">
        <f t="shared" si="8"/>
        <v>A</v>
      </c>
      <c r="O30" s="36">
        <v>2</v>
      </c>
      <c r="P30" s="28" t="str">
        <f t="shared" si="9"/>
        <v>Sangat terampil menganalisis beberapa reaksi berdasarkan perubahan bilangan oksidasi yang diperoleh dari data hasil percobaan.</v>
      </c>
      <c r="Q30" s="39"/>
      <c r="R30" s="39" t="s">
        <v>9</v>
      </c>
      <c r="S30" s="18"/>
      <c r="T30" s="1">
        <v>85</v>
      </c>
      <c r="U30" s="1">
        <v>89</v>
      </c>
      <c r="V30" s="1">
        <v>88</v>
      </c>
      <c r="W30" s="1">
        <v>87</v>
      </c>
      <c r="X30" s="1" t="s">
        <v>238</v>
      </c>
      <c r="Y30" s="1"/>
      <c r="Z30" s="1"/>
      <c r="AA30" s="1"/>
      <c r="AB30" s="1"/>
      <c r="AC30" s="1"/>
      <c r="AD30" s="1"/>
      <c r="AE30" s="18"/>
      <c r="AF30" s="41">
        <v>91</v>
      </c>
      <c r="AG30" s="41">
        <v>90</v>
      </c>
      <c r="AH30" s="41">
        <v>88</v>
      </c>
      <c r="AI30" s="4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145421</v>
      </c>
      <c r="C31" s="19" t="s">
        <v>136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1</v>
      </c>
      <c r="J31" s="28" t="str">
        <f t="shared" si="4"/>
        <v>Memiliki kemampuan menganalisis sifat larutan berdasarkan daya hantar listriknya.</v>
      </c>
      <c r="K31" s="28">
        <f t="shared" si="5"/>
        <v>84.25</v>
      </c>
      <c r="L31" s="28" t="str">
        <f t="shared" si="6"/>
        <v>A</v>
      </c>
      <c r="M31" s="28">
        <f t="shared" si="7"/>
        <v>84.25</v>
      </c>
      <c r="N31" s="28" t="str">
        <f t="shared" si="8"/>
        <v>A</v>
      </c>
      <c r="O31" s="36">
        <v>1</v>
      </c>
      <c r="P31" s="28" t="str">
        <f t="shared" si="9"/>
        <v>Sangat terampil  membedakan daya hantar listrik berbagai larutan melalui perancangan dan pelaksanaan percobaan.</v>
      </c>
      <c r="Q31" s="39"/>
      <c r="R31" s="39" t="s">
        <v>9</v>
      </c>
      <c r="S31" s="18"/>
      <c r="T31" s="1">
        <v>80</v>
      </c>
      <c r="U31" s="1">
        <v>84</v>
      </c>
      <c r="V31" s="1">
        <v>83</v>
      </c>
      <c r="W31" s="1">
        <v>82</v>
      </c>
      <c r="X31" s="1" t="s">
        <v>238</v>
      </c>
      <c r="Y31" s="1"/>
      <c r="Z31" s="1"/>
      <c r="AA31" s="1"/>
      <c r="AB31" s="1"/>
      <c r="AC31" s="1"/>
      <c r="AD31" s="1"/>
      <c r="AE31" s="18"/>
      <c r="AF31" s="41">
        <v>86</v>
      </c>
      <c r="AG31" s="41">
        <v>85</v>
      </c>
      <c r="AH31" s="41">
        <v>83</v>
      </c>
      <c r="AI31" s="41">
        <v>83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58970</v>
      </c>
      <c r="FK31" s="43">
        <v>58980</v>
      </c>
    </row>
    <row r="32" spans="1:167" x14ac:dyDescent="0.25">
      <c r="A32" s="19">
        <v>22</v>
      </c>
      <c r="B32" s="19">
        <v>145437</v>
      </c>
      <c r="C32" s="19" t="s">
        <v>137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2</v>
      </c>
      <c r="J32" s="28" t="str">
        <f t="shared" si="4"/>
        <v xml:space="preserve">Memiliki kemampuan mengidentifikasi reaksi reduksi dan oksidasi menggunakan konsep bilangan oksidasi unsur. </v>
      </c>
      <c r="K32" s="28">
        <f t="shared" si="5"/>
        <v>91.25</v>
      </c>
      <c r="L32" s="28" t="str">
        <f t="shared" si="6"/>
        <v>A</v>
      </c>
      <c r="M32" s="28">
        <f t="shared" si="7"/>
        <v>91.25</v>
      </c>
      <c r="N32" s="28" t="str">
        <f t="shared" si="8"/>
        <v>A</v>
      </c>
      <c r="O32" s="36">
        <v>2</v>
      </c>
      <c r="P32" s="28" t="str">
        <f t="shared" si="9"/>
        <v>Sangat terampil menganalisis beberapa reaksi berdasarkan perubahan bilangan oksidasi yang diperoleh dari data hasil percobaan.</v>
      </c>
      <c r="Q32" s="39"/>
      <c r="R32" s="39" t="s">
        <v>8</v>
      </c>
      <c r="S32" s="18"/>
      <c r="T32" s="1">
        <v>94</v>
      </c>
      <c r="U32" s="1">
        <v>90</v>
      </c>
      <c r="V32" s="1">
        <v>93</v>
      </c>
      <c r="W32" s="1">
        <v>90</v>
      </c>
      <c r="X32" s="1" t="s">
        <v>242</v>
      </c>
      <c r="Y32" s="1"/>
      <c r="Z32" s="1"/>
      <c r="AA32" s="1"/>
      <c r="AB32" s="1"/>
      <c r="AC32" s="1"/>
      <c r="AD32" s="1"/>
      <c r="AE32" s="18"/>
      <c r="AF32" s="41">
        <v>93</v>
      </c>
      <c r="AG32" s="41">
        <v>92</v>
      </c>
      <c r="AH32" s="41">
        <v>90</v>
      </c>
      <c r="AI32" s="4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145453</v>
      </c>
      <c r="C33" s="19" t="s">
        <v>138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menganalisis sifat larutan berdasarkan daya hantar listriknya.</v>
      </c>
      <c r="K33" s="28">
        <f t="shared" si="5"/>
        <v>89.25</v>
      </c>
      <c r="L33" s="28" t="str">
        <f t="shared" si="6"/>
        <v>A</v>
      </c>
      <c r="M33" s="28">
        <f t="shared" si="7"/>
        <v>89.25</v>
      </c>
      <c r="N33" s="28" t="str">
        <f t="shared" si="8"/>
        <v>A</v>
      </c>
      <c r="O33" s="36">
        <v>1</v>
      </c>
      <c r="P33" s="28" t="str">
        <f t="shared" si="9"/>
        <v>Sangat terampil  membedakan daya hantar listrik berbagai larutan melalui perancangan dan pelaksanaan percobaan.</v>
      </c>
      <c r="Q33" s="39"/>
      <c r="R33" s="39" t="s">
        <v>9</v>
      </c>
      <c r="S33" s="18"/>
      <c r="T33" s="1">
        <v>80</v>
      </c>
      <c r="U33" s="1">
        <v>90</v>
      </c>
      <c r="V33" s="1">
        <v>89</v>
      </c>
      <c r="W33" s="1">
        <v>88</v>
      </c>
      <c r="X33" s="1" t="s">
        <v>241</v>
      </c>
      <c r="Y33" s="1"/>
      <c r="Z33" s="1"/>
      <c r="AA33" s="1"/>
      <c r="AB33" s="1"/>
      <c r="AC33" s="1"/>
      <c r="AD33" s="1"/>
      <c r="AE33" s="18"/>
      <c r="AF33" s="41">
        <v>91</v>
      </c>
      <c r="AG33" s="41">
        <v>90</v>
      </c>
      <c r="AH33" s="41">
        <v>88</v>
      </c>
      <c r="AI33" s="41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145469</v>
      </c>
      <c r="C34" s="19" t="s">
        <v>139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2</v>
      </c>
      <c r="J34" s="28" t="str">
        <f t="shared" si="4"/>
        <v xml:space="preserve">Memiliki kemampuan mengidentifikasi reaksi reduksi dan oksidasi menggunakan konsep bilangan oksidasi unsur. </v>
      </c>
      <c r="K34" s="28">
        <f t="shared" si="5"/>
        <v>89.25</v>
      </c>
      <c r="L34" s="28" t="str">
        <f t="shared" si="6"/>
        <v>A</v>
      </c>
      <c r="M34" s="28">
        <f t="shared" si="7"/>
        <v>89.25</v>
      </c>
      <c r="N34" s="28" t="str">
        <f t="shared" si="8"/>
        <v>A</v>
      </c>
      <c r="O34" s="36">
        <v>2</v>
      </c>
      <c r="P34" s="28" t="str">
        <f t="shared" si="9"/>
        <v>Sangat terampil menganalisis beberapa reaksi berdasarkan perubahan bilangan oksidasi yang diperoleh dari data hasil percobaan.</v>
      </c>
      <c r="Q34" s="39"/>
      <c r="R34" s="39" t="s">
        <v>9</v>
      </c>
      <c r="S34" s="18"/>
      <c r="T34" s="1">
        <v>78</v>
      </c>
      <c r="U34" s="1">
        <v>90</v>
      </c>
      <c r="V34" s="1">
        <v>89</v>
      </c>
      <c r="W34" s="1">
        <v>88</v>
      </c>
      <c r="X34" s="1" t="s">
        <v>235</v>
      </c>
      <c r="Y34" s="1"/>
      <c r="Z34" s="1"/>
      <c r="AA34" s="1"/>
      <c r="AB34" s="1"/>
      <c r="AC34" s="1"/>
      <c r="AD34" s="1"/>
      <c r="AE34" s="18"/>
      <c r="AF34" s="41">
        <v>91</v>
      </c>
      <c r="AG34" s="41">
        <v>90</v>
      </c>
      <c r="AH34" s="41">
        <v>88</v>
      </c>
      <c r="AI34" s="4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145485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menganalisis sifat larutan berdasarkan daya hantar listriknya.</v>
      </c>
      <c r="K35" s="28">
        <f t="shared" si="5"/>
        <v>89.25</v>
      </c>
      <c r="L35" s="28" t="str">
        <f t="shared" si="6"/>
        <v>A</v>
      </c>
      <c r="M35" s="28">
        <f t="shared" si="7"/>
        <v>89.25</v>
      </c>
      <c r="N35" s="28" t="str">
        <f t="shared" si="8"/>
        <v>A</v>
      </c>
      <c r="O35" s="36">
        <v>1</v>
      </c>
      <c r="P35" s="28" t="str">
        <f t="shared" si="9"/>
        <v>Sangat terampil  membedakan daya hantar listrik berbagai larutan melalui perancangan dan pelaksanaan percobaan.</v>
      </c>
      <c r="Q35" s="39"/>
      <c r="R35" s="39" t="s">
        <v>9</v>
      </c>
      <c r="S35" s="18"/>
      <c r="T35" s="1">
        <v>73</v>
      </c>
      <c r="U35" s="1">
        <v>90</v>
      </c>
      <c r="V35" s="1">
        <v>89</v>
      </c>
      <c r="W35" s="1">
        <v>88</v>
      </c>
      <c r="X35" s="1" t="s">
        <v>237</v>
      </c>
      <c r="Y35" s="1"/>
      <c r="Z35" s="1"/>
      <c r="AA35" s="1"/>
      <c r="AB35" s="1"/>
      <c r="AC35" s="1"/>
      <c r="AD35" s="1"/>
      <c r="AE35" s="18"/>
      <c r="AF35" s="41">
        <v>91</v>
      </c>
      <c r="AG35" s="41">
        <v>90</v>
      </c>
      <c r="AH35" s="41">
        <v>88</v>
      </c>
      <c r="AI35" s="4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145501</v>
      </c>
      <c r="C36" s="19" t="s">
        <v>141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2</v>
      </c>
      <c r="J36" s="28" t="str">
        <f t="shared" si="4"/>
        <v xml:space="preserve">Memiliki kemampuan mengidentifikasi reaksi reduksi dan oksidasi menggunakan konsep bilangan oksidasi unsur. </v>
      </c>
      <c r="K36" s="28">
        <f t="shared" si="5"/>
        <v>91.25</v>
      </c>
      <c r="L36" s="28" t="str">
        <f t="shared" si="6"/>
        <v>A</v>
      </c>
      <c r="M36" s="28">
        <f t="shared" si="7"/>
        <v>91.25</v>
      </c>
      <c r="N36" s="28" t="str">
        <f t="shared" si="8"/>
        <v>A</v>
      </c>
      <c r="O36" s="36">
        <v>2</v>
      </c>
      <c r="P36" s="28" t="str">
        <f t="shared" si="9"/>
        <v>Sangat terampil menganalisis beberapa reaksi berdasarkan perubahan bilangan oksidasi yang diperoleh dari data hasil percobaan.</v>
      </c>
      <c r="Q36" s="39"/>
      <c r="R36" s="39" t="s">
        <v>8</v>
      </c>
      <c r="S36" s="18"/>
      <c r="T36" s="1">
        <v>90</v>
      </c>
      <c r="U36" s="1">
        <v>90</v>
      </c>
      <c r="V36" s="1">
        <v>93</v>
      </c>
      <c r="W36" s="1">
        <v>92</v>
      </c>
      <c r="X36" s="1" t="s">
        <v>241</v>
      </c>
      <c r="Y36" s="1"/>
      <c r="Z36" s="1"/>
      <c r="AA36" s="1"/>
      <c r="AB36" s="1"/>
      <c r="AC36" s="1"/>
      <c r="AD36" s="1"/>
      <c r="AE36" s="18"/>
      <c r="AF36" s="41">
        <v>93</v>
      </c>
      <c r="AG36" s="41">
        <v>92</v>
      </c>
      <c r="AH36" s="41">
        <v>90</v>
      </c>
      <c r="AI36" s="4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145517</v>
      </c>
      <c r="C37" s="19" t="s">
        <v>142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1</v>
      </c>
      <c r="J37" s="28" t="str">
        <f t="shared" si="4"/>
        <v>Memiliki kemampuan menganalisis sifat larutan berdasarkan daya hantar listriknya.</v>
      </c>
      <c r="K37" s="28">
        <f t="shared" si="5"/>
        <v>80.25</v>
      </c>
      <c r="L37" s="28" t="str">
        <f t="shared" si="6"/>
        <v>B</v>
      </c>
      <c r="M37" s="28">
        <f t="shared" si="7"/>
        <v>80.25</v>
      </c>
      <c r="N37" s="28" t="str">
        <f t="shared" si="8"/>
        <v>B</v>
      </c>
      <c r="O37" s="36">
        <v>1</v>
      </c>
      <c r="P37" s="28" t="str">
        <f t="shared" si="9"/>
        <v>Sangat terampil  membedakan daya hantar listrik berbagai larutan melalui perancangan dan pelaksanaan percobaan.</v>
      </c>
      <c r="Q37" s="39"/>
      <c r="R37" s="39" t="s">
        <v>9</v>
      </c>
      <c r="S37" s="18"/>
      <c r="T37" s="1">
        <v>78</v>
      </c>
      <c r="U37" s="1">
        <v>81</v>
      </c>
      <c r="V37" s="1">
        <v>80</v>
      </c>
      <c r="W37" s="1">
        <v>79</v>
      </c>
      <c r="X37" s="1" t="s">
        <v>235</v>
      </c>
      <c r="Y37" s="1"/>
      <c r="Z37" s="1"/>
      <c r="AA37" s="1"/>
      <c r="AB37" s="1"/>
      <c r="AC37" s="1"/>
      <c r="AD37" s="1"/>
      <c r="AE37" s="18"/>
      <c r="AF37" s="41">
        <v>82</v>
      </c>
      <c r="AG37" s="41">
        <v>81</v>
      </c>
      <c r="AH37" s="41">
        <v>79</v>
      </c>
      <c r="AI37" s="41">
        <v>79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145533</v>
      </c>
      <c r="C38" s="19" t="s">
        <v>143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menganalisis sifat larutan berdasarkan daya hantar listriknya.</v>
      </c>
      <c r="K38" s="28">
        <f t="shared" si="5"/>
        <v>89.25</v>
      </c>
      <c r="L38" s="28" t="str">
        <f t="shared" si="6"/>
        <v>A</v>
      </c>
      <c r="M38" s="28">
        <f t="shared" si="7"/>
        <v>89.25</v>
      </c>
      <c r="N38" s="28" t="str">
        <f t="shared" si="8"/>
        <v>A</v>
      </c>
      <c r="O38" s="36">
        <v>1</v>
      </c>
      <c r="P38" s="28" t="str">
        <f t="shared" si="9"/>
        <v>Sangat terampil  membedakan daya hantar listrik berbagai larutan melalui perancangan dan pelaksanaan percobaan.</v>
      </c>
      <c r="Q38" s="39"/>
      <c r="R38" s="39" t="s">
        <v>9</v>
      </c>
      <c r="S38" s="18"/>
      <c r="T38" s="1">
        <v>80</v>
      </c>
      <c r="U38" s="1">
        <v>89</v>
      </c>
      <c r="V38" s="1">
        <v>88</v>
      </c>
      <c r="W38" s="1">
        <v>87</v>
      </c>
      <c r="X38" s="1" t="s">
        <v>241</v>
      </c>
      <c r="Y38" s="1"/>
      <c r="Z38" s="1"/>
      <c r="AA38" s="1"/>
      <c r="AB38" s="1"/>
      <c r="AC38" s="1"/>
      <c r="AD38" s="1"/>
      <c r="AE38" s="18"/>
      <c r="AF38" s="41">
        <v>91</v>
      </c>
      <c r="AG38" s="41">
        <v>90</v>
      </c>
      <c r="AH38" s="41">
        <v>88</v>
      </c>
      <c r="AI38" s="4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145549</v>
      </c>
      <c r="C39" s="19" t="s">
        <v>144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menganalisis sifat larutan berdasarkan daya hantar listriknya.</v>
      </c>
      <c r="K39" s="28">
        <f t="shared" si="5"/>
        <v>86.25</v>
      </c>
      <c r="L39" s="28" t="str">
        <f t="shared" si="6"/>
        <v>A</v>
      </c>
      <c r="M39" s="28">
        <f t="shared" si="7"/>
        <v>86.25</v>
      </c>
      <c r="N39" s="28" t="str">
        <f t="shared" si="8"/>
        <v>A</v>
      </c>
      <c r="O39" s="36">
        <v>1</v>
      </c>
      <c r="P39" s="28" t="str">
        <f t="shared" si="9"/>
        <v>Sangat terampil  membedakan daya hantar listrik berbagai larutan melalui perancangan dan pelaksanaan percobaan.</v>
      </c>
      <c r="Q39" s="39"/>
      <c r="R39" s="39" t="s">
        <v>9</v>
      </c>
      <c r="S39" s="18"/>
      <c r="T39" s="1">
        <v>88</v>
      </c>
      <c r="U39" s="1">
        <v>86</v>
      </c>
      <c r="V39" s="1">
        <v>85</v>
      </c>
      <c r="W39" s="1">
        <v>84</v>
      </c>
      <c r="X39" s="1">
        <v>81</v>
      </c>
      <c r="Y39" s="1"/>
      <c r="Z39" s="1"/>
      <c r="AA39" s="1"/>
      <c r="AB39" s="1"/>
      <c r="AC39" s="1"/>
      <c r="AD39" s="1"/>
      <c r="AE39" s="18"/>
      <c r="AF39" s="41">
        <v>88</v>
      </c>
      <c r="AG39" s="41">
        <v>87</v>
      </c>
      <c r="AH39" s="41">
        <v>85</v>
      </c>
      <c r="AI39" s="4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145565</v>
      </c>
      <c r="C40" s="19" t="s">
        <v>145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menganalisis sifat larutan berdasarkan daya hantar listriknya.</v>
      </c>
      <c r="K40" s="28">
        <f t="shared" si="5"/>
        <v>88.25</v>
      </c>
      <c r="L40" s="28" t="str">
        <f t="shared" si="6"/>
        <v>A</v>
      </c>
      <c r="M40" s="28">
        <f t="shared" si="7"/>
        <v>88.25</v>
      </c>
      <c r="N40" s="28" t="str">
        <f t="shared" si="8"/>
        <v>A</v>
      </c>
      <c r="O40" s="36">
        <v>1</v>
      </c>
      <c r="P40" s="28" t="str">
        <f t="shared" si="9"/>
        <v>Sangat terampil  membedakan daya hantar listrik berbagai larutan melalui perancangan dan pelaksanaan percobaan.</v>
      </c>
      <c r="Q40" s="39"/>
      <c r="R40" s="39" t="s">
        <v>9</v>
      </c>
      <c r="S40" s="18"/>
      <c r="T40" s="1">
        <v>85</v>
      </c>
      <c r="U40" s="1">
        <v>88</v>
      </c>
      <c r="V40" s="1">
        <v>87</v>
      </c>
      <c r="W40" s="1">
        <v>86</v>
      </c>
      <c r="X40" s="1" t="s">
        <v>237</v>
      </c>
      <c r="Y40" s="1"/>
      <c r="Z40" s="1"/>
      <c r="AA40" s="1"/>
      <c r="AB40" s="1"/>
      <c r="AC40" s="1"/>
      <c r="AD40" s="1"/>
      <c r="AE40" s="18"/>
      <c r="AF40" s="41">
        <v>90</v>
      </c>
      <c r="AG40" s="41">
        <v>89</v>
      </c>
      <c r="AH40" s="41">
        <v>87</v>
      </c>
      <c r="AI40" s="41">
        <v>87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149792</v>
      </c>
      <c r="C41" s="19" t="s">
        <v>146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1</v>
      </c>
      <c r="J41" s="28" t="str">
        <f t="shared" si="4"/>
        <v>Memiliki kemampuan menganalisis sifat larutan berdasarkan daya hantar listriknya.</v>
      </c>
      <c r="K41" s="28">
        <f t="shared" si="5"/>
        <v>83.25</v>
      </c>
      <c r="L41" s="28" t="str">
        <f t="shared" si="6"/>
        <v>B</v>
      </c>
      <c r="M41" s="28">
        <f t="shared" si="7"/>
        <v>83.25</v>
      </c>
      <c r="N41" s="28" t="str">
        <f t="shared" si="8"/>
        <v>B</v>
      </c>
      <c r="O41" s="36">
        <v>1</v>
      </c>
      <c r="P41" s="28" t="str">
        <f t="shared" si="9"/>
        <v>Sangat terampil  membedakan daya hantar listrik berbagai larutan melalui perancangan dan pelaksanaan percobaan.</v>
      </c>
      <c r="Q41" s="39"/>
      <c r="R41" s="39" t="s">
        <v>9</v>
      </c>
      <c r="S41" s="18"/>
      <c r="T41" s="1">
        <v>65</v>
      </c>
      <c r="U41" s="1">
        <v>80</v>
      </c>
      <c r="V41" s="1">
        <v>80</v>
      </c>
      <c r="W41" s="1">
        <v>81</v>
      </c>
      <c r="X41" s="1" t="s">
        <v>240</v>
      </c>
      <c r="Y41" s="1"/>
      <c r="Z41" s="1"/>
      <c r="AA41" s="1"/>
      <c r="AB41" s="1"/>
      <c r="AC41" s="1"/>
      <c r="AD41" s="1"/>
      <c r="AE41" s="18"/>
      <c r="AF41" s="41">
        <v>85</v>
      </c>
      <c r="AG41" s="41">
        <v>84</v>
      </c>
      <c r="AH41" s="41">
        <v>82</v>
      </c>
      <c r="AI41" s="4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145581</v>
      </c>
      <c r="C42" s="19" t="s">
        <v>147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menganalisis sifat larutan berdasarkan daya hantar listriknya.</v>
      </c>
      <c r="K42" s="28">
        <f t="shared" si="5"/>
        <v>89.25</v>
      </c>
      <c r="L42" s="28" t="str">
        <f t="shared" si="6"/>
        <v>A</v>
      </c>
      <c r="M42" s="28">
        <f t="shared" si="7"/>
        <v>89.25</v>
      </c>
      <c r="N42" s="28" t="str">
        <f t="shared" si="8"/>
        <v>A</v>
      </c>
      <c r="O42" s="36">
        <v>1</v>
      </c>
      <c r="P42" s="28" t="str">
        <f t="shared" si="9"/>
        <v>Sangat terampil  membedakan daya hantar listrik berbagai larutan melalui perancangan dan pelaksanaan percobaan.</v>
      </c>
      <c r="Q42" s="39"/>
      <c r="R42" s="39" t="s">
        <v>9</v>
      </c>
      <c r="S42" s="18"/>
      <c r="T42" s="1">
        <v>85</v>
      </c>
      <c r="U42" s="1">
        <v>90</v>
      </c>
      <c r="V42" s="1">
        <v>89</v>
      </c>
      <c r="W42" s="1">
        <v>88</v>
      </c>
      <c r="X42" s="1" t="s">
        <v>242</v>
      </c>
      <c r="Y42" s="1"/>
      <c r="Z42" s="1"/>
      <c r="AA42" s="1"/>
      <c r="AB42" s="1"/>
      <c r="AC42" s="1"/>
      <c r="AD42" s="1"/>
      <c r="AE42" s="18"/>
      <c r="AF42" s="41">
        <v>91</v>
      </c>
      <c r="AG42" s="41">
        <v>90</v>
      </c>
      <c r="AH42" s="41">
        <v>88</v>
      </c>
      <c r="AI42" s="41">
        <v>88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145597</v>
      </c>
      <c r="C43" s="19" t="s">
        <v>148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>Memiliki kemampuan menganalisis sifat larutan berdasarkan daya hantar listriknya.</v>
      </c>
      <c r="K43" s="28">
        <f t="shared" si="5"/>
        <v>86.25</v>
      </c>
      <c r="L43" s="28" t="str">
        <f t="shared" si="6"/>
        <v>A</v>
      </c>
      <c r="M43" s="28">
        <f t="shared" si="7"/>
        <v>86.25</v>
      </c>
      <c r="N43" s="28" t="str">
        <f t="shared" si="8"/>
        <v>A</v>
      </c>
      <c r="O43" s="36">
        <v>1</v>
      </c>
      <c r="P43" s="28" t="str">
        <f t="shared" si="9"/>
        <v>Sangat terampil  membedakan daya hantar listrik berbagai larutan melalui perancangan dan pelaksanaan percobaan.</v>
      </c>
      <c r="Q43" s="39"/>
      <c r="R43" s="39" t="s">
        <v>9</v>
      </c>
      <c r="S43" s="18"/>
      <c r="T43" s="1">
        <v>78</v>
      </c>
      <c r="U43" s="1">
        <v>86</v>
      </c>
      <c r="V43" s="1">
        <v>85</v>
      </c>
      <c r="W43" s="1">
        <v>84</v>
      </c>
      <c r="X43" s="1" t="s">
        <v>237</v>
      </c>
      <c r="Y43" s="1"/>
      <c r="Z43" s="1"/>
      <c r="AA43" s="1"/>
      <c r="AB43" s="1"/>
      <c r="AC43" s="1"/>
      <c r="AD43" s="1"/>
      <c r="AE43" s="18"/>
      <c r="AF43" s="41">
        <v>88</v>
      </c>
      <c r="AG43" s="41">
        <v>87</v>
      </c>
      <c r="AH43" s="41">
        <v>85</v>
      </c>
      <c r="AI43" s="4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145613</v>
      </c>
      <c r="C44" s="19" t="s">
        <v>149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2</v>
      </c>
      <c r="J44" s="28" t="str">
        <f t="shared" si="4"/>
        <v xml:space="preserve">Memiliki kemampuan mengidentifikasi reaksi reduksi dan oksidasi menggunakan konsep bilangan oksidasi unsur. </v>
      </c>
      <c r="K44" s="28">
        <f t="shared" si="5"/>
        <v>93.25</v>
      </c>
      <c r="L44" s="28" t="str">
        <f t="shared" si="6"/>
        <v>A</v>
      </c>
      <c r="M44" s="28">
        <f t="shared" si="7"/>
        <v>93.25</v>
      </c>
      <c r="N44" s="28" t="str">
        <f t="shared" si="8"/>
        <v>A</v>
      </c>
      <c r="O44" s="36">
        <v>2</v>
      </c>
      <c r="P44" s="28" t="str">
        <f t="shared" si="9"/>
        <v>Sangat terampil menganalisis beberapa reaksi berdasarkan perubahan bilangan oksidasi yang diperoleh dari data hasil percobaan.</v>
      </c>
      <c r="Q44" s="39"/>
      <c r="R44" s="39" t="s">
        <v>8</v>
      </c>
      <c r="S44" s="18"/>
      <c r="T44" s="1">
        <v>92</v>
      </c>
      <c r="U44" s="1">
        <v>94</v>
      </c>
      <c r="V44" s="1">
        <v>90</v>
      </c>
      <c r="W44" s="1">
        <v>91</v>
      </c>
      <c r="X44" s="1" t="s">
        <v>239</v>
      </c>
      <c r="Y44" s="1"/>
      <c r="Z44" s="1"/>
      <c r="AA44" s="1"/>
      <c r="AB44" s="1"/>
      <c r="AC44" s="1"/>
      <c r="AD44" s="1"/>
      <c r="AE44" s="18"/>
      <c r="AF44" s="41">
        <v>95</v>
      </c>
      <c r="AG44" s="41">
        <v>94</v>
      </c>
      <c r="AH44" s="41">
        <v>92</v>
      </c>
      <c r="AI44" s="41">
        <v>92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145629</v>
      </c>
      <c r="C45" s="19" t="s">
        <v>150</v>
      </c>
      <c r="D45" s="18"/>
      <c r="E45" s="28">
        <f t="shared" si="0"/>
        <v>92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2</v>
      </c>
      <c r="J45" s="28" t="str">
        <f t="shared" si="4"/>
        <v xml:space="preserve">Memiliki kemampuan mengidentifikasi reaksi reduksi dan oksidasi menggunakan konsep bilangan oksidasi unsur. </v>
      </c>
      <c r="K45" s="28">
        <f t="shared" si="5"/>
        <v>92.25</v>
      </c>
      <c r="L45" s="28" t="str">
        <f t="shared" si="6"/>
        <v>A</v>
      </c>
      <c r="M45" s="28">
        <f t="shared" si="7"/>
        <v>92.25</v>
      </c>
      <c r="N45" s="28" t="str">
        <f t="shared" si="8"/>
        <v>A</v>
      </c>
      <c r="O45" s="36">
        <v>2</v>
      </c>
      <c r="P45" s="28" t="str">
        <f t="shared" si="9"/>
        <v>Sangat terampil menganalisis beberapa reaksi berdasarkan perubahan bilangan oksidasi yang diperoleh dari data hasil percobaan.</v>
      </c>
      <c r="Q45" s="39"/>
      <c r="R45" s="39" t="s">
        <v>8</v>
      </c>
      <c r="S45" s="18"/>
      <c r="T45" s="1">
        <v>92</v>
      </c>
      <c r="U45" s="1">
        <v>93</v>
      </c>
      <c r="V45" s="1">
        <v>90</v>
      </c>
      <c r="W45" s="1">
        <v>91</v>
      </c>
      <c r="X45" s="1" t="s">
        <v>235</v>
      </c>
      <c r="Y45" s="1"/>
      <c r="Z45" s="1"/>
      <c r="AA45" s="1"/>
      <c r="AB45" s="1"/>
      <c r="AC45" s="1"/>
      <c r="AD45" s="1"/>
      <c r="AE45" s="18"/>
      <c r="AF45" s="41">
        <v>94</v>
      </c>
      <c r="AG45" s="41">
        <v>93</v>
      </c>
      <c r="AH45" s="41">
        <v>91</v>
      </c>
      <c r="AI45" s="41">
        <v>91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145645</v>
      </c>
      <c r="C46" s="19" t="s">
        <v>151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1</v>
      </c>
      <c r="J46" s="28" t="str">
        <f t="shared" si="4"/>
        <v>Memiliki kemampuan menganalisis sifat larutan berdasarkan daya hantar listriknya.</v>
      </c>
      <c r="K46" s="28">
        <f t="shared" si="5"/>
        <v>83.25</v>
      </c>
      <c r="L46" s="28" t="str">
        <f t="shared" si="6"/>
        <v>B</v>
      </c>
      <c r="M46" s="28">
        <f t="shared" si="7"/>
        <v>83.25</v>
      </c>
      <c r="N46" s="28" t="str">
        <f t="shared" si="8"/>
        <v>B</v>
      </c>
      <c r="O46" s="36">
        <v>1</v>
      </c>
      <c r="P46" s="28" t="str">
        <f t="shared" si="9"/>
        <v>Sangat terampil  membedakan daya hantar listrik berbagai larutan melalui perancangan dan pelaksanaan percobaan.</v>
      </c>
      <c r="Q46" s="39"/>
      <c r="R46" s="39" t="s">
        <v>9</v>
      </c>
      <c r="S46" s="18"/>
      <c r="T46" s="1">
        <v>78</v>
      </c>
      <c r="U46" s="1">
        <v>84</v>
      </c>
      <c r="V46" s="1">
        <v>83</v>
      </c>
      <c r="W46" s="1">
        <v>82</v>
      </c>
      <c r="X46" s="1" t="s">
        <v>242</v>
      </c>
      <c r="Y46" s="1"/>
      <c r="Z46" s="1"/>
      <c r="AA46" s="1"/>
      <c r="AB46" s="1"/>
      <c r="AC46" s="1"/>
      <c r="AD46" s="1"/>
      <c r="AE46" s="18"/>
      <c r="AF46" s="41">
        <v>85</v>
      </c>
      <c r="AG46" s="41">
        <v>84</v>
      </c>
      <c r="AH46" s="41">
        <v>82</v>
      </c>
      <c r="AI46" s="41">
        <v>82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901" yWindow="638" count="1136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K72"/>
  <sheetViews>
    <sheetView workbookViewId="0">
      <pane xSplit="3" ySplit="10" topLeftCell="D23" activePane="bottomRight" state="frozen"/>
      <selection pane="topRight"/>
      <selection pane="bottomLeft"/>
      <selection pane="bottomRight" activeCell="A33" sqref="A33:XFD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4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1213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278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145661</v>
      </c>
      <c r="C11" s="19" t="s">
        <v>153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sifat larutan berdasarkan daya hantar listriknya.</v>
      </c>
      <c r="K11" s="28">
        <f t="shared" ref="K11:K50" si="5">IF((COUNTA(AF11:AO11)&gt;0),AVERAGE(AF11:AO11),"")</f>
        <v>79.75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 membedakan daya hantar listrik berbagai larutan melalui perancangan dan pelaksanaan percobaan.</v>
      </c>
      <c r="Q11" s="39"/>
      <c r="R11" s="39" t="s">
        <v>9</v>
      </c>
      <c r="S11" s="18"/>
      <c r="T11" s="1">
        <v>86</v>
      </c>
      <c r="U11" s="42">
        <v>84</v>
      </c>
      <c r="V11" s="42">
        <v>82</v>
      </c>
      <c r="W11" s="42">
        <v>84</v>
      </c>
      <c r="X11" s="1" t="s">
        <v>238</v>
      </c>
      <c r="Y11" s="1"/>
      <c r="Z11" s="1"/>
      <c r="AA11" s="1"/>
      <c r="AB11" s="1"/>
      <c r="AC11" s="1"/>
      <c r="AD11" s="1"/>
      <c r="AE11" s="18"/>
      <c r="AF11" s="41">
        <v>81</v>
      </c>
      <c r="AG11" s="41">
        <v>79</v>
      </c>
      <c r="AH11" s="41">
        <v>80</v>
      </c>
      <c r="AI11" s="41">
        <v>79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145677</v>
      </c>
      <c r="C12" s="19" t="s">
        <v>154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1</v>
      </c>
      <c r="J12" s="28" t="str">
        <f t="shared" si="4"/>
        <v>Memiliki kemampuan menganalisis sifat larutan berdasarkan daya hantar listriknya.</v>
      </c>
      <c r="K12" s="28">
        <f t="shared" si="5"/>
        <v>90.75</v>
      </c>
      <c r="L12" s="28" t="str">
        <f t="shared" si="6"/>
        <v>A</v>
      </c>
      <c r="M12" s="28">
        <f t="shared" si="7"/>
        <v>90.75</v>
      </c>
      <c r="N12" s="28" t="str">
        <f t="shared" si="8"/>
        <v>A</v>
      </c>
      <c r="O12" s="36">
        <v>1</v>
      </c>
      <c r="P12" s="28" t="str">
        <f t="shared" si="9"/>
        <v>Sangat terampil  membedakan daya hantar listrik berbagai larutan melalui perancangan dan pelaksanaan percobaan.</v>
      </c>
      <c r="Q12" s="39"/>
      <c r="R12" s="39" t="s">
        <v>9</v>
      </c>
      <c r="S12" s="18"/>
      <c r="T12" s="1">
        <v>75</v>
      </c>
      <c r="U12" s="42">
        <v>86</v>
      </c>
      <c r="V12" s="42">
        <v>87</v>
      </c>
      <c r="W12" s="42">
        <v>86</v>
      </c>
      <c r="X12" s="1" t="s">
        <v>234</v>
      </c>
      <c r="Y12" s="1"/>
      <c r="Z12" s="1"/>
      <c r="AA12" s="1"/>
      <c r="AB12" s="1"/>
      <c r="AC12" s="1"/>
      <c r="AD12" s="1"/>
      <c r="AE12" s="18"/>
      <c r="AF12" s="41">
        <v>92</v>
      </c>
      <c r="AG12" s="41">
        <v>90</v>
      </c>
      <c r="AH12" s="41">
        <v>91</v>
      </c>
      <c r="AI12" s="4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145693</v>
      </c>
      <c r="C13" s="19" t="s">
        <v>155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>Memiliki kemampuan menganalisis sifat larutan berdasarkan daya hantar listriknya.</v>
      </c>
      <c r="K13" s="28">
        <f t="shared" si="5"/>
        <v>90.75</v>
      </c>
      <c r="L13" s="28" t="str">
        <f t="shared" si="6"/>
        <v>A</v>
      </c>
      <c r="M13" s="28">
        <f t="shared" si="7"/>
        <v>90.75</v>
      </c>
      <c r="N13" s="28" t="str">
        <f t="shared" si="8"/>
        <v>A</v>
      </c>
      <c r="O13" s="36">
        <v>1</v>
      </c>
      <c r="P13" s="28" t="str">
        <f t="shared" si="9"/>
        <v>Sangat terampil  membedakan daya hantar listrik berbagai larutan melalui perancangan dan pelaksanaan percobaan.</v>
      </c>
      <c r="Q13" s="39"/>
      <c r="R13" s="39" t="s">
        <v>8</v>
      </c>
      <c r="S13" s="18"/>
      <c r="T13" s="1">
        <v>78</v>
      </c>
      <c r="U13" s="42">
        <v>83</v>
      </c>
      <c r="V13" s="42">
        <v>84</v>
      </c>
      <c r="W13" s="42">
        <v>83</v>
      </c>
      <c r="X13" s="1" t="s">
        <v>237</v>
      </c>
      <c r="Y13" s="1"/>
      <c r="Z13" s="1"/>
      <c r="AA13" s="1"/>
      <c r="AB13" s="1"/>
      <c r="AC13" s="1"/>
      <c r="AD13" s="1"/>
      <c r="AE13" s="18"/>
      <c r="AF13" s="41">
        <v>92</v>
      </c>
      <c r="AG13" s="41">
        <v>90</v>
      </c>
      <c r="AH13" s="41">
        <v>91</v>
      </c>
      <c r="AI13" s="4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226</v>
      </c>
      <c r="FI13" s="45" t="s">
        <v>227</v>
      </c>
      <c r="FJ13" s="43">
        <v>58981</v>
      </c>
      <c r="FK13" s="43">
        <v>58991</v>
      </c>
    </row>
    <row r="14" spans="1:167" x14ac:dyDescent="0.25">
      <c r="A14" s="19">
        <v>4</v>
      </c>
      <c r="B14" s="19">
        <v>145709</v>
      </c>
      <c r="C14" s="19" t="s">
        <v>156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kemampuan menganalisis sifat larutan berdasarkan daya hantar listriknya.</v>
      </c>
      <c r="K14" s="28">
        <f t="shared" si="5"/>
        <v>89.75</v>
      </c>
      <c r="L14" s="28" t="str">
        <f t="shared" si="6"/>
        <v>A</v>
      </c>
      <c r="M14" s="28">
        <f t="shared" si="7"/>
        <v>89.75</v>
      </c>
      <c r="N14" s="28" t="str">
        <f t="shared" si="8"/>
        <v>A</v>
      </c>
      <c r="O14" s="36">
        <v>1</v>
      </c>
      <c r="P14" s="28" t="str">
        <f t="shared" si="9"/>
        <v>Sangat terampil  membedakan daya hantar listrik berbagai larutan melalui perancangan dan pelaksanaan percobaan.</v>
      </c>
      <c r="Q14" s="39"/>
      <c r="R14" s="39" t="s">
        <v>9</v>
      </c>
      <c r="S14" s="18"/>
      <c r="T14" s="1">
        <v>85</v>
      </c>
      <c r="U14" s="42">
        <v>80</v>
      </c>
      <c r="V14" s="42">
        <v>81</v>
      </c>
      <c r="W14" s="42">
        <v>80</v>
      </c>
      <c r="X14" s="1" t="s">
        <v>241</v>
      </c>
      <c r="Y14" s="1"/>
      <c r="Z14" s="1"/>
      <c r="AA14" s="1"/>
      <c r="AB14" s="1"/>
      <c r="AC14" s="1"/>
      <c r="AD14" s="1"/>
      <c r="AE14" s="18"/>
      <c r="AF14" s="41">
        <v>91</v>
      </c>
      <c r="AG14" s="41">
        <v>89</v>
      </c>
      <c r="AH14" s="41">
        <v>90</v>
      </c>
      <c r="AI14" s="41">
        <v>89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145725</v>
      </c>
      <c r="C15" s="19" t="s">
        <v>157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1</v>
      </c>
      <c r="J15" s="28" t="str">
        <f t="shared" si="4"/>
        <v>Memiliki kemampuan menganalisis sifat larutan berdasarkan daya hantar listriknya.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1</v>
      </c>
      <c r="P15" s="28" t="str">
        <f t="shared" si="9"/>
        <v>Sangat terampil  membedakan daya hantar listrik berbagai larutan melalui perancangan dan pelaksanaan percobaan.</v>
      </c>
      <c r="Q15" s="39"/>
      <c r="R15" s="39" t="s">
        <v>9</v>
      </c>
      <c r="S15" s="18"/>
      <c r="T15" s="1">
        <v>75</v>
      </c>
      <c r="U15" s="42">
        <v>78</v>
      </c>
      <c r="V15" s="42">
        <v>79</v>
      </c>
      <c r="W15" s="42">
        <v>78</v>
      </c>
      <c r="X15" s="1" t="s">
        <v>241</v>
      </c>
      <c r="Y15" s="1"/>
      <c r="Z15" s="1"/>
      <c r="AA15" s="1"/>
      <c r="AB15" s="1"/>
      <c r="AC15" s="1"/>
      <c r="AD15" s="1"/>
      <c r="AE15" s="18"/>
      <c r="AF15" s="41">
        <v>83</v>
      </c>
      <c r="AG15" s="41">
        <v>83</v>
      </c>
      <c r="AH15" s="41">
        <v>83</v>
      </c>
      <c r="AI15" s="41">
        <v>83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228</v>
      </c>
      <c r="FI15" s="45" t="s">
        <v>229</v>
      </c>
      <c r="FJ15" s="43">
        <v>58982</v>
      </c>
      <c r="FK15" s="43">
        <v>58992</v>
      </c>
    </row>
    <row r="16" spans="1:167" x14ac:dyDescent="0.25">
      <c r="A16" s="19">
        <v>6</v>
      </c>
      <c r="B16" s="19">
        <v>145741</v>
      </c>
      <c r="C16" s="19" t="s">
        <v>158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1</v>
      </c>
      <c r="J16" s="28" t="str">
        <f t="shared" si="4"/>
        <v>Memiliki kemampuan menganalisis sifat larutan berdasarkan daya hantar listriknya.</v>
      </c>
      <c r="K16" s="28">
        <f t="shared" si="5"/>
        <v>79.75</v>
      </c>
      <c r="L16" s="28" t="str">
        <f t="shared" si="6"/>
        <v>B</v>
      </c>
      <c r="M16" s="28">
        <f t="shared" si="7"/>
        <v>79.75</v>
      </c>
      <c r="N16" s="28" t="str">
        <f t="shared" si="8"/>
        <v>B</v>
      </c>
      <c r="O16" s="36">
        <v>1</v>
      </c>
      <c r="P16" s="28" t="str">
        <f t="shared" si="9"/>
        <v>Sangat terampil  membedakan daya hantar listrik berbagai larutan melalui perancangan dan pelaksanaan percobaan.</v>
      </c>
      <c r="Q16" s="39"/>
      <c r="R16" s="39" t="s">
        <v>9</v>
      </c>
      <c r="S16" s="18"/>
      <c r="T16" s="1">
        <v>73</v>
      </c>
      <c r="U16" s="42">
        <v>78</v>
      </c>
      <c r="V16" s="42">
        <v>79</v>
      </c>
      <c r="W16" s="42">
        <v>78</v>
      </c>
      <c r="X16" s="1" t="s">
        <v>242</v>
      </c>
      <c r="Y16" s="1"/>
      <c r="Z16" s="1"/>
      <c r="AA16" s="1"/>
      <c r="AB16" s="1"/>
      <c r="AC16" s="1"/>
      <c r="AD16" s="1"/>
      <c r="AE16" s="18"/>
      <c r="AF16" s="41">
        <v>81</v>
      </c>
      <c r="AG16" s="41">
        <v>79</v>
      </c>
      <c r="AH16" s="41">
        <v>80</v>
      </c>
      <c r="AI16" s="41">
        <v>79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145757</v>
      </c>
      <c r="C17" s="19" t="s">
        <v>159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 t="shared" si="4"/>
        <v>Memiliki kemampuan menganalisis sifat larutan berdasarkan daya hantar listriknya.</v>
      </c>
      <c r="K17" s="28">
        <f t="shared" si="5"/>
        <v>81.75</v>
      </c>
      <c r="L17" s="28" t="str">
        <f t="shared" si="6"/>
        <v>B</v>
      </c>
      <c r="M17" s="28">
        <f t="shared" si="7"/>
        <v>81.75</v>
      </c>
      <c r="N17" s="28" t="str">
        <f t="shared" si="8"/>
        <v>B</v>
      </c>
      <c r="O17" s="36">
        <v>1</v>
      </c>
      <c r="P17" s="28" t="str">
        <f t="shared" si="9"/>
        <v>Sangat terampil  membedakan daya hantar listrik berbagai larutan melalui perancangan dan pelaksanaan percobaan.</v>
      </c>
      <c r="Q17" s="39"/>
      <c r="R17" s="39" t="s">
        <v>9</v>
      </c>
      <c r="S17" s="18"/>
      <c r="T17" s="1">
        <v>80</v>
      </c>
      <c r="U17" s="42">
        <v>79</v>
      </c>
      <c r="V17" s="42">
        <v>80</v>
      </c>
      <c r="W17" s="42">
        <v>79</v>
      </c>
      <c r="X17" s="1" t="s">
        <v>242</v>
      </c>
      <c r="Y17" s="1"/>
      <c r="Z17" s="1"/>
      <c r="AA17" s="1"/>
      <c r="AB17" s="1"/>
      <c r="AC17" s="1"/>
      <c r="AD17" s="1"/>
      <c r="AE17" s="18"/>
      <c r="AF17" s="41">
        <v>83</v>
      </c>
      <c r="AG17" s="41">
        <v>81</v>
      </c>
      <c r="AH17" s="41">
        <v>82</v>
      </c>
      <c r="AI17" s="41">
        <v>81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230</v>
      </c>
      <c r="FI17" s="45" t="s">
        <v>231</v>
      </c>
      <c r="FJ17" s="43">
        <v>58983</v>
      </c>
      <c r="FK17" s="43">
        <v>58993</v>
      </c>
    </row>
    <row r="18" spans="1:167" x14ac:dyDescent="0.25">
      <c r="A18" s="19">
        <v>8</v>
      </c>
      <c r="B18" s="19">
        <v>145773</v>
      </c>
      <c r="C18" s="19" t="s">
        <v>160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menganalisis sifat larutan berdasarkan daya hantar listriknya.</v>
      </c>
      <c r="K18" s="28">
        <f t="shared" si="5"/>
        <v>90.75</v>
      </c>
      <c r="L18" s="28" t="str">
        <f t="shared" si="6"/>
        <v>A</v>
      </c>
      <c r="M18" s="28">
        <f t="shared" si="7"/>
        <v>90.75</v>
      </c>
      <c r="N18" s="28" t="str">
        <f t="shared" si="8"/>
        <v>A</v>
      </c>
      <c r="O18" s="36">
        <v>1</v>
      </c>
      <c r="P18" s="28" t="str">
        <f t="shared" si="9"/>
        <v>Sangat terampil  membedakan daya hantar listrik berbagai larutan melalui perancangan dan pelaksanaan percobaan.</v>
      </c>
      <c r="Q18" s="39"/>
      <c r="R18" s="39" t="s">
        <v>9</v>
      </c>
      <c r="S18" s="18"/>
      <c r="T18" s="1">
        <v>93</v>
      </c>
      <c r="U18" s="42">
        <v>88</v>
      </c>
      <c r="V18" s="42">
        <v>89</v>
      </c>
      <c r="W18" s="42">
        <v>88</v>
      </c>
      <c r="X18" s="1" t="s">
        <v>239</v>
      </c>
      <c r="Y18" s="1"/>
      <c r="Z18" s="1"/>
      <c r="AA18" s="1"/>
      <c r="AB18" s="1"/>
      <c r="AC18" s="1"/>
      <c r="AD18" s="1"/>
      <c r="AE18" s="18"/>
      <c r="AF18" s="41">
        <v>92</v>
      </c>
      <c r="AG18" s="41">
        <v>90</v>
      </c>
      <c r="AH18" s="41">
        <v>91</v>
      </c>
      <c r="AI18" s="4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145789</v>
      </c>
      <c r="C19" s="19" t="s">
        <v>161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menganalisis sifat larutan berdasarkan daya hantar listriknya.</v>
      </c>
      <c r="K19" s="28">
        <f t="shared" si="5"/>
        <v>91.75</v>
      </c>
      <c r="L19" s="28" t="str">
        <f t="shared" si="6"/>
        <v>A</v>
      </c>
      <c r="M19" s="28">
        <f t="shared" si="7"/>
        <v>91.75</v>
      </c>
      <c r="N19" s="28" t="str">
        <f t="shared" si="8"/>
        <v>A</v>
      </c>
      <c r="O19" s="36">
        <v>1</v>
      </c>
      <c r="P19" s="28" t="str">
        <f t="shared" si="9"/>
        <v>Sangat terampil  membedakan daya hantar listrik berbagai larutan melalui perancangan dan pelaksanaan percobaan.</v>
      </c>
      <c r="Q19" s="39"/>
      <c r="R19" s="39" t="s">
        <v>8</v>
      </c>
      <c r="S19" s="18"/>
      <c r="T19" s="1">
        <v>90</v>
      </c>
      <c r="U19" s="42">
        <v>85</v>
      </c>
      <c r="V19" s="42">
        <v>86</v>
      </c>
      <c r="W19" s="42">
        <v>85</v>
      </c>
      <c r="X19" s="1" t="s">
        <v>238</v>
      </c>
      <c r="Y19" s="1"/>
      <c r="Z19" s="1"/>
      <c r="AA19" s="1"/>
      <c r="AB19" s="1"/>
      <c r="AC19" s="1"/>
      <c r="AD19" s="1"/>
      <c r="AE19" s="18"/>
      <c r="AF19" s="41">
        <v>93</v>
      </c>
      <c r="AG19" s="41">
        <v>91</v>
      </c>
      <c r="AH19" s="41">
        <v>92</v>
      </c>
      <c r="AI19" s="41">
        <v>91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 t="s">
        <v>232</v>
      </c>
      <c r="FI19" s="45" t="s">
        <v>233</v>
      </c>
      <c r="FJ19" s="43">
        <v>58984</v>
      </c>
      <c r="FK19" s="43">
        <v>58994</v>
      </c>
    </row>
    <row r="20" spans="1:167" x14ac:dyDescent="0.25">
      <c r="A20" s="19">
        <v>10</v>
      </c>
      <c r="B20" s="19">
        <v>145805</v>
      </c>
      <c r="C20" s="19" t="s">
        <v>162</v>
      </c>
      <c r="D20" s="18"/>
      <c r="E20" s="28">
        <f t="shared" si="0"/>
        <v>75</v>
      </c>
      <c r="F20" s="28" t="str">
        <f t="shared" si="1"/>
        <v>C</v>
      </c>
      <c r="G20" s="28">
        <f t="shared" si="2"/>
        <v>75</v>
      </c>
      <c r="H20" s="28" t="str">
        <f t="shared" si="3"/>
        <v>C</v>
      </c>
      <c r="I20" s="36">
        <v>1</v>
      </c>
      <c r="J20" s="28" t="str">
        <f t="shared" si="4"/>
        <v>Memiliki kemampuan menganalisis sifat larutan berdasarkan daya hantar listriknya.</v>
      </c>
      <c r="K20" s="28">
        <f t="shared" si="5"/>
        <v>79.75</v>
      </c>
      <c r="L20" s="28" t="str">
        <f t="shared" si="6"/>
        <v>B</v>
      </c>
      <c r="M20" s="28">
        <f t="shared" si="7"/>
        <v>79.75</v>
      </c>
      <c r="N20" s="28" t="str">
        <f t="shared" si="8"/>
        <v>B</v>
      </c>
      <c r="O20" s="36">
        <v>1</v>
      </c>
      <c r="P20" s="28" t="str">
        <f t="shared" si="9"/>
        <v>Sangat terampil  membedakan daya hantar listrik berbagai larutan melalui perancangan dan pelaksanaan percobaan.</v>
      </c>
      <c r="Q20" s="39"/>
      <c r="R20" s="39" t="s">
        <v>9</v>
      </c>
      <c r="S20" s="18"/>
      <c r="T20" s="1">
        <v>75</v>
      </c>
      <c r="U20" s="42">
        <v>75</v>
      </c>
      <c r="V20" s="42">
        <v>76</v>
      </c>
      <c r="W20" s="42">
        <v>75</v>
      </c>
      <c r="X20" s="1" t="s">
        <v>242</v>
      </c>
      <c r="Y20" s="1"/>
      <c r="Z20" s="1"/>
      <c r="AA20" s="1"/>
      <c r="AB20" s="1"/>
      <c r="AC20" s="1"/>
      <c r="AD20" s="1"/>
      <c r="AE20" s="18"/>
      <c r="AF20" s="41">
        <v>81</v>
      </c>
      <c r="AG20" s="41">
        <v>79</v>
      </c>
      <c r="AH20" s="41">
        <v>80</v>
      </c>
      <c r="AI20" s="41">
        <v>79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145821</v>
      </c>
      <c r="C21" s="19" t="s">
        <v>163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menganalisis sifat larutan berdasarkan daya hantar listriknya.</v>
      </c>
      <c r="K21" s="28">
        <f t="shared" si="5"/>
        <v>84.75</v>
      </c>
      <c r="L21" s="28" t="str">
        <f t="shared" si="6"/>
        <v>A</v>
      </c>
      <c r="M21" s="28">
        <f t="shared" si="7"/>
        <v>84.75</v>
      </c>
      <c r="N21" s="28" t="str">
        <f t="shared" si="8"/>
        <v>A</v>
      </c>
      <c r="O21" s="36">
        <v>1</v>
      </c>
      <c r="P21" s="28" t="str">
        <f t="shared" si="9"/>
        <v>Sangat terampil  membedakan daya hantar listrik berbagai larutan melalui perancangan dan pelaksanaan percobaan.</v>
      </c>
      <c r="Q21" s="39"/>
      <c r="R21" s="39" t="s">
        <v>8</v>
      </c>
      <c r="S21" s="18"/>
      <c r="T21" s="1">
        <v>80</v>
      </c>
      <c r="U21" s="42">
        <v>88</v>
      </c>
      <c r="V21" s="42">
        <v>89</v>
      </c>
      <c r="W21" s="42">
        <v>88</v>
      </c>
      <c r="X21" s="1" t="s">
        <v>236</v>
      </c>
      <c r="Y21" s="1"/>
      <c r="Z21" s="1"/>
      <c r="AA21" s="1"/>
      <c r="AB21" s="1"/>
      <c r="AC21" s="1"/>
      <c r="AD21" s="1"/>
      <c r="AE21" s="18"/>
      <c r="AF21" s="41">
        <v>86</v>
      </c>
      <c r="AG21" s="41">
        <v>84</v>
      </c>
      <c r="AH21" s="41">
        <v>85</v>
      </c>
      <c r="AI21" s="4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58985</v>
      </c>
      <c r="FK21" s="43">
        <v>58995</v>
      </c>
    </row>
    <row r="22" spans="1:167" x14ac:dyDescent="0.25">
      <c r="A22" s="19">
        <v>12</v>
      </c>
      <c r="B22" s="19">
        <v>145837</v>
      </c>
      <c r="C22" s="19" t="s">
        <v>164</v>
      </c>
      <c r="D22" s="18"/>
      <c r="E22" s="28">
        <f t="shared" si="0"/>
        <v>75</v>
      </c>
      <c r="F22" s="28" t="str">
        <f t="shared" si="1"/>
        <v>C</v>
      </c>
      <c r="G22" s="28">
        <f t="shared" si="2"/>
        <v>75</v>
      </c>
      <c r="H22" s="28" t="str">
        <f t="shared" si="3"/>
        <v>C</v>
      </c>
      <c r="I22" s="36">
        <v>1</v>
      </c>
      <c r="J22" s="28" t="str">
        <f t="shared" si="4"/>
        <v>Memiliki kemampuan menganalisis sifat larutan berdasarkan daya hantar listriknya.</v>
      </c>
      <c r="K22" s="28">
        <f t="shared" si="5"/>
        <v>81</v>
      </c>
      <c r="L22" s="28" t="str">
        <f t="shared" si="6"/>
        <v>B</v>
      </c>
      <c r="M22" s="28">
        <f t="shared" si="7"/>
        <v>81</v>
      </c>
      <c r="N22" s="28" t="str">
        <f t="shared" si="8"/>
        <v>B</v>
      </c>
      <c r="O22" s="36">
        <v>1</v>
      </c>
      <c r="P22" s="28" t="str">
        <f t="shared" si="9"/>
        <v>Sangat terampil  membedakan daya hantar listrik berbagai larutan melalui perancangan dan pelaksanaan percobaan.</v>
      </c>
      <c r="Q22" s="39"/>
      <c r="R22" s="39" t="s">
        <v>9</v>
      </c>
      <c r="S22" s="18"/>
      <c r="T22" s="1">
        <v>78</v>
      </c>
      <c r="U22" s="42">
        <v>74</v>
      </c>
      <c r="V22" s="42">
        <v>75</v>
      </c>
      <c r="W22" s="42">
        <v>74</v>
      </c>
      <c r="X22" s="1" t="s">
        <v>238</v>
      </c>
      <c r="Y22" s="1"/>
      <c r="Z22" s="1"/>
      <c r="AA22" s="1"/>
      <c r="AB22" s="1"/>
      <c r="AC22" s="1"/>
      <c r="AD22" s="1"/>
      <c r="AE22" s="18"/>
      <c r="AF22" s="41">
        <v>81</v>
      </c>
      <c r="AG22" s="41">
        <v>81</v>
      </c>
      <c r="AH22" s="41">
        <v>81</v>
      </c>
      <c r="AI22" s="41">
        <v>81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145853</v>
      </c>
      <c r="C23" s="19" t="s">
        <v>165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1</v>
      </c>
      <c r="J23" s="28" t="str">
        <f t="shared" si="4"/>
        <v>Memiliki kemampuan menganalisis sifat larutan berdasarkan daya hantar listriknya.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 membedakan daya hantar listrik berbagai larutan melalui perancangan dan pelaksanaan percobaan.</v>
      </c>
      <c r="Q23" s="39"/>
      <c r="R23" s="39" t="s">
        <v>9</v>
      </c>
      <c r="S23" s="18"/>
      <c r="T23" s="1">
        <v>80</v>
      </c>
      <c r="U23" s="42">
        <v>77</v>
      </c>
      <c r="V23" s="42">
        <v>78</v>
      </c>
      <c r="W23" s="42">
        <v>77</v>
      </c>
      <c r="X23" s="1" t="s">
        <v>236</v>
      </c>
      <c r="Y23" s="1"/>
      <c r="Z23" s="1"/>
      <c r="AA23" s="1"/>
      <c r="AB23" s="1"/>
      <c r="AC23" s="1"/>
      <c r="AD23" s="1"/>
      <c r="AE23" s="18"/>
      <c r="AF23" s="41">
        <v>85</v>
      </c>
      <c r="AG23" s="41">
        <v>85</v>
      </c>
      <c r="AH23" s="41">
        <v>85</v>
      </c>
      <c r="AI23" s="4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58986</v>
      </c>
      <c r="FK23" s="43">
        <v>58996</v>
      </c>
    </row>
    <row r="24" spans="1:167" x14ac:dyDescent="0.25">
      <c r="A24" s="19">
        <v>14</v>
      </c>
      <c r="B24" s="19">
        <v>145869</v>
      </c>
      <c r="C24" s="19" t="s">
        <v>166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1</v>
      </c>
      <c r="J24" s="28" t="str">
        <f t="shared" si="4"/>
        <v>Memiliki kemampuan menganalisis sifat larutan berdasarkan daya hantar listriknya.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1</v>
      </c>
      <c r="P24" s="28" t="str">
        <f t="shared" si="9"/>
        <v>Sangat terampil  membedakan daya hantar listrik berbagai larutan melalui perancangan dan pelaksanaan percobaan.</v>
      </c>
      <c r="Q24" s="39"/>
      <c r="R24" s="39" t="s">
        <v>9</v>
      </c>
      <c r="S24" s="18"/>
      <c r="T24" s="1">
        <v>80</v>
      </c>
      <c r="U24" s="42">
        <v>77</v>
      </c>
      <c r="V24" s="42">
        <v>78</v>
      </c>
      <c r="W24" s="42">
        <v>77</v>
      </c>
      <c r="X24" s="1" t="s">
        <v>242</v>
      </c>
      <c r="Y24" s="1"/>
      <c r="Z24" s="1"/>
      <c r="AA24" s="1"/>
      <c r="AB24" s="1"/>
      <c r="AC24" s="1"/>
      <c r="AD24" s="1"/>
      <c r="AE24" s="18"/>
      <c r="AF24" s="41">
        <v>84</v>
      </c>
      <c r="AG24" s="41">
        <v>84</v>
      </c>
      <c r="AH24" s="41">
        <v>84</v>
      </c>
      <c r="AI24" s="4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145885</v>
      </c>
      <c r="C25" s="19" t="s">
        <v>167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1</v>
      </c>
      <c r="J25" s="28" t="str">
        <f t="shared" si="4"/>
        <v>Memiliki kemampuan menganalisis sifat larutan berdasarkan daya hantar listriknya.</v>
      </c>
      <c r="K25" s="28">
        <f t="shared" si="5"/>
        <v>79.75</v>
      </c>
      <c r="L25" s="28" t="str">
        <f t="shared" si="6"/>
        <v>B</v>
      </c>
      <c r="M25" s="28">
        <f t="shared" si="7"/>
        <v>79.75</v>
      </c>
      <c r="N25" s="28" t="str">
        <f t="shared" si="8"/>
        <v>B</v>
      </c>
      <c r="O25" s="36">
        <v>1</v>
      </c>
      <c r="P25" s="28" t="str">
        <f t="shared" si="9"/>
        <v>Sangat terampil  membedakan daya hantar listrik berbagai larutan melalui perancangan dan pelaksanaan percobaan.</v>
      </c>
      <c r="Q25" s="39"/>
      <c r="R25" s="39" t="s">
        <v>9</v>
      </c>
      <c r="S25" s="18"/>
      <c r="T25" s="1">
        <v>78</v>
      </c>
      <c r="U25" s="42">
        <v>78</v>
      </c>
      <c r="V25" s="42">
        <v>79</v>
      </c>
      <c r="W25" s="42">
        <v>78</v>
      </c>
      <c r="X25" s="1" t="s">
        <v>235</v>
      </c>
      <c r="Y25" s="1"/>
      <c r="Z25" s="1"/>
      <c r="AA25" s="1"/>
      <c r="AB25" s="1"/>
      <c r="AC25" s="1"/>
      <c r="AD25" s="1"/>
      <c r="AE25" s="18"/>
      <c r="AF25" s="41">
        <v>81</v>
      </c>
      <c r="AG25" s="41">
        <v>79</v>
      </c>
      <c r="AH25" s="41">
        <v>80</v>
      </c>
      <c r="AI25" s="41">
        <v>79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58987</v>
      </c>
      <c r="FK25" s="43">
        <v>58997</v>
      </c>
    </row>
    <row r="26" spans="1:167" x14ac:dyDescent="0.25">
      <c r="A26" s="19">
        <v>16</v>
      </c>
      <c r="B26" s="19">
        <v>145901</v>
      </c>
      <c r="C26" s="19" t="s">
        <v>168</v>
      </c>
      <c r="D26" s="18"/>
      <c r="E26" s="28">
        <f t="shared" si="0"/>
        <v>72</v>
      </c>
      <c r="F26" s="28" t="str">
        <f t="shared" si="1"/>
        <v>C</v>
      </c>
      <c r="G26" s="28">
        <f t="shared" si="2"/>
        <v>72</v>
      </c>
      <c r="H26" s="28" t="str">
        <f t="shared" si="3"/>
        <v>C</v>
      </c>
      <c r="I26" s="36">
        <v>1</v>
      </c>
      <c r="J26" s="28" t="str">
        <f t="shared" si="4"/>
        <v>Memiliki kemampuan menganalisis sifat larutan berdasarkan daya hantar listriknya.</v>
      </c>
      <c r="K26" s="28">
        <f t="shared" si="5"/>
        <v>75</v>
      </c>
      <c r="L26" s="28" t="str">
        <f t="shared" si="6"/>
        <v>C</v>
      </c>
      <c r="M26" s="28">
        <f t="shared" si="7"/>
        <v>75</v>
      </c>
      <c r="N26" s="28" t="str">
        <f t="shared" si="8"/>
        <v>C</v>
      </c>
      <c r="O26" s="36">
        <v>1</v>
      </c>
      <c r="P26" s="28" t="str">
        <f t="shared" si="9"/>
        <v>Sangat terampil  membedakan daya hantar listrik berbagai larutan melalui perancangan dan pelaksanaan percobaan.</v>
      </c>
      <c r="Q26" s="39"/>
      <c r="R26" s="39" t="s">
        <v>9</v>
      </c>
      <c r="S26" s="18"/>
      <c r="T26" s="1">
        <v>73</v>
      </c>
      <c r="U26" s="42">
        <v>72</v>
      </c>
      <c r="V26" s="42">
        <v>72</v>
      </c>
      <c r="W26" s="42">
        <v>71</v>
      </c>
      <c r="X26" s="1" t="s">
        <v>240</v>
      </c>
      <c r="Y26" s="1"/>
      <c r="Z26" s="1"/>
      <c r="AA26" s="1"/>
      <c r="AB26" s="1"/>
      <c r="AC26" s="1"/>
      <c r="AD26" s="1"/>
      <c r="AE26" s="18"/>
      <c r="AF26" s="41">
        <v>75</v>
      </c>
      <c r="AG26" s="41">
        <v>75</v>
      </c>
      <c r="AH26" s="41">
        <v>75</v>
      </c>
      <c r="AI26" s="41">
        <v>75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145917</v>
      </c>
      <c r="C27" s="19" t="s">
        <v>169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v>1</v>
      </c>
      <c r="J27" s="28" t="str">
        <f t="shared" si="4"/>
        <v>Memiliki kemampuan menganalisis sifat larutan berdasarkan daya hantar listriknya.</v>
      </c>
      <c r="K27" s="28">
        <f t="shared" si="5"/>
        <v>76.75</v>
      </c>
      <c r="L27" s="28" t="str">
        <f t="shared" si="6"/>
        <v>B</v>
      </c>
      <c r="M27" s="28">
        <f t="shared" si="7"/>
        <v>76.75</v>
      </c>
      <c r="N27" s="28" t="str">
        <f t="shared" si="8"/>
        <v>B</v>
      </c>
      <c r="O27" s="36">
        <v>1</v>
      </c>
      <c r="P27" s="28" t="str">
        <f t="shared" si="9"/>
        <v>Sangat terampil  membedakan daya hantar listrik berbagai larutan melalui perancangan dan pelaksanaan percobaan.</v>
      </c>
      <c r="Q27" s="39"/>
      <c r="R27" s="39" t="s">
        <v>9</v>
      </c>
      <c r="S27" s="18"/>
      <c r="T27" s="1">
        <v>68</v>
      </c>
      <c r="U27" s="42">
        <v>75</v>
      </c>
      <c r="V27" s="42">
        <v>76</v>
      </c>
      <c r="W27" s="42">
        <v>75</v>
      </c>
      <c r="X27" s="1" t="s">
        <v>241</v>
      </c>
      <c r="Y27" s="1"/>
      <c r="Z27" s="1"/>
      <c r="AA27" s="1"/>
      <c r="AB27" s="1"/>
      <c r="AC27" s="1"/>
      <c r="AD27" s="1"/>
      <c r="AE27" s="18"/>
      <c r="AF27" s="41">
        <v>78</v>
      </c>
      <c r="AG27" s="41">
        <v>76</v>
      </c>
      <c r="AH27" s="41">
        <v>77</v>
      </c>
      <c r="AI27" s="41">
        <v>76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58988</v>
      </c>
      <c r="FK27" s="43">
        <v>58998</v>
      </c>
    </row>
    <row r="28" spans="1:167" x14ac:dyDescent="0.25">
      <c r="A28" s="19">
        <v>18</v>
      </c>
      <c r="B28" s="19">
        <v>145933</v>
      </c>
      <c r="C28" s="19" t="s">
        <v>170</v>
      </c>
      <c r="D28" s="18"/>
      <c r="E28" s="28">
        <f t="shared" si="0"/>
        <v>75</v>
      </c>
      <c r="F28" s="28" t="str">
        <f t="shared" si="1"/>
        <v>C</v>
      </c>
      <c r="G28" s="28">
        <f t="shared" si="2"/>
        <v>75</v>
      </c>
      <c r="H28" s="28" t="str">
        <f t="shared" si="3"/>
        <v>C</v>
      </c>
      <c r="I28" s="36">
        <v>1</v>
      </c>
      <c r="J28" s="28" t="str">
        <f t="shared" si="4"/>
        <v>Memiliki kemampuan menganalisis sifat larutan berdasarkan daya hantar listriknya.</v>
      </c>
      <c r="K28" s="28">
        <f t="shared" si="5"/>
        <v>78.75</v>
      </c>
      <c r="L28" s="28" t="str">
        <f t="shared" si="6"/>
        <v>B</v>
      </c>
      <c r="M28" s="28">
        <f t="shared" si="7"/>
        <v>78.75</v>
      </c>
      <c r="N28" s="28" t="str">
        <f t="shared" si="8"/>
        <v>B</v>
      </c>
      <c r="O28" s="36">
        <v>1</v>
      </c>
      <c r="P28" s="28" t="str">
        <f t="shared" si="9"/>
        <v>Sangat terampil  membedakan daya hantar listrik berbagai larutan melalui perancangan dan pelaksanaan percobaan.</v>
      </c>
      <c r="Q28" s="39"/>
      <c r="R28" s="39" t="s">
        <v>9</v>
      </c>
      <c r="S28" s="18"/>
      <c r="T28" s="1">
        <v>75</v>
      </c>
      <c r="U28" s="42">
        <v>74</v>
      </c>
      <c r="V28" s="42">
        <v>75</v>
      </c>
      <c r="W28" s="42">
        <v>74</v>
      </c>
      <c r="X28" s="1" t="s">
        <v>242</v>
      </c>
      <c r="Y28" s="1"/>
      <c r="Z28" s="1"/>
      <c r="AA28" s="1"/>
      <c r="AB28" s="1"/>
      <c r="AC28" s="1"/>
      <c r="AD28" s="1"/>
      <c r="AE28" s="18"/>
      <c r="AF28" s="41">
        <v>80</v>
      </c>
      <c r="AG28" s="41">
        <v>78</v>
      </c>
      <c r="AH28" s="41">
        <v>79</v>
      </c>
      <c r="AI28" s="41">
        <v>78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145949</v>
      </c>
      <c r="C29" s="19" t="s">
        <v>171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75</v>
      </c>
      <c r="H29" s="28" t="str">
        <f t="shared" si="3"/>
        <v>C</v>
      </c>
      <c r="I29" s="36">
        <v>1</v>
      </c>
      <c r="J29" s="28" t="str">
        <f t="shared" si="4"/>
        <v>Memiliki kemampuan menganalisis sifat larutan berdasarkan daya hantar listriknya.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1</v>
      </c>
      <c r="P29" s="28" t="str">
        <f t="shared" si="9"/>
        <v>Sangat terampil  membedakan daya hantar listrik berbagai larutan melalui perancangan dan pelaksanaan percobaan.</v>
      </c>
      <c r="Q29" s="39"/>
      <c r="R29" s="39" t="s">
        <v>9</v>
      </c>
      <c r="S29" s="18"/>
      <c r="T29" s="1">
        <v>75</v>
      </c>
      <c r="U29" s="42">
        <v>75</v>
      </c>
      <c r="V29" s="42">
        <v>76</v>
      </c>
      <c r="W29" s="42">
        <v>75</v>
      </c>
      <c r="X29" s="1" t="s">
        <v>239</v>
      </c>
      <c r="Y29" s="1"/>
      <c r="Z29" s="1"/>
      <c r="AA29" s="1"/>
      <c r="AB29" s="1"/>
      <c r="AC29" s="1"/>
      <c r="AD29" s="1"/>
      <c r="AE29" s="18"/>
      <c r="AF29" s="41">
        <v>80</v>
      </c>
      <c r="AG29" s="41">
        <v>80</v>
      </c>
      <c r="AH29" s="41">
        <v>80</v>
      </c>
      <c r="AI29" s="4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58989</v>
      </c>
      <c r="FK29" s="43">
        <v>58999</v>
      </c>
    </row>
    <row r="30" spans="1:167" x14ac:dyDescent="0.25">
      <c r="A30" s="19">
        <v>20</v>
      </c>
      <c r="B30" s="19">
        <v>145965</v>
      </c>
      <c r="C30" s="19" t="s">
        <v>172</v>
      </c>
      <c r="D30" s="18"/>
      <c r="E30" s="28">
        <f t="shared" si="0"/>
        <v>74</v>
      </c>
      <c r="F30" s="28" t="str">
        <f t="shared" si="1"/>
        <v>C</v>
      </c>
      <c r="G30" s="28">
        <f t="shared" si="2"/>
        <v>74</v>
      </c>
      <c r="H30" s="28" t="str">
        <f t="shared" si="3"/>
        <v>C</v>
      </c>
      <c r="I30" s="36">
        <v>1</v>
      </c>
      <c r="J30" s="28" t="str">
        <f t="shared" si="4"/>
        <v>Memiliki kemampuan menganalisis sifat larutan berdasarkan daya hantar listriknya.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1</v>
      </c>
      <c r="P30" s="28" t="str">
        <f t="shared" si="9"/>
        <v>Sangat terampil  membedakan daya hantar listrik berbagai larutan melalui perancangan dan pelaksanaan percobaan.</v>
      </c>
      <c r="Q30" s="39"/>
      <c r="R30" s="39" t="s">
        <v>9</v>
      </c>
      <c r="S30" s="18"/>
      <c r="T30" s="1">
        <v>68</v>
      </c>
      <c r="U30" s="42">
        <v>75</v>
      </c>
      <c r="V30" s="42">
        <v>76</v>
      </c>
      <c r="W30" s="42">
        <v>75</v>
      </c>
      <c r="X30" s="1" t="s">
        <v>243</v>
      </c>
      <c r="Y30" s="1"/>
      <c r="Z30" s="1"/>
      <c r="AA30" s="1"/>
      <c r="AB30" s="1"/>
      <c r="AC30" s="1"/>
      <c r="AD30" s="1"/>
      <c r="AE30" s="18"/>
      <c r="AF30" s="41">
        <v>80</v>
      </c>
      <c r="AG30" s="41">
        <v>80</v>
      </c>
      <c r="AH30" s="41">
        <v>80</v>
      </c>
      <c r="AI30" s="4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145981</v>
      </c>
      <c r="C31" s="19" t="s">
        <v>173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1</v>
      </c>
      <c r="J31" s="28" t="str">
        <f t="shared" si="4"/>
        <v>Memiliki kemampuan menganalisis sifat larutan berdasarkan daya hantar listriknya.</v>
      </c>
      <c r="K31" s="28">
        <f t="shared" si="5"/>
        <v>82</v>
      </c>
      <c r="L31" s="28" t="str">
        <f t="shared" si="6"/>
        <v>B</v>
      </c>
      <c r="M31" s="28">
        <f t="shared" si="7"/>
        <v>82</v>
      </c>
      <c r="N31" s="28" t="str">
        <f t="shared" si="8"/>
        <v>B</v>
      </c>
      <c r="O31" s="36">
        <v>1</v>
      </c>
      <c r="P31" s="28" t="str">
        <f t="shared" si="9"/>
        <v>Sangat terampil  membedakan daya hantar listrik berbagai larutan melalui perancangan dan pelaksanaan percobaan.</v>
      </c>
      <c r="Q31" s="39"/>
      <c r="R31" s="39" t="s">
        <v>9</v>
      </c>
      <c r="S31" s="18"/>
      <c r="T31" s="1">
        <v>73</v>
      </c>
      <c r="U31" s="42">
        <v>76</v>
      </c>
      <c r="V31" s="42">
        <v>77</v>
      </c>
      <c r="W31" s="42">
        <v>76</v>
      </c>
      <c r="X31" s="1" t="s">
        <v>242</v>
      </c>
      <c r="Y31" s="1"/>
      <c r="Z31" s="1"/>
      <c r="AA31" s="1"/>
      <c r="AB31" s="1"/>
      <c r="AC31" s="1"/>
      <c r="AD31" s="1"/>
      <c r="AE31" s="18"/>
      <c r="AF31" s="41">
        <v>82</v>
      </c>
      <c r="AG31" s="41">
        <v>82</v>
      </c>
      <c r="AH31" s="41">
        <v>82</v>
      </c>
      <c r="AI31" s="41">
        <v>82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58990</v>
      </c>
      <c r="FK31" s="43">
        <v>59000</v>
      </c>
    </row>
    <row r="32" spans="1:167" x14ac:dyDescent="0.25">
      <c r="A32" s="19">
        <v>22</v>
      </c>
      <c r="B32" s="19">
        <v>145997</v>
      </c>
      <c r="C32" s="19" t="s">
        <v>174</v>
      </c>
      <c r="D32" s="18"/>
      <c r="E32" s="28">
        <f t="shared" si="0"/>
        <v>75</v>
      </c>
      <c r="F32" s="28" t="str">
        <f t="shared" si="1"/>
        <v>C</v>
      </c>
      <c r="G32" s="28">
        <f t="shared" si="2"/>
        <v>75</v>
      </c>
      <c r="H32" s="28" t="str">
        <f t="shared" si="3"/>
        <v>C</v>
      </c>
      <c r="I32" s="36">
        <v>1</v>
      </c>
      <c r="J32" s="28" t="str">
        <f t="shared" si="4"/>
        <v>Memiliki kemampuan menganalisis sifat larutan berdasarkan daya hantar listriknya.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1</v>
      </c>
      <c r="P32" s="28" t="str">
        <f t="shared" si="9"/>
        <v>Sangat terampil  membedakan daya hantar listrik berbagai larutan melalui perancangan dan pelaksanaan percobaan.</v>
      </c>
      <c r="Q32" s="39"/>
      <c r="R32" s="39" t="s">
        <v>9</v>
      </c>
      <c r="S32" s="18"/>
      <c r="T32" s="1">
        <v>75</v>
      </c>
      <c r="U32" s="1">
        <v>75</v>
      </c>
      <c r="V32" s="1">
        <v>75</v>
      </c>
      <c r="W32" s="1">
        <v>75</v>
      </c>
      <c r="X32" s="1">
        <v>75</v>
      </c>
      <c r="Y32" s="1"/>
      <c r="Z32" s="1"/>
      <c r="AA32" s="1"/>
      <c r="AB32" s="1"/>
      <c r="AC32" s="1"/>
      <c r="AD32" s="1"/>
      <c r="AE32" s="18"/>
      <c r="AF32" s="41">
        <v>80</v>
      </c>
      <c r="AG32" s="41">
        <v>80</v>
      </c>
      <c r="AH32" s="41">
        <v>80</v>
      </c>
      <c r="AI32" s="4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146013</v>
      </c>
      <c r="C33" s="19" t="s">
        <v>175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1</v>
      </c>
      <c r="J33" s="28" t="str">
        <f t="shared" si="4"/>
        <v>Memiliki kemampuan menganalisis sifat larutan berdasarkan daya hantar listriknya.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1</v>
      </c>
      <c r="P33" s="28" t="str">
        <f t="shared" si="9"/>
        <v>Sangat terampil  membedakan daya hantar listrik berbagai larutan melalui perancangan dan pelaksanaan percobaan.</v>
      </c>
      <c r="Q33" s="39"/>
      <c r="R33" s="39" t="s">
        <v>9</v>
      </c>
      <c r="S33" s="18"/>
      <c r="T33" s="1">
        <v>80</v>
      </c>
      <c r="U33" s="42">
        <v>77</v>
      </c>
      <c r="V33" s="42">
        <v>78</v>
      </c>
      <c r="W33" s="42">
        <v>77</v>
      </c>
      <c r="X33" s="1" t="s">
        <v>242</v>
      </c>
      <c r="Y33" s="1"/>
      <c r="Z33" s="1"/>
      <c r="AA33" s="1"/>
      <c r="AB33" s="1"/>
      <c r="AC33" s="1"/>
      <c r="AD33" s="1"/>
      <c r="AE33" s="18"/>
      <c r="AF33" s="41">
        <v>83</v>
      </c>
      <c r="AG33" s="41">
        <v>83</v>
      </c>
      <c r="AH33" s="41">
        <v>83</v>
      </c>
      <c r="AI33" s="41">
        <v>83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146029</v>
      </c>
      <c r="C34" s="19" t="s">
        <v>176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1</v>
      </c>
      <c r="J34" s="28" t="str">
        <f t="shared" si="4"/>
        <v>Memiliki kemampuan menganalisis sifat larutan berdasarkan daya hantar listriknya.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1</v>
      </c>
      <c r="P34" s="28" t="str">
        <f t="shared" si="9"/>
        <v>Sangat terampil  membedakan daya hantar listrik berbagai larutan melalui perancangan dan pelaksanaan percobaan.</v>
      </c>
      <c r="Q34" s="39"/>
      <c r="R34" s="39" t="s">
        <v>9</v>
      </c>
      <c r="S34" s="18"/>
      <c r="T34" s="1">
        <v>75</v>
      </c>
      <c r="U34" s="42">
        <v>77</v>
      </c>
      <c r="V34" s="42">
        <v>78</v>
      </c>
      <c r="W34" s="42">
        <v>77</v>
      </c>
      <c r="X34" s="1" t="s">
        <v>238</v>
      </c>
      <c r="Y34" s="1"/>
      <c r="Z34" s="1"/>
      <c r="AA34" s="1"/>
      <c r="AB34" s="1"/>
      <c r="AC34" s="1"/>
      <c r="AD34" s="1"/>
      <c r="AE34" s="18"/>
      <c r="AF34" s="41">
        <v>83</v>
      </c>
      <c r="AG34" s="41">
        <v>83</v>
      </c>
      <c r="AH34" s="41">
        <v>83</v>
      </c>
      <c r="AI34" s="41">
        <v>83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146044</v>
      </c>
      <c r="C35" s="19" t="s">
        <v>177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1</v>
      </c>
      <c r="J35" s="28" t="str">
        <f t="shared" si="4"/>
        <v>Memiliki kemampuan menganalisis sifat larutan berdasarkan daya hantar listriknya.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1</v>
      </c>
      <c r="P35" s="28" t="str">
        <f t="shared" si="9"/>
        <v>Sangat terampil  membedakan daya hantar listrik berbagai larutan melalui perancangan dan pelaksanaan percobaan.</v>
      </c>
      <c r="Q35" s="39"/>
      <c r="R35" s="39" t="s">
        <v>9</v>
      </c>
      <c r="S35" s="18"/>
      <c r="T35" s="1">
        <v>80</v>
      </c>
      <c r="U35" s="42">
        <v>76</v>
      </c>
      <c r="V35" s="42">
        <v>77</v>
      </c>
      <c r="W35" s="42">
        <v>76</v>
      </c>
      <c r="X35" s="1" t="s">
        <v>242</v>
      </c>
      <c r="Y35" s="1"/>
      <c r="Z35" s="1"/>
      <c r="AA35" s="1"/>
      <c r="AB35" s="1"/>
      <c r="AC35" s="1"/>
      <c r="AD35" s="1"/>
      <c r="AE35" s="18"/>
      <c r="AF35" s="41">
        <v>83</v>
      </c>
      <c r="AG35" s="41">
        <v>83</v>
      </c>
      <c r="AH35" s="41">
        <v>83</v>
      </c>
      <c r="AI35" s="41">
        <v>83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146061</v>
      </c>
      <c r="C36" s="19" t="s">
        <v>178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1</v>
      </c>
      <c r="J36" s="28" t="str">
        <f t="shared" si="4"/>
        <v>Memiliki kemampuan menganalisis sifat larutan berdasarkan daya hantar listriknya.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1</v>
      </c>
      <c r="P36" s="28" t="str">
        <f t="shared" si="9"/>
        <v>Sangat terampil  membedakan daya hantar listrik berbagai larutan melalui perancangan dan pelaksanaan percobaan.</v>
      </c>
      <c r="Q36" s="39"/>
      <c r="R36" s="39" t="s">
        <v>9</v>
      </c>
      <c r="S36" s="18"/>
      <c r="T36" s="1">
        <v>75</v>
      </c>
      <c r="U36" s="42">
        <v>78</v>
      </c>
      <c r="V36" s="42">
        <v>79</v>
      </c>
      <c r="W36" s="42">
        <v>78</v>
      </c>
      <c r="X36" s="1" t="s">
        <v>242</v>
      </c>
      <c r="Y36" s="1"/>
      <c r="Z36" s="1"/>
      <c r="AA36" s="1"/>
      <c r="AB36" s="1"/>
      <c r="AC36" s="1"/>
      <c r="AD36" s="1"/>
      <c r="AE36" s="18"/>
      <c r="AF36" s="41">
        <v>83</v>
      </c>
      <c r="AG36" s="41">
        <v>83</v>
      </c>
      <c r="AH36" s="41">
        <v>83</v>
      </c>
      <c r="AI36" s="41">
        <v>83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146077</v>
      </c>
      <c r="C37" s="19" t="s">
        <v>179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 xml:space="preserve">Memiliki kemampuan mengidentifikasi reaksi reduksi dan oksidasi menggunakan konsep bilangan oksidasi unsur. </v>
      </c>
      <c r="K37" s="28">
        <f t="shared" si="5"/>
        <v>91.75</v>
      </c>
      <c r="L37" s="28" t="str">
        <f t="shared" si="6"/>
        <v>A</v>
      </c>
      <c r="M37" s="28">
        <f t="shared" si="7"/>
        <v>91.75</v>
      </c>
      <c r="N37" s="28" t="str">
        <f t="shared" si="8"/>
        <v>A</v>
      </c>
      <c r="O37" s="36">
        <v>2</v>
      </c>
      <c r="P37" s="28" t="str">
        <f t="shared" si="9"/>
        <v>Sangat terampil menganalisis beberapa reaksi berdasarkan perubahan bilangan oksidasi yang diperoleh dari data hasil percobaan.</v>
      </c>
      <c r="Q37" s="39"/>
      <c r="R37" s="39" t="s">
        <v>9</v>
      </c>
      <c r="S37" s="18"/>
      <c r="T37" s="1">
        <v>93</v>
      </c>
      <c r="U37" s="42">
        <v>80</v>
      </c>
      <c r="V37" s="42">
        <v>81</v>
      </c>
      <c r="W37" s="42">
        <v>80</v>
      </c>
      <c r="X37" s="1" t="s">
        <v>235</v>
      </c>
      <c r="Y37" s="1"/>
      <c r="Z37" s="1"/>
      <c r="AA37" s="1"/>
      <c r="AB37" s="1"/>
      <c r="AC37" s="1"/>
      <c r="AD37" s="1"/>
      <c r="AE37" s="18"/>
      <c r="AF37" s="41">
        <v>93</v>
      </c>
      <c r="AG37" s="41">
        <v>91</v>
      </c>
      <c r="AH37" s="41">
        <v>92</v>
      </c>
      <c r="AI37" s="41">
        <v>91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146093</v>
      </c>
      <c r="C38" s="19" t="s">
        <v>180</v>
      </c>
      <c r="D38" s="18"/>
      <c r="E38" s="28">
        <f t="shared" si="0"/>
        <v>72</v>
      </c>
      <c r="F38" s="28" t="str">
        <f t="shared" si="1"/>
        <v>C</v>
      </c>
      <c r="G38" s="28">
        <f t="shared" si="2"/>
        <v>72</v>
      </c>
      <c r="H38" s="28" t="str">
        <f t="shared" si="3"/>
        <v>C</v>
      </c>
      <c r="I38" s="36">
        <v>1</v>
      </c>
      <c r="J38" s="28" t="str">
        <f t="shared" si="4"/>
        <v>Memiliki kemampuan menganalisis sifat larutan berdasarkan daya hantar listriknya.</v>
      </c>
      <c r="K38" s="28">
        <f t="shared" si="5"/>
        <v>76</v>
      </c>
      <c r="L38" s="28" t="str">
        <f t="shared" si="6"/>
        <v>B</v>
      </c>
      <c r="M38" s="28">
        <f t="shared" si="7"/>
        <v>76</v>
      </c>
      <c r="N38" s="28" t="str">
        <f t="shared" si="8"/>
        <v>B</v>
      </c>
      <c r="O38" s="36">
        <v>1</v>
      </c>
      <c r="P38" s="28" t="str">
        <f t="shared" si="9"/>
        <v>Sangat terampil  membedakan daya hantar listrik berbagai larutan melalui perancangan dan pelaksanaan percobaan.</v>
      </c>
      <c r="Q38" s="39"/>
      <c r="R38" s="39" t="s">
        <v>9</v>
      </c>
      <c r="S38" s="18"/>
      <c r="T38" s="1">
        <v>68</v>
      </c>
      <c r="U38" s="42">
        <v>73</v>
      </c>
      <c r="V38" s="42">
        <v>74</v>
      </c>
      <c r="W38" s="42">
        <v>73</v>
      </c>
      <c r="X38" s="1" t="s">
        <v>237</v>
      </c>
      <c r="Y38" s="1"/>
      <c r="Z38" s="1"/>
      <c r="AA38" s="1"/>
      <c r="AB38" s="1"/>
      <c r="AC38" s="1"/>
      <c r="AD38" s="1"/>
      <c r="AE38" s="18"/>
      <c r="AF38" s="41">
        <v>76</v>
      </c>
      <c r="AG38" s="41">
        <v>76</v>
      </c>
      <c r="AH38" s="41">
        <v>76</v>
      </c>
      <c r="AI38" s="41">
        <v>76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146109</v>
      </c>
      <c r="C39" s="19" t="s">
        <v>181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menganalisis sifat larutan berdasarkan daya hantar listriknya.</v>
      </c>
      <c r="K39" s="28">
        <f t="shared" si="5"/>
        <v>89.75</v>
      </c>
      <c r="L39" s="28" t="str">
        <f t="shared" si="6"/>
        <v>A</v>
      </c>
      <c r="M39" s="28">
        <f t="shared" si="7"/>
        <v>89.75</v>
      </c>
      <c r="N39" s="28" t="str">
        <f t="shared" si="8"/>
        <v>A</v>
      </c>
      <c r="O39" s="36">
        <v>1</v>
      </c>
      <c r="P39" s="28" t="str">
        <f t="shared" si="9"/>
        <v>Sangat terampil  membedakan daya hantar listrik berbagai larutan melalui perancangan dan pelaksanaan percobaan.</v>
      </c>
      <c r="Q39" s="39"/>
      <c r="R39" s="39" t="s">
        <v>9</v>
      </c>
      <c r="S39" s="18"/>
      <c r="T39" s="1">
        <v>80</v>
      </c>
      <c r="U39" s="42">
        <v>87</v>
      </c>
      <c r="V39" s="42">
        <v>88</v>
      </c>
      <c r="W39" s="42">
        <v>87</v>
      </c>
      <c r="X39" s="1" t="s">
        <v>242</v>
      </c>
      <c r="Y39" s="1"/>
      <c r="Z39" s="1"/>
      <c r="AA39" s="1"/>
      <c r="AB39" s="1"/>
      <c r="AC39" s="1"/>
      <c r="AD39" s="1"/>
      <c r="AE39" s="18"/>
      <c r="AF39" s="41">
        <v>91</v>
      </c>
      <c r="AG39" s="41">
        <v>89</v>
      </c>
      <c r="AH39" s="41">
        <v>90</v>
      </c>
      <c r="AI39" s="41">
        <v>89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146125</v>
      </c>
      <c r="C40" s="19" t="s">
        <v>182</v>
      </c>
      <c r="D40" s="18"/>
      <c r="E40" s="28">
        <f t="shared" si="0"/>
        <v>75</v>
      </c>
      <c r="F40" s="28" t="str">
        <f t="shared" si="1"/>
        <v>C</v>
      </c>
      <c r="G40" s="28">
        <f t="shared" si="2"/>
        <v>75</v>
      </c>
      <c r="H40" s="28" t="str">
        <f t="shared" si="3"/>
        <v>C</v>
      </c>
      <c r="I40" s="36">
        <v>1</v>
      </c>
      <c r="J40" s="28" t="str">
        <f t="shared" si="4"/>
        <v>Memiliki kemampuan menganalisis sifat larutan berdasarkan daya hantar listriknya.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1</v>
      </c>
      <c r="P40" s="28" t="str">
        <f t="shared" si="9"/>
        <v>Sangat terampil  membedakan daya hantar listrik berbagai larutan melalui perancangan dan pelaksanaan percobaan.</v>
      </c>
      <c r="Q40" s="39"/>
      <c r="R40" s="39" t="s">
        <v>9</v>
      </c>
      <c r="S40" s="18"/>
      <c r="T40" s="1">
        <v>75</v>
      </c>
      <c r="U40" s="1">
        <v>75</v>
      </c>
      <c r="V40" s="1">
        <v>75</v>
      </c>
      <c r="W40" s="1">
        <v>75</v>
      </c>
      <c r="X40" s="1">
        <v>75</v>
      </c>
      <c r="Y40" s="1"/>
      <c r="Z40" s="1"/>
      <c r="AA40" s="1"/>
      <c r="AB40" s="1"/>
      <c r="AC40" s="1"/>
      <c r="AD40" s="1"/>
      <c r="AE40" s="18"/>
      <c r="AF40" s="41">
        <v>80</v>
      </c>
      <c r="AG40" s="41">
        <v>80</v>
      </c>
      <c r="AH40" s="41">
        <v>80</v>
      </c>
      <c r="AI40" s="4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146141</v>
      </c>
      <c r="C41" s="19" t="s">
        <v>183</v>
      </c>
      <c r="D41" s="18"/>
      <c r="E41" s="28">
        <f t="shared" si="0"/>
        <v>75</v>
      </c>
      <c r="F41" s="28" t="str">
        <f t="shared" si="1"/>
        <v>C</v>
      </c>
      <c r="G41" s="28">
        <f t="shared" si="2"/>
        <v>75</v>
      </c>
      <c r="H41" s="28" t="str">
        <f t="shared" si="3"/>
        <v>C</v>
      </c>
      <c r="I41" s="36">
        <v>1</v>
      </c>
      <c r="J41" s="28" t="str">
        <f t="shared" si="4"/>
        <v>Memiliki kemampuan menganalisis sifat larutan berdasarkan daya hantar listriknya.</v>
      </c>
      <c r="K41" s="28">
        <f t="shared" si="5"/>
        <v>81</v>
      </c>
      <c r="L41" s="28" t="str">
        <f t="shared" si="6"/>
        <v>B</v>
      </c>
      <c r="M41" s="28">
        <f t="shared" si="7"/>
        <v>81</v>
      </c>
      <c r="N41" s="28" t="str">
        <f t="shared" si="8"/>
        <v>B</v>
      </c>
      <c r="O41" s="36">
        <v>1</v>
      </c>
      <c r="P41" s="28" t="str">
        <f t="shared" si="9"/>
        <v>Sangat terampil  membedakan daya hantar listrik berbagai larutan melalui perancangan dan pelaksanaan percobaan.</v>
      </c>
      <c r="Q41" s="39"/>
      <c r="R41" s="39" t="s">
        <v>9</v>
      </c>
      <c r="S41" s="18"/>
      <c r="T41" s="1">
        <v>73</v>
      </c>
      <c r="U41" s="42">
        <v>75</v>
      </c>
      <c r="V41" s="42">
        <v>76</v>
      </c>
      <c r="W41" s="42">
        <v>75</v>
      </c>
      <c r="X41" s="1" t="s">
        <v>239</v>
      </c>
      <c r="Y41" s="1"/>
      <c r="Z41" s="1"/>
      <c r="AA41" s="1"/>
      <c r="AB41" s="1"/>
      <c r="AC41" s="1"/>
      <c r="AD41" s="1"/>
      <c r="AE41" s="18"/>
      <c r="AF41" s="41">
        <v>81</v>
      </c>
      <c r="AG41" s="41">
        <v>81</v>
      </c>
      <c r="AH41" s="41">
        <v>81</v>
      </c>
      <c r="AI41" s="41">
        <v>81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146157</v>
      </c>
      <c r="C42" s="19" t="s">
        <v>184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1</v>
      </c>
      <c r="J42" s="28" t="str">
        <f t="shared" si="4"/>
        <v>Memiliki kemampuan menganalisis sifat larutan berdasarkan daya hantar listriknya.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1</v>
      </c>
      <c r="P42" s="28" t="str">
        <f t="shared" si="9"/>
        <v>Sangat terampil  membedakan daya hantar listrik berbagai larutan melalui perancangan dan pelaksanaan percobaan.</v>
      </c>
      <c r="Q42" s="39"/>
      <c r="R42" s="39" t="s">
        <v>9</v>
      </c>
      <c r="S42" s="18"/>
      <c r="T42" s="1">
        <v>75</v>
      </c>
      <c r="U42" s="42">
        <v>78</v>
      </c>
      <c r="V42" s="42">
        <v>79</v>
      </c>
      <c r="W42" s="42">
        <v>78</v>
      </c>
      <c r="X42" s="1" t="s">
        <v>239</v>
      </c>
      <c r="Y42" s="1"/>
      <c r="Z42" s="1"/>
      <c r="AA42" s="1"/>
      <c r="AB42" s="1"/>
      <c r="AC42" s="1"/>
      <c r="AD42" s="1"/>
      <c r="AE42" s="18"/>
      <c r="AF42" s="41">
        <v>83</v>
      </c>
      <c r="AG42" s="41">
        <v>83</v>
      </c>
      <c r="AH42" s="41">
        <v>83</v>
      </c>
      <c r="AI42" s="41">
        <v>83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146173</v>
      </c>
      <c r="C43" s="19" t="s">
        <v>185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1</v>
      </c>
      <c r="J43" s="28" t="str">
        <f t="shared" si="4"/>
        <v>Memiliki kemampuan menganalisis sifat larutan berdasarkan daya hantar listriknya.</v>
      </c>
      <c r="K43" s="28">
        <f t="shared" si="5"/>
        <v>86.75</v>
      </c>
      <c r="L43" s="28" t="str">
        <f t="shared" si="6"/>
        <v>A</v>
      </c>
      <c r="M43" s="28">
        <f t="shared" si="7"/>
        <v>86.75</v>
      </c>
      <c r="N43" s="28" t="str">
        <f t="shared" si="8"/>
        <v>A</v>
      </c>
      <c r="O43" s="36">
        <v>1</v>
      </c>
      <c r="P43" s="28" t="str">
        <f t="shared" si="9"/>
        <v>Sangat terampil  membedakan daya hantar listrik berbagai larutan melalui perancangan dan pelaksanaan percobaan.</v>
      </c>
      <c r="Q43" s="39"/>
      <c r="R43" s="39" t="s">
        <v>9</v>
      </c>
      <c r="S43" s="18"/>
      <c r="T43" s="1">
        <v>78</v>
      </c>
      <c r="U43" s="42">
        <v>82</v>
      </c>
      <c r="V43" s="42">
        <v>83</v>
      </c>
      <c r="W43" s="42">
        <v>82</v>
      </c>
      <c r="X43" s="1" t="s">
        <v>238</v>
      </c>
      <c r="Y43" s="1"/>
      <c r="Z43" s="1"/>
      <c r="AA43" s="1"/>
      <c r="AB43" s="1"/>
      <c r="AC43" s="1"/>
      <c r="AD43" s="1"/>
      <c r="AE43" s="18"/>
      <c r="AF43" s="41">
        <v>88</v>
      </c>
      <c r="AG43" s="41">
        <v>86</v>
      </c>
      <c r="AH43" s="41">
        <v>87</v>
      </c>
      <c r="AI43" s="4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146189</v>
      </c>
      <c r="C44" s="19" t="s">
        <v>186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1</v>
      </c>
      <c r="J44" s="28" t="str">
        <f t="shared" si="4"/>
        <v>Memiliki kemampuan menganalisis sifat larutan berdasarkan daya hantar listriknya.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1</v>
      </c>
      <c r="P44" s="28" t="str">
        <f t="shared" si="9"/>
        <v>Sangat terampil  membedakan daya hantar listrik berbagai larutan melalui perancangan dan pelaksanaan percobaan.</v>
      </c>
      <c r="Q44" s="39"/>
      <c r="R44" s="39" t="s">
        <v>9</v>
      </c>
      <c r="S44" s="18"/>
      <c r="T44" s="1">
        <v>73</v>
      </c>
      <c r="U44" s="42">
        <v>77</v>
      </c>
      <c r="V44" s="42">
        <v>78</v>
      </c>
      <c r="W44" s="42">
        <v>77</v>
      </c>
      <c r="X44" s="1" t="s">
        <v>238</v>
      </c>
      <c r="Y44" s="1"/>
      <c r="Z44" s="1"/>
      <c r="AA44" s="1"/>
      <c r="AB44" s="1"/>
      <c r="AC44" s="1"/>
      <c r="AD44" s="1"/>
      <c r="AE44" s="18"/>
      <c r="AF44" s="41">
        <v>82</v>
      </c>
      <c r="AG44" s="41">
        <v>82</v>
      </c>
      <c r="AH44" s="41">
        <v>82</v>
      </c>
      <c r="AI44" s="41">
        <v>82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146205</v>
      </c>
      <c r="C45" s="19" t="s">
        <v>187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1</v>
      </c>
      <c r="J45" s="28" t="str">
        <f t="shared" si="4"/>
        <v>Memiliki kemampuan menganalisis sifat larutan berdasarkan daya hantar listriknya.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Sangat terampil  membedakan daya hantar listrik berbagai larutan melalui perancangan dan pelaksanaan percobaan.</v>
      </c>
      <c r="Q45" s="39"/>
      <c r="R45" s="39" t="s">
        <v>9</v>
      </c>
      <c r="S45" s="18"/>
      <c r="T45" s="1">
        <v>90</v>
      </c>
      <c r="U45" s="42">
        <v>79</v>
      </c>
      <c r="V45" s="42">
        <v>80</v>
      </c>
      <c r="W45" s="42">
        <v>79</v>
      </c>
      <c r="X45" s="1" t="s">
        <v>238</v>
      </c>
      <c r="Y45" s="1"/>
      <c r="Z45" s="1"/>
      <c r="AA45" s="1"/>
      <c r="AB45" s="1"/>
      <c r="AC45" s="1"/>
      <c r="AD45" s="1"/>
      <c r="AE45" s="18"/>
      <c r="AF45" s="41">
        <v>87</v>
      </c>
      <c r="AG45" s="41">
        <v>87</v>
      </c>
      <c r="AH45" s="41">
        <v>87</v>
      </c>
      <c r="AI45" s="41">
        <v>87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146221</v>
      </c>
      <c r="C46" s="19" t="s">
        <v>188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1</v>
      </c>
      <c r="J46" s="28" t="str">
        <f t="shared" si="4"/>
        <v>Memiliki kemampuan menganalisis sifat larutan berdasarkan daya hantar listriknya.</v>
      </c>
      <c r="K46" s="28">
        <f t="shared" si="5"/>
        <v>81.75</v>
      </c>
      <c r="L46" s="28" t="str">
        <f t="shared" si="6"/>
        <v>B</v>
      </c>
      <c r="M46" s="28">
        <f t="shared" si="7"/>
        <v>81.75</v>
      </c>
      <c r="N46" s="28" t="str">
        <f t="shared" si="8"/>
        <v>B</v>
      </c>
      <c r="O46" s="36">
        <v>1</v>
      </c>
      <c r="P46" s="28" t="str">
        <f t="shared" si="9"/>
        <v>Sangat terampil  membedakan daya hantar listrik berbagai larutan melalui perancangan dan pelaksanaan percobaan.</v>
      </c>
      <c r="Q46" s="39"/>
      <c r="R46" s="39" t="s">
        <v>9</v>
      </c>
      <c r="S46" s="18"/>
      <c r="T46" s="1">
        <v>80</v>
      </c>
      <c r="U46" s="42">
        <v>76</v>
      </c>
      <c r="V46" s="42">
        <v>77</v>
      </c>
      <c r="W46" s="42">
        <v>76</v>
      </c>
      <c r="X46" s="1" t="s">
        <v>242</v>
      </c>
      <c r="Y46" s="1"/>
      <c r="Z46" s="1"/>
      <c r="AA46" s="1"/>
      <c r="AB46" s="1"/>
      <c r="AC46" s="1"/>
      <c r="AD46" s="1"/>
      <c r="AE46" s="18"/>
      <c r="AF46" s="41">
        <v>83</v>
      </c>
      <c r="AG46" s="41">
        <v>81</v>
      </c>
      <c r="AH46" s="41">
        <v>82</v>
      </c>
      <c r="AI46" s="41">
        <v>81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78.638888888888886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136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AF46" sqref="AF46:A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4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1213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254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146237</v>
      </c>
      <c r="C11" s="19" t="s">
        <v>190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sifat larutan berdasarkan daya hantar listriknya.</v>
      </c>
      <c r="K11" s="28">
        <f t="shared" ref="K11:K50" si="5">IF((COUNTA(AF11:AO11)&gt;0),AVERAGE(AF11:AO11),"")</f>
        <v>92.75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 membedakan daya hantar listrik berbagai larutan melalui perancangan dan pelaksanaan percobaan.</v>
      </c>
      <c r="Q11" s="39"/>
      <c r="R11" s="39" t="s">
        <v>9</v>
      </c>
      <c r="S11" s="18"/>
      <c r="T11" s="1">
        <v>80</v>
      </c>
      <c r="U11" s="1">
        <v>91</v>
      </c>
      <c r="V11" s="1">
        <v>90</v>
      </c>
      <c r="W11" s="1">
        <v>89</v>
      </c>
      <c r="X11" s="1" t="s">
        <v>239</v>
      </c>
      <c r="Y11" s="1"/>
      <c r="Z11" s="1"/>
      <c r="AA11" s="1"/>
      <c r="AB11" s="1"/>
      <c r="AC11" s="1"/>
      <c r="AD11" s="1"/>
      <c r="AE11" s="18"/>
      <c r="AF11" s="41">
        <v>94</v>
      </c>
      <c r="AG11" s="41">
        <v>92</v>
      </c>
      <c r="AH11" s="41">
        <v>92</v>
      </c>
      <c r="AI11" s="41">
        <v>93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146253</v>
      </c>
      <c r="C12" s="19" t="s">
        <v>191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1</v>
      </c>
      <c r="J12" s="28" t="str">
        <f t="shared" si="4"/>
        <v>Memiliki kemampuan menganalisis sifat larutan berdasarkan daya hantar listriknya.</v>
      </c>
      <c r="K12" s="28">
        <f t="shared" si="5"/>
        <v>77.75</v>
      </c>
      <c r="L12" s="28" t="str">
        <f t="shared" si="6"/>
        <v>B</v>
      </c>
      <c r="M12" s="28">
        <f t="shared" si="7"/>
        <v>77.75</v>
      </c>
      <c r="N12" s="28" t="str">
        <f t="shared" si="8"/>
        <v>B</v>
      </c>
      <c r="O12" s="36">
        <v>1</v>
      </c>
      <c r="P12" s="28" t="str">
        <f t="shared" si="9"/>
        <v>Sangat terampil  membedakan daya hantar listrik berbagai larutan melalui perancangan dan pelaksanaan percobaan.</v>
      </c>
      <c r="Q12" s="39"/>
      <c r="R12" s="39" t="s">
        <v>9</v>
      </c>
      <c r="S12" s="18"/>
      <c r="T12" s="1">
        <v>80</v>
      </c>
      <c r="U12" s="1">
        <v>77</v>
      </c>
      <c r="V12" s="1">
        <v>76</v>
      </c>
      <c r="W12" s="1">
        <v>75</v>
      </c>
      <c r="X12" s="1" t="s">
        <v>238</v>
      </c>
      <c r="Y12" s="1"/>
      <c r="Z12" s="1"/>
      <c r="AA12" s="1"/>
      <c r="AB12" s="1"/>
      <c r="AC12" s="1"/>
      <c r="AD12" s="1"/>
      <c r="AE12" s="18"/>
      <c r="AF12" s="41">
        <v>79</v>
      </c>
      <c r="AG12" s="41">
        <v>77</v>
      </c>
      <c r="AH12" s="41">
        <v>77</v>
      </c>
      <c r="AI12" s="41">
        <v>78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149069</v>
      </c>
      <c r="C13" s="19" t="s">
        <v>192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1</v>
      </c>
      <c r="J13" s="28" t="str">
        <f t="shared" si="4"/>
        <v>Memiliki kemampuan menganalisis sifat larutan berdasarkan daya hantar listriknya.</v>
      </c>
      <c r="K13" s="28">
        <f t="shared" si="5"/>
        <v>79.75</v>
      </c>
      <c r="L13" s="28" t="str">
        <f t="shared" si="6"/>
        <v>B</v>
      </c>
      <c r="M13" s="28">
        <f t="shared" si="7"/>
        <v>79.75</v>
      </c>
      <c r="N13" s="28" t="str">
        <f t="shared" si="8"/>
        <v>B</v>
      </c>
      <c r="O13" s="36">
        <v>1</v>
      </c>
      <c r="P13" s="28" t="str">
        <f t="shared" si="9"/>
        <v>Sangat terampil  membedakan daya hantar listrik berbagai larutan melalui perancangan dan pelaksanaan percobaan.</v>
      </c>
      <c r="Q13" s="39"/>
      <c r="R13" s="39" t="s">
        <v>9</v>
      </c>
      <c r="S13" s="18"/>
      <c r="T13" s="1">
        <v>78</v>
      </c>
      <c r="U13" s="1">
        <v>80</v>
      </c>
      <c r="V13" s="1">
        <v>79</v>
      </c>
      <c r="W13" s="1">
        <v>78</v>
      </c>
      <c r="X13" s="1" t="s">
        <v>241</v>
      </c>
      <c r="Y13" s="1"/>
      <c r="Z13" s="1"/>
      <c r="AA13" s="1"/>
      <c r="AB13" s="1"/>
      <c r="AC13" s="1"/>
      <c r="AD13" s="1"/>
      <c r="AE13" s="18"/>
      <c r="AF13" s="41">
        <v>81</v>
      </c>
      <c r="AG13" s="41">
        <v>79</v>
      </c>
      <c r="AH13" s="41">
        <v>79</v>
      </c>
      <c r="AI13" s="4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226</v>
      </c>
      <c r="FI13" s="45" t="s">
        <v>227</v>
      </c>
      <c r="FJ13" s="43">
        <v>59001</v>
      </c>
      <c r="FK13" s="43">
        <v>59011</v>
      </c>
    </row>
    <row r="14" spans="1:167" x14ac:dyDescent="0.25">
      <c r="A14" s="19">
        <v>4</v>
      </c>
      <c r="B14" s="19">
        <v>146269</v>
      </c>
      <c r="C14" s="19" t="s">
        <v>193</v>
      </c>
      <c r="D14" s="18"/>
      <c r="E14" s="28">
        <f t="shared" si="0"/>
        <v>74</v>
      </c>
      <c r="F14" s="28" t="str">
        <f t="shared" si="1"/>
        <v>C</v>
      </c>
      <c r="G14" s="28">
        <f t="shared" si="2"/>
        <v>74</v>
      </c>
      <c r="H14" s="28" t="str">
        <f t="shared" si="3"/>
        <v>C</v>
      </c>
      <c r="I14" s="36">
        <v>1</v>
      </c>
      <c r="J14" s="28" t="str">
        <f t="shared" si="4"/>
        <v>Memiliki kemampuan menganalisis sifat larutan berdasarkan daya hantar listriknya.</v>
      </c>
      <c r="K14" s="28">
        <f t="shared" si="5"/>
        <v>77.75</v>
      </c>
      <c r="L14" s="28" t="str">
        <f t="shared" si="6"/>
        <v>B</v>
      </c>
      <c r="M14" s="28">
        <f t="shared" si="7"/>
        <v>77.75</v>
      </c>
      <c r="N14" s="28" t="str">
        <f t="shared" si="8"/>
        <v>B</v>
      </c>
      <c r="O14" s="36">
        <v>1</v>
      </c>
      <c r="P14" s="28" t="str">
        <f t="shared" si="9"/>
        <v>Sangat terampil  membedakan daya hantar listrik berbagai larutan melalui perancangan dan pelaksanaan percobaan.</v>
      </c>
      <c r="Q14" s="39"/>
      <c r="R14" s="39" t="s">
        <v>9</v>
      </c>
      <c r="S14" s="18"/>
      <c r="T14" s="1">
        <v>65</v>
      </c>
      <c r="U14" s="1">
        <v>78</v>
      </c>
      <c r="V14" s="1">
        <v>77</v>
      </c>
      <c r="W14" s="1">
        <v>76</v>
      </c>
      <c r="X14" s="1" t="s">
        <v>239</v>
      </c>
      <c r="Y14" s="1"/>
      <c r="Z14" s="1"/>
      <c r="AA14" s="1"/>
      <c r="AB14" s="1"/>
      <c r="AC14" s="1"/>
      <c r="AD14" s="1"/>
      <c r="AE14" s="18"/>
      <c r="AF14" s="41">
        <v>79</v>
      </c>
      <c r="AG14" s="41">
        <v>77</v>
      </c>
      <c r="AH14" s="41">
        <v>77</v>
      </c>
      <c r="AI14" s="41">
        <v>78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146285</v>
      </c>
      <c r="C15" s="19" t="s">
        <v>194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menganalisis sifat larutan berdasarkan daya hantar listriknya.</v>
      </c>
      <c r="K15" s="28">
        <f t="shared" si="5"/>
        <v>83.75</v>
      </c>
      <c r="L15" s="28" t="str">
        <f t="shared" si="6"/>
        <v>B</v>
      </c>
      <c r="M15" s="28">
        <f t="shared" si="7"/>
        <v>83.75</v>
      </c>
      <c r="N15" s="28" t="str">
        <f t="shared" si="8"/>
        <v>B</v>
      </c>
      <c r="O15" s="36">
        <v>1</v>
      </c>
      <c r="P15" s="28" t="str">
        <f t="shared" si="9"/>
        <v>Sangat terampil  membedakan daya hantar listrik berbagai larutan melalui perancangan dan pelaksanaan percobaan.</v>
      </c>
      <c r="Q15" s="39"/>
      <c r="R15" s="39" t="s">
        <v>9</v>
      </c>
      <c r="S15" s="18"/>
      <c r="T15" s="1">
        <v>73</v>
      </c>
      <c r="U15" s="1">
        <v>88</v>
      </c>
      <c r="V15" s="1">
        <v>87</v>
      </c>
      <c r="W15" s="1">
        <v>86</v>
      </c>
      <c r="X15" s="1" t="s">
        <v>243</v>
      </c>
      <c r="Y15" s="1"/>
      <c r="Z15" s="1"/>
      <c r="AA15" s="1"/>
      <c r="AB15" s="1"/>
      <c r="AC15" s="1"/>
      <c r="AD15" s="1"/>
      <c r="AE15" s="18"/>
      <c r="AF15" s="41">
        <v>85</v>
      </c>
      <c r="AG15" s="41">
        <v>83</v>
      </c>
      <c r="AH15" s="41">
        <v>83</v>
      </c>
      <c r="AI15" s="4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228</v>
      </c>
      <c r="FI15" s="45" t="s">
        <v>229</v>
      </c>
      <c r="FJ15" s="43">
        <v>59002</v>
      </c>
      <c r="FK15" s="43">
        <v>59012</v>
      </c>
    </row>
    <row r="16" spans="1:167" x14ac:dyDescent="0.25">
      <c r="A16" s="19">
        <v>6</v>
      </c>
      <c r="B16" s="19">
        <v>146301</v>
      </c>
      <c r="C16" s="19" t="s">
        <v>195</v>
      </c>
      <c r="D16" s="18"/>
      <c r="E16" s="28">
        <f t="shared" si="0"/>
        <v>74</v>
      </c>
      <c r="F16" s="28" t="str">
        <f t="shared" si="1"/>
        <v>C</v>
      </c>
      <c r="G16" s="28">
        <f t="shared" si="2"/>
        <v>74</v>
      </c>
      <c r="H16" s="28" t="str">
        <f t="shared" si="3"/>
        <v>C</v>
      </c>
      <c r="I16" s="36">
        <v>1</v>
      </c>
      <c r="J16" s="28" t="str">
        <f t="shared" si="4"/>
        <v>Memiliki kemampuan menganalisis sifat larutan berdasarkan daya hantar listriknya.</v>
      </c>
      <c r="K16" s="28">
        <f t="shared" si="5"/>
        <v>77.75</v>
      </c>
      <c r="L16" s="28" t="str">
        <f t="shared" si="6"/>
        <v>B</v>
      </c>
      <c r="M16" s="28">
        <f t="shared" si="7"/>
        <v>77.75</v>
      </c>
      <c r="N16" s="28" t="str">
        <f t="shared" si="8"/>
        <v>B</v>
      </c>
      <c r="O16" s="36">
        <v>1</v>
      </c>
      <c r="P16" s="28" t="str">
        <f t="shared" si="9"/>
        <v>Sangat terampil  membedakan daya hantar listrik berbagai larutan melalui perancangan dan pelaksanaan percobaan.</v>
      </c>
      <c r="Q16" s="39"/>
      <c r="R16" s="39" t="s">
        <v>9</v>
      </c>
      <c r="S16" s="18"/>
      <c r="T16" s="1">
        <v>70</v>
      </c>
      <c r="U16" s="1">
        <v>76</v>
      </c>
      <c r="V16" s="1">
        <v>75</v>
      </c>
      <c r="W16" s="1">
        <v>74</v>
      </c>
      <c r="X16" s="1" t="s">
        <v>241</v>
      </c>
      <c r="Y16" s="1"/>
      <c r="Z16" s="1"/>
      <c r="AA16" s="1"/>
      <c r="AB16" s="1"/>
      <c r="AC16" s="1"/>
      <c r="AD16" s="1"/>
      <c r="AE16" s="18"/>
      <c r="AF16" s="41">
        <v>79</v>
      </c>
      <c r="AG16" s="41">
        <v>77</v>
      </c>
      <c r="AH16" s="41">
        <v>77</v>
      </c>
      <c r="AI16" s="41">
        <v>78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146317</v>
      </c>
      <c r="C17" s="19" t="s">
        <v>196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Memiliki kemampuan menganalisis sifat larutan berdasarkan daya hantar listriknya.</v>
      </c>
      <c r="K17" s="28">
        <f t="shared" si="5"/>
        <v>86.75</v>
      </c>
      <c r="L17" s="28" t="str">
        <f t="shared" si="6"/>
        <v>A</v>
      </c>
      <c r="M17" s="28">
        <f t="shared" si="7"/>
        <v>86.75</v>
      </c>
      <c r="N17" s="28" t="str">
        <f t="shared" si="8"/>
        <v>A</v>
      </c>
      <c r="O17" s="36">
        <v>1</v>
      </c>
      <c r="P17" s="28" t="str">
        <f t="shared" si="9"/>
        <v>Sangat terampil  membedakan daya hantar listrik berbagai larutan melalui perancangan dan pelaksanaan percobaan.</v>
      </c>
      <c r="Q17" s="39"/>
      <c r="R17" s="39" t="s">
        <v>9</v>
      </c>
      <c r="S17" s="18"/>
      <c r="T17" s="1">
        <v>73</v>
      </c>
      <c r="U17" s="1">
        <v>88</v>
      </c>
      <c r="V17" s="1">
        <v>87</v>
      </c>
      <c r="W17" s="1">
        <v>86</v>
      </c>
      <c r="X17" s="1" t="s">
        <v>241</v>
      </c>
      <c r="Y17" s="1"/>
      <c r="Z17" s="1"/>
      <c r="AA17" s="1"/>
      <c r="AB17" s="1"/>
      <c r="AC17" s="1"/>
      <c r="AD17" s="1"/>
      <c r="AE17" s="18"/>
      <c r="AF17" s="41">
        <v>88</v>
      </c>
      <c r="AG17" s="41">
        <v>86</v>
      </c>
      <c r="AH17" s="41">
        <v>86</v>
      </c>
      <c r="AI17" s="41">
        <v>87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230</v>
      </c>
      <c r="FI17" s="45" t="s">
        <v>231</v>
      </c>
      <c r="FJ17" s="43">
        <v>59003</v>
      </c>
      <c r="FK17" s="43">
        <v>59013</v>
      </c>
    </row>
    <row r="18" spans="1:167" x14ac:dyDescent="0.25">
      <c r="A18" s="19">
        <v>8</v>
      </c>
      <c r="B18" s="19">
        <v>146333</v>
      </c>
      <c r="C18" s="19" t="s">
        <v>197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>Memiliki kemampuan menganalisis sifat larutan berdasarkan daya hantar listriknya.</v>
      </c>
      <c r="K18" s="28">
        <f t="shared" si="5"/>
        <v>81.75</v>
      </c>
      <c r="L18" s="28" t="str">
        <f t="shared" si="6"/>
        <v>B</v>
      </c>
      <c r="M18" s="28">
        <f t="shared" si="7"/>
        <v>81.75</v>
      </c>
      <c r="N18" s="28" t="str">
        <f t="shared" si="8"/>
        <v>B</v>
      </c>
      <c r="O18" s="36">
        <v>1</v>
      </c>
      <c r="P18" s="28" t="str">
        <f t="shared" si="9"/>
        <v>Sangat terampil  membedakan daya hantar listrik berbagai larutan melalui perancangan dan pelaksanaan percobaan.</v>
      </c>
      <c r="Q18" s="39"/>
      <c r="R18" s="39" t="s">
        <v>9</v>
      </c>
      <c r="S18" s="18"/>
      <c r="T18" s="1">
        <v>82</v>
      </c>
      <c r="U18" s="1">
        <v>80</v>
      </c>
      <c r="V18" s="1">
        <v>79</v>
      </c>
      <c r="W18" s="1">
        <v>78</v>
      </c>
      <c r="X18" s="1" t="s">
        <v>238</v>
      </c>
      <c r="Y18" s="1"/>
      <c r="Z18" s="1"/>
      <c r="AA18" s="1"/>
      <c r="AB18" s="1"/>
      <c r="AC18" s="1"/>
      <c r="AD18" s="1"/>
      <c r="AE18" s="18"/>
      <c r="AF18" s="41">
        <v>83</v>
      </c>
      <c r="AG18" s="41">
        <v>81</v>
      </c>
      <c r="AH18" s="41">
        <v>81</v>
      </c>
      <c r="AI18" s="41">
        <v>82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146349</v>
      </c>
      <c r="C19" s="19" t="s">
        <v>198</v>
      </c>
      <c r="D19" s="18"/>
      <c r="E19" s="28">
        <f t="shared" si="0"/>
        <v>73</v>
      </c>
      <c r="F19" s="28" t="str">
        <f t="shared" si="1"/>
        <v>C</v>
      </c>
      <c r="G19" s="28">
        <f t="shared" si="2"/>
        <v>73</v>
      </c>
      <c r="H19" s="28" t="str">
        <f t="shared" si="3"/>
        <v>C</v>
      </c>
      <c r="I19" s="36">
        <v>1</v>
      </c>
      <c r="J19" s="28" t="str">
        <f t="shared" si="4"/>
        <v>Memiliki kemampuan menganalisis sifat larutan berdasarkan daya hantar listriknya.</v>
      </c>
      <c r="K19" s="28">
        <f t="shared" si="5"/>
        <v>79.75</v>
      </c>
      <c r="L19" s="28" t="str">
        <f t="shared" si="6"/>
        <v>B</v>
      </c>
      <c r="M19" s="28">
        <f t="shared" si="7"/>
        <v>79.75</v>
      </c>
      <c r="N19" s="28" t="str">
        <f t="shared" si="8"/>
        <v>B</v>
      </c>
      <c r="O19" s="36">
        <v>1</v>
      </c>
      <c r="P19" s="28" t="str">
        <f t="shared" si="9"/>
        <v>Sangat terampil  membedakan daya hantar listrik berbagai larutan melalui perancangan dan pelaksanaan percobaan.</v>
      </c>
      <c r="Q19" s="39"/>
      <c r="R19" s="39" t="s">
        <v>9</v>
      </c>
      <c r="S19" s="18"/>
      <c r="T19" s="1">
        <v>65</v>
      </c>
      <c r="U19" s="1">
        <v>77</v>
      </c>
      <c r="V19" s="1">
        <v>76</v>
      </c>
      <c r="W19" s="1">
        <v>75</v>
      </c>
      <c r="X19" s="1" t="s">
        <v>235</v>
      </c>
      <c r="Y19" s="1"/>
      <c r="Z19" s="1"/>
      <c r="AA19" s="1"/>
      <c r="AB19" s="1"/>
      <c r="AC19" s="1"/>
      <c r="AD19" s="1"/>
      <c r="AE19" s="18"/>
      <c r="AF19" s="41">
        <v>81</v>
      </c>
      <c r="AG19" s="41">
        <v>79</v>
      </c>
      <c r="AH19" s="41">
        <v>79</v>
      </c>
      <c r="AI19" s="4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 t="s">
        <v>232</v>
      </c>
      <c r="FI19" s="45" t="s">
        <v>233</v>
      </c>
      <c r="FJ19" s="43">
        <v>59004</v>
      </c>
      <c r="FK19" s="43">
        <v>59014</v>
      </c>
    </row>
    <row r="20" spans="1:167" x14ac:dyDescent="0.25">
      <c r="A20" s="19">
        <v>10</v>
      </c>
      <c r="B20" s="19">
        <v>146365</v>
      </c>
      <c r="C20" s="19" t="s">
        <v>199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1</v>
      </c>
      <c r="J20" s="28" t="str">
        <f t="shared" si="4"/>
        <v>Memiliki kemampuan menganalisis sifat larutan berdasarkan daya hantar listriknya.</v>
      </c>
      <c r="K20" s="28">
        <f t="shared" si="5"/>
        <v>81.75</v>
      </c>
      <c r="L20" s="28" t="str">
        <f t="shared" si="6"/>
        <v>B</v>
      </c>
      <c r="M20" s="28">
        <f t="shared" si="7"/>
        <v>81.75</v>
      </c>
      <c r="N20" s="28" t="str">
        <f t="shared" si="8"/>
        <v>B</v>
      </c>
      <c r="O20" s="36">
        <v>1</v>
      </c>
      <c r="P20" s="28" t="str">
        <f t="shared" si="9"/>
        <v>Sangat terampil  membedakan daya hantar listrik berbagai larutan melalui perancangan dan pelaksanaan percobaan.</v>
      </c>
      <c r="Q20" s="39"/>
      <c r="R20" s="39" t="s">
        <v>9</v>
      </c>
      <c r="S20" s="18"/>
      <c r="T20" s="1">
        <v>80</v>
      </c>
      <c r="U20" s="1">
        <v>80</v>
      </c>
      <c r="V20" s="1">
        <v>79</v>
      </c>
      <c r="W20" s="1">
        <v>78</v>
      </c>
      <c r="X20" s="1" t="s">
        <v>234</v>
      </c>
      <c r="Y20" s="1"/>
      <c r="Z20" s="1"/>
      <c r="AA20" s="1"/>
      <c r="AB20" s="1"/>
      <c r="AC20" s="1"/>
      <c r="AD20" s="1"/>
      <c r="AE20" s="18"/>
      <c r="AF20" s="41">
        <v>83</v>
      </c>
      <c r="AG20" s="41">
        <v>81</v>
      </c>
      <c r="AH20" s="41">
        <v>81</v>
      </c>
      <c r="AI20" s="41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146381</v>
      </c>
      <c r="C21" s="19" t="s">
        <v>200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1</v>
      </c>
      <c r="J21" s="28" t="str">
        <f t="shared" si="4"/>
        <v>Memiliki kemampuan menganalisis sifat larutan berdasarkan daya hantar listriknya.</v>
      </c>
      <c r="K21" s="28">
        <f t="shared" si="5"/>
        <v>77.75</v>
      </c>
      <c r="L21" s="28" t="str">
        <f t="shared" si="6"/>
        <v>B</v>
      </c>
      <c r="M21" s="28">
        <f t="shared" si="7"/>
        <v>77.75</v>
      </c>
      <c r="N21" s="28" t="str">
        <f t="shared" si="8"/>
        <v>B</v>
      </c>
      <c r="O21" s="36">
        <v>1</v>
      </c>
      <c r="P21" s="28" t="str">
        <f t="shared" si="9"/>
        <v>Sangat terampil  membedakan daya hantar listrik berbagai larutan melalui perancangan dan pelaksanaan percobaan.</v>
      </c>
      <c r="Q21" s="39"/>
      <c r="R21" s="39" t="s">
        <v>9</v>
      </c>
      <c r="S21" s="18"/>
      <c r="T21" s="1">
        <v>78</v>
      </c>
      <c r="U21" s="1">
        <v>79</v>
      </c>
      <c r="V21" s="1">
        <v>78</v>
      </c>
      <c r="W21" s="1">
        <v>77</v>
      </c>
      <c r="X21" s="1" t="s">
        <v>239</v>
      </c>
      <c r="Y21" s="1"/>
      <c r="Z21" s="1"/>
      <c r="AA21" s="1"/>
      <c r="AB21" s="1"/>
      <c r="AC21" s="1"/>
      <c r="AD21" s="1"/>
      <c r="AE21" s="18"/>
      <c r="AF21" s="41">
        <v>79</v>
      </c>
      <c r="AG21" s="41">
        <v>77</v>
      </c>
      <c r="AH21" s="41">
        <v>77</v>
      </c>
      <c r="AI21" s="41">
        <v>78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59005</v>
      </c>
      <c r="FK21" s="43">
        <v>59015</v>
      </c>
    </row>
    <row r="22" spans="1:167" x14ac:dyDescent="0.25">
      <c r="A22" s="19">
        <v>12</v>
      </c>
      <c r="B22" s="19">
        <v>146397</v>
      </c>
      <c r="C22" s="19" t="s">
        <v>201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kemampuan menganalisis sifat larutan berdasarkan daya hantar listriknya.</v>
      </c>
      <c r="K22" s="28">
        <f t="shared" si="5"/>
        <v>84.75</v>
      </c>
      <c r="L22" s="28" t="str">
        <f t="shared" si="6"/>
        <v>A</v>
      </c>
      <c r="M22" s="28">
        <f t="shared" si="7"/>
        <v>84.75</v>
      </c>
      <c r="N22" s="28" t="str">
        <f t="shared" si="8"/>
        <v>A</v>
      </c>
      <c r="O22" s="36">
        <v>1</v>
      </c>
      <c r="P22" s="28" t="str">
        <f t="shared" si="9"/>
        <v>Sangat terampil  membedakan daya hantar listrik berbagai larutan melalui perancangan dan pelaksanaan percobaan.</v>
      </c>
      <c r="Q22" s="39"/>
      <c r="R22" s="39" t="s">
        <v>9</v>
      </c>
      <c r="S22" s="18"/>
      <c r="T22" s="1">
        <v>78</v>
      </c>
      <c r="U22" s="1">
        <v>86</v>
      </c>
      <c r="V22" s="1">
        <v>85</v>
      </c>
      <c r="W22" s="1">
        <v>84</v>
      </c>
      <c r="X22" s="1" t="s">
        <v>237</v>
      </c>
      <c r="Y22" s="1"/>
      <c r="Z22" s="1"/>
      <c r="AA22" s="1"/>
      <c r="AB22" s="1"/>
      <c r="AC22" s="1"/>
      <c r="AD22" s="1"/>
      <c r="AE22" s="18"/>
      <c r="AF22" s="41">
        <v>86</v>
      </c>
      <c r="AG22" s="41">
        <v>84</v>
      </c>
      <c r="AH22" s="41">
        <v>84</v>
      </c>
      <c r="AI22" s="4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146413</v>
      </c>
      <c r="C23" s="19" t="s">
        <v>202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1</v>
      </c>
      <c r="J23" s="28" t="str">
        <f t="shared" si="4"/>
        <v>Memiliki kemampuan menganalisis sifat larutan berdasarkan daya hantar listriknya.</v>
      </c>
      <c r="K23" s="28">
        <f t="shared" si="5"/>
        <v>77.75</v>
      </c>
      <c r="L23" s="28" t="str">
        <f t="shared" si="6"/>
        <v>B</v>
      </c>
      <c r="M23" s="28">
        <f t="shared" si="7"/>
        <v>77.75</v>
      </c>
      <c r="N23" s="28" t="str">
        <f t="shared" si="8"/>
        <v>B</v>
      </c>
      <c r="O23" s="36">
        <v>1</v>
      </c>
      <c r="P23" s="28" t="str">
        <f t="shared" si="9"/>
        <v>Sangat terampil  membedakan daya hantar listrik berbagai larutan melalui perancangan dan pelaksanaan percobaan.</v>
      </c>
      <c r="Q23" s="39"/>
      <c r="R23" s="39" t="s">
        <v>9</v>
      </c>
      <c r="S23" s="18"/>
      <c r="T23" s="1">
        <v>78</v>
      </c>
      <c r="U23" s="1">
        <v>77</v>
      </c>
      <c r="V23" s="1">
        <v>76</v>
      </c>
      <c r="W23" s="1">
        <v>75</v>
      </c>
      <c r="X23" s="1" t="s">
        <v>240</v>
      </c>
      <c r="Y23" s="1"/>
      <c r="Z23" s="1"/>
      <c r="AA23" s="1"/>
      <c r="AB23" s="1"/>
      <c r="AC23" s="1"/>
      <c r="AD23" s="1"/>
      <c r="AE23" s="18"/>
      <c r="AF23" s="41">
        <v>79</v>
      </c>
      <c r="AG23" s="41">
        <v>77</v>
      </c>
      <c r="AH23" s="41">
        <v>77</v>
      </c>
      <c r="AI23" s="41">
        <v>78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59006</v>
      </c>
      <c r="FK23" s="43">
        <v>59016</v>
      </c>
    </row>
    <row r="24" spans="1:167" x14ac:dyDescent="0.25">
      <c r="A24" s="19">
        <v>14</v>
      </c>
      <c r="B24" s="19">
        <v>146429</v>
      </c>
      <c r="C24" s="19" t="s">
        <v>203</v>
      </c>
      <c r="D24" s="18"/>
      <c r="E24" s="28">
        <f t="shared" si="0"/>
        <v>75</v>
      </c>
      <c r="F24" s="28" t="str">
        <f t="shared" si="1"/>
        <v>C</v>
      </c>
      <c r="G24" s="28">
        <f t="shared" si="2"/>
        <v>75</v>
      </c>
      <c r="H24" s="28" t="str">
        <f t="shared" si="3"/>
        <v>C</v>
      </c>
      <c r="I24" s="36">
        <v>1</v>
      </c>
      <c r="J24" s="28" t="str">
        <f t="shared" si="4"/>
        <v>Memiliki kemampuan menganalisis sifat larutan berdasarkan daya hantar listriknya.</v>
      </c>
      <c r="K24" s="28">
        <f t="shared" si="5"/>
        <v>77.75</v>
      </c>
      <c r="L24" s="28" t="str">
        <f t="shared" si="6"/>
        <v>B</v>
      </c>
      <c r="M24" s="28">
        <f t="shared" si="7"/>
        <v>77.75</v>
      </c>
      <c r="N24" s="28" t="str">
        <f t="shared" si="8"/>
        <v>B</v>
      </c>
      <c r="O24" s="36">
        <v>1</v>
      </c>
      <c r="P24" s="28" t="str">
        <f t="shared" si="9"/>
        <v>Sangat terampil  membedakan daya hantar listrik berbagai larutan melalui perancangan dan pelaksanaan percobaan.</v>
      </c>
      <c r="Q24" s="39"/>
      <c r="R24" s="39" t="s">
        <v>9</v>
      </c>
      <c r="S24" s="18"/>
      <c r="T24" s="1">
        <v>73</v>
      </c>
      <c r="U24" s="1">
        <v>77</v>
      </c>
      <c r="V24" s="1">
        <v>76</v>
      </c>
      <c r="W24" s="1">
        <v>75</v>
      </c>
      <c r="X24" s="1" t="s">
        <v>241</v>
      </c>
      <c r="Y24" s="1"/>
      <c r="Z24" s="1"/>
      <c r="AA24" s="1"/>
      <c r="AB24" s="1"/>
      <c r="AC24" s="1"/>
      <c r="AD24" s="1"/>
      <c r="AE24" s="18"/>
      <c r="AF24" s="41">
        <v>79</v>
      </c>
      <c r="AG24" s="41">
        <v>77</v>
      </c>
      <c r="AH24" s="41">
        <v>77</v>
      </c>
      <c r="AI24" s="41">
        <v>78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146445</v>
      </c>
      <c r="C25" s="19" t="s">
        <v>204</v>
      </c>
      <c r="D25" s="18"/>
      <c r="E25" s="28">
        <f t="shared" si="0"/>
        <v>75</v>
      </c>
      <c r="F25" s="28" t="str">
        <f t="shared" si="1"/>
        <v>C</v>
      </c>
      <c r="G25" s="28">
        <f t="shared" si="2"/>
        <v>75</v>
      </c>
      <c r="H25" s="28" t="str">
        <f t="shared" si="3"/>
        <v>C</v>
      </c>
      <c r="I25" s="36">
        <v>1</v>
      </c>
      <c r="J25" s="28" t="str">
        <f t="shared" si="4"/>
        <v>Memiliki kemampuan menganalisis sifat larutan berdasarkan daya hantar listriknya.</v>
      </c>
      <c r="K25" s="28">
        <f t="shared" si="5"/>
        <v>79.75</v>
      </c>
      <c r="L25" s="28" t="str">
        <f t="shared" si="6"/>
        <v>B</v>
      </c>
      <c r="M25" s="28">
        <f t="shared" si="7"/>
        <v>79.75</v>
      </c>
      <c r="N25" s="28" t="str">
        <f t="shared" si="8"/>
        <v>B</v>
      </c>
      <c r="O25" s="36">
        <v>1</v>
      </c>
      <c r="P25" s="28" t="str">
        <f t="shared" si="9"/>
        <v>Sangat terampil  membedakan daya hantar listrik berbagai larutan melalui perancangan dan pelaksanaan percobaan.</v>
      </c>
      <c r="Q25" s="39"/>
      <c r="R25" s="39" t="s">
        <v>9</v>
      </c>
      <c r="S25" s="18"/>
      <c r="T25" s="1">
        <v>68</v>
      </c>
      <c r="U25" s="1">
        <v>78</v>
      </c>
      <c r="V25" s="1">
        <v>77</v>
      </c>
      <c r="W25" s="1">
        <v>76</v>
      </c>
      <c r="X25" s="1" t="s">
        <v>234</v>
      </c>
      <c r="Y25" s="1"/>
      <c r="Z25" s="1"/>
      <c r="AA25" s="1"/>
      <c r="AB25" s="1"/>
      <c r="AC25" s="1"/>
      <c r="AD25" s="1"/>
      <c r="AE25" s="18"/>
      <c r="AF25" s="41">
        <v>81</v>
      </c>
      <c r="AG25" s="41">
        <v>79</v>
      </c>
      <c r="AH25" s="41">
        <v>79</v>
      </c>
      <c r="AI25" s="4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59007</v>
      </c>
      <c r="FK25" s="43">
        <v>59017</v>
      </c>
    </row>
    <row r="26" spans="1:167" x14ac:dyDescent="0.25">
      <c r="A26" s="19">
        <v>16</v>
      </c>
      <c r="B26" s="19">
        <v>146461</v>
      </c>
      <c r="C26" s="19" t="s">
        <v>205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menganalisis sifat larutan berdasarkan daya hantar listriknya.</v>
      </c>
      <c r="K26" s="28">
        <f t="shared" si="5"/>
        <v>86.75</v>
      </c>
      <c r="L26" s="28" t="str">
        <f t="shared" si="6"/>
        <v>A</v>
      </c>
      <c r="M26" s="28">
        <f t="shared" si="7"/>
        <v>86.75</v>
      </c>
      <c r="N26" s="28" t="str">
        <f t="shared" si="8"/>
        <v>A</v>
      </c>
      <c r="O26" s="36">
        <v>2</v>
      </c>
      <c r="P26" s="28" t="str">
        <f t="shared" si="9"/>
        <v>Sangat terampil menganalisis beberapa reaksi berdasarkan perubahan bilangan oksidasi yang diperoleh dari data hasil percobaan.</v>
      </c>
      <c r="Q26" s="39"/>
      <c r="R26" s="39" t="s">
        <v>9</v>
      </c>
      <c r="S26" s="18"/>
      <c r="T26" s="1">
        <v>88</v>
      </c>
      <c r="U26" s="1">
        <v>83</v>
      </c>
      <c r="V26" s="1">
        <v>85</v>
      </c>
      <c r="W26" s="1">
        <v>84</v>
      </c>
      <c r="X26" s="1" t="s">
        <v>240</v>
      </c>
      <c r="Y26" s="1"/>
      <c r="Z26" s="1"/>
      <c r="AA26" s="1"/>
      <c r="AB26" s="1"/>
      <c r="AC26" s="1"/>
      <c r="AD26" s="1"/>
      <c r="AE26" s="18"/>
      <c r="AF26" s="41">
        <v>88</v>
      </c>
      <c r="AG26" s="41">
        <v>86</v>
      </c>
      <c r="AH26" s="41">
        <v>86</v>
      </c>
      <c r="AI26" s="41">
        <v>87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146477</v>
      </c>
      <c r="C27" s="19" t="s">
        <v>206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1</v>
      </c>
      <c r="J27" s="28" t="str">
        <f t="shared" si="4"/>
        <v>Memiliki kemampuan menganalisis sifat larutan berdasarkan daya hantar listriknya.</v>
      </c>
      <c r="K27" s="28">
        <f t="shared" si="5"/>
        <v>84.75</v>
      </c>
      <c r="L27" s="28" t="str">
        <f t="shared" si="6"/>
        <v>A</v>
      </c>
      <c r="M27" s="28">
        <f t="shared" si="7"/>
        <v>84.75</v>
      </c>
      <c r="N27" s="28" t="str">
        <f t="shared" si="8"/>
        <v>A</v>
      </c>
      <c r="O27" s="36">
        <v>1</v>
      </c>
      <c r="P27" s="28" t="str">
        <f t="shared" si="9"/>
        <v>Sangat terampil  membedakan daya hantar listrik berbagai larutan melalui perancangan dan pelaksanaan percobaan.</v>
      </c>
      <c r="Q27" s="39"/>
      <c r="R27" s="39" t="s">
        <v>9</v>
      </c>
      <c r="S27" s="18"/>
      <c r="T27" s="1">
        <v>73</v>
      </c>
      <c r="U27" s="1">
        <v>84</v>
      </c>
      <c r="V27" s="1">
        <v>83</v>
      </c>
      <c r="W27" s="1">
        <v>82</v>
      </c>
      <c r="X27" s="1" t="s">
        <v>238</v>
      </c>
      <c r="Y27" s="1"/>
      <c r="Z27" s="1"/>
      <c r="AA27" s="1"/>
      <c r="AB27" s="1"/>
      <c r="AC27" s="1"/>
      <c r="AD27" s="1"/>
      <c r="AE27" s="18"/>
      <c r="AF27" s="41">
        <v>86</v>
      </c>
      <c r="AG27" s="41">
        <v>84</v>
      </c>
      <c r="AH27" s="41">
        <v>84</v>
      </c>
      <c r="AI27" s="4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59008</v>
      </c>
      <c r="FK27" s="43">
        <v>59018</v>
      </c>
    </row>
    <row r="28" spans="1:167" x14ac:dyDescent="0.25">
      <c r="A28" s="19">
        <v>18</v>
      </c>
      <c r="B28" s="19">
        <v>146493</v>
      </c>
      <c r="C28" s="19" t="s">
        <v>207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1</v>
      </c>
      <c r="J28" s="28" t="str">
        <f t="shared" si="4"/>
        <v>Memiliki kemampuan menganalisis sifat larutan berdasarkan daya hantar listriknya.</v>
      </c>
      <c r="K28" s="28">
        <f t="shared" si="5"/>
        <v>79.75</v>
      </c>
      <c r="L28" s="28" t="str">
        <f t="shared" si="6"/>
        <v>B</v>
      </c>
      <c r="M28" s="28">
        <f t="shared" si="7"/>
        <v>79.75</v>
      </c>
      <c r="N28" s="28" t="str">
        <f t="shared" si="8"/>
        <v>B</v>
      </c>
      <c r="O28" s="36">
        <v>1</v>
      </c>
      <c r="P28" s="28" t="str">
        <f t="shared" si="9"/>
        <v>Sangat terampil  membedakan daya hantar listrik berbagai larutan melalui perancangan dan pelaksanaan percobaan.</v>
      </c>
      <c r="Q28" s="39"/>
      <c r="R28" s="39" t="s">
        <v>9</v>
      </c>
      <c r="S28" s="18"/>
      <c r="T28" s="1">
        <v>80</v>
      </c>
      <c r="U28" s="1">
        <v>79</v>
      </c>
      <c r="V28" s="1">
        <v>78</v>
      </c>
      <c r="W28" s="1">
        <v>77</v>
      </c>
      <c r="X28" s="1" t="s">
        <v>237</v>
      </c>
      <c r="Y28" s="1"/>
      <c r="Z28" s="1"/>
      <c r="AA28" s="1"/>
      <c r="AB28" s="1"/>
      <c r="AC28" s="1"/>
      <c r="AD28" s="1"/>
      <c r="AE28" s="18"/>
      <c r="AF28" s="41">
        <v>81</v>
      </c>
      <c r="AG28" s="41">
        <v>79</v>
      </c>
      <c r="AH28" s="41">
        <v>79</v>
      </c>
      <c r="AI28" s="4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146509</v>
      </c>
      <c r="C29" s="19" t="s">
        <v>208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75</v>
      </c>
      <c r="H29" s="28" t="str">
        <f t="shared" si="3"/>
        <v>C</v>
      </c>
      <c r="I29" s="36">
        <v>1</v>
      </c>
      <c r="J29" s="28" t="str">
        <f t="shared" si="4"/>
        <v>Memiliki kemampuan menganalisis sifat larutan berdasarkan daya hantar listriknya.</v>
      </c>
      <c r="K29" s="28">
        <f t="shared" si="5"/>
        <v>73.75</v>
      </c>
      <c r="L29" s="28" t="str">
        <f t="shared" si="6"/>
        <v>C</v>
      </c>
      <c r="M29" s="28">
        <f t="shared" si="7"/>
        <v>73.75</v>
      </c>
      <c r="N29" s="28" t="str">
        <f t="shared" si="8"/>
        <v>C</v>
      </c>
      <c r="O29" s="36">
        <v>1</v>
      </c>
      <c r="P29" s="28" t="str">
        <f t="shared" si="9"/>
        <v>Sangat terampil  membedakan daya hantar listrik berbagai larutan melalui perancangan dan pelaksanaan percobaan.</v>
      </c>
      <c r="Q29" s="39"/>
      <c r="R29" s="39" t="s">
        <v>9</v>
      </c>
      <c r="S29" s="18"/>
      <c r="T29" s="1">
        <v>80</v>
      </c>
      <c r="U29" s="1">
        <v>75</v>
      </c>
      <c r="V29" s="1">
        <v>73</v>
      </c>
      <c r="W29" s="1">
        <v>72</v>
      </c>
      <c r="X29" s="1" t="s">
        <v>239</v>
      </c>
      <c r="Y29" s="1"/>
      <c r="Z29" s="1"/>
      <c r="AA29" s="1"/>
      <c r="AB29" s="1"/>
      <c r="AC29" s="1"/>
      <c r="AD29" s="1"/>
      <c r="AE29" s="18"/>
      <c r="AF29" s="41">
        <v>75</v>
      </c>
      <c r="AG29" s="41">
        <v>73</v>
      </c>
      <c r="AH29" s="41">
        <v>73</v>
      </c>
      <c r="AI29" s="41">
        <v>74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59009</v>
      </c>
      <c r="FK29" s="43">
        <v>59019</v>
      </c>
    </row>
    <row r="30" spans="1:167" x14ac:dyDescent="0.25">
      <c r="A30" s="19">
        <v>20</v>
      </c>
      <c r="B30" s="19">
        <v>146525</v>
      </c>
      <c r="C30" s="19" t="s">
        <v>209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1</v>
      </c>
      <c r="J30" s="28" t="str">
        <f t="shared" si="4"/>
        <v>Memiliki kemampuan menganalisis sifat larutan berdasarkan daya hantar listriknya.</v>
      </c>
      <c r="K30" s="28">
        <f t="shared" si="5"/>
        <v>77.75</v>
      </c>
      <c r="L30" s="28" t="str">
        <f t="shared" si="6"/>
        <v>B</v>
      </c>
      <c r="M30" s="28">
        <f t="shared" si="7"/>
        <v>77.75</v>
      </c>
      <c r="N30" s="28" t="str">
        <f t="shared" si="8"/>
        <v>B</v>
      </c>
      <c r="O30" s="36">
        <v>1</v>
      </c>
      <c r="P30" s="28" t="str">
        <f t="shared" si="9"/>
        <v>Sangat terampil  membedakan daya hantar listrik berbagai larutan melalui perancangan dan pelaksanaan percobaan.</v>
      </c>
      <c r="Q30" s="39"/>
      <c r="R30" s="39" t="s">
        <v>9</v>
      </c>
      <c r="S30" s="18"/>
      <c r="T30" s="1">
        <v>78</v>
      </c>
      <c r="U30" s="1">
        <v>76</v>
      </c>
      <c r="V30" s="1">
        <v>75</v>
      </c>
      <c r="W30" s="1">
        <v>74</v>
      </c>
      <c r="X30" s="1" t="s">
        <v>243</v>
      </c>
      <c r="Y30" s="1"/>
      <c r="Z30" s="1"/>
      <c r="AA30" s="1"/>
      <c r="AB30" s="1"/>
      <c r="AC30" s="1"/>
      <c r="AD30" s="1"/>
      <c r="AE30" s="18"/>
      <c r="AF30" s="41">
        <v>79</v>
      </c>
      <c r="AG30" s="41">
        <v>77</v>
      </c>
      <c r="AH30" s="41">
        <v>77</v>
      </c>
      <c r="AI30" s="41">
        <v>78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146541</v>
      </c>
      <c r="C31" s="19" t="s">
        <v>210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1</v>
      </c>
      <c r="J31" s="28" t="str">
        <f t="shared" si="4"/>
        <v>Memiliki kemampuan menganalisis sifat larutan berdasarkan daya hantar listriknya.</v>
      </c>
      <c r="K31" s="28">
        <f t="shared" si="5"/>
        <v>79.75</v>
      </c>
      <c r="L31" s="28" t="str">
        <f t="shared" si="6"/>
        <v>B</v>
      </c>
      <c r="M31" s="28">
        <f t="shared" si="7"/>
        <v>79.75</v>
      </c>
      <c r="N31" s="28" t="str">
        <f t="shared" si="8"/>
        <v>B</v>
      </c>
      <c r="O31" s="36">
        <v>1</v>
      </c>
      <c r="P31" s="28" t="str">
        <f t="shared" si="9"/>
        <v>Sangat terampil  membedakan daya hantar listrik berbagai larutan melalui perancangan dan pelaksanaan percobaan.</v>
      </c>
      <c r="Q31" s="39"/>
      <c r="R31" s="39" t="s">
        <v>9</v>
      </c>
      <c r="S31" s="18"/>
      <c r="T31" s="1">
        <v>68</v>
      </c>
      <c r="U31" s="1">
        <v>79</v>
      </c>
      <c r="V31" s="1">
        <v>78</v>
      </c>
      <c r="W31" s="1">
        <v>77</v>
      </c>
      <c r="X31" s="1" t="s">
        <v>235</v>
      </c>
      <c r="Y31" s="1"/>
      <c r="Z31" s="1"/>
      <c r="AA31" s="1"/>
      <c r="AB31" s="1"/>
      <c r="AC31" s="1"/>
      <c r="AD31" s="1"/>
      <c r="AE31" s="18"/>
      <c r="AF31" s="41">
        <v>81</v>
      </c>
      <c r="AG31" s="41">
        <v>79</v>
      </c>
      <c r="AH31" s="41">
        <v>79</v>
      </c>
      <c r="AI31" s="4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59010</v>
      </c>
      <c r="FK31" s="43">
        <v>59020</v>
      </c>
    </row>
    <row r="32" spans="1:167" x14ac:dyDescent="0.25">
      <c r="A32" s="19">
        <v>22</v>
      </c>
      <c r="B32" s="19">
        <v>146557</v>
      </c>
      <c r="C32" s="19" t="s">
        <v>211</v>
      </c>
      <c r="D32" s="18"/>
      <c r="E32" s="28">
        <f t="shared" si="0"/>
        <v>70</v>
      </c>
      <c r="F32" s="28" t="str">
        <f t="shared" si="1"/>
        <v>C</v>
      </c>
      <c r="G32" s="28">
        <f t="shared" si="2"/>
        <v>70</v>
      </c>
      <c r="H32" s="28" t="str">
        <f t="shared" si="3"/>
        <v>C</v>
      </c>
      <c r="I32" s="36">
        <v>1</v>
      </c>
      <c r="J32" s="28" t="str">
        <f t="shared" si="4"/>
        <v>Memiliki kemampuan menganalisis sifat larutan berdasarkan daya hantar listriknya.</v>
      </c>
      <c r="K32" s="28">
        <f t="shared" si="5"/>
        <v>77.75</v>
      </c>
      <c r="L32" s="28" t="str">
        <f t="shared" si="6"/>
        <v>B</v>
      </c>
      <c r="M32" s="28">
        <f t="shared" si="7"/>
        <v>77.75</v>
      </c>
      <c r="N32" s="28" t="str">
        <f t="shared" si="8"/>
        <v>B</v>
      </c>
      <c r="O32" s="36">
        <v>1</v>
      </c>
      <c r="P32" s="28" t="str">
        <f t="shared" si="9"/>
        <v>Sangat terampil  membedakan daya hantar listrik berbagai larutan melalui perancangan dan pelaksanaan percobaan.</v>
      </c>
      <c r="Q32" s="39"/>
      <c r="R32" s="39" t="s">
        <v>9</v>
      </c>
      <c r="S32" s="18"/>
      <c r="T32" s="1">
        <v>70</v>
      </c>
      <c r="U32" s="1">
        <v>72</v>
      </c>
      <c r="V32" s="1">
        <v>71</v>
      </c>
      <c r="W32" s="1">
        <v>70</v>
      </c>
      <c r="X32" s="1">
        <v>66</v>
      </c>
      <c r="Y32" s="1"/>
      <c r="Z32" s="1"/>
      <c r="AA32" s="1"/>
      <c r="AB32" s="1"/>
      <c r="AC32" s="1"/>
      <c r="AD32" s="1"/>
      <c r="AE32" s="18"/>
      <c r="AF32" s="41">
        <v>79</v>
      </c>
      <c r="AG32" s="41">
        <v>77</v>
      </c>
      <c r="AH32" s="41">
        <v>77</v>
      </c>
      <c r="AI32" s="41">
        <v>78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146573</v>
      </c>
      <c r="C33" s="19" t="s">
        <v>212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2</v>
      </c>
      <c r="J33" s="28" t="str">
        <f t="shared" si="4"/>
        <v xml:space="preserve">Memiliki kemampuan mengidentifikasi reaksi reduksi dan oksidasi menggunakan konsep bilangan oksidasi unsur. </v>
      </c>
      <c r="K33" s="28">
        <f t="shared" si="5"/>
        <v>91.75</v>
      </c>
      <c r="L33" s="28" t="str">
        <f t="shared" si="6"/>
        <v>A</v>
      </c>
      <c r="M33" s="28">
        <f t="shared" si="7"/>
        <v>91.75</v>
      </c>
      <c r="N33" s="28" t="str">
        <f t="shared" si="8"/>
        <v>A</v>
      </c>
      <c r="O33" s="36">
        <v>2</v>
      </c>
      <c r="P33" s="28" t="str">
        <f t="shared" si="9"/>
        <v>Sangat terampil menganalisis beberapa reaksi berdasarkan perubahan bilangan oksidasi yang diperoleh dari data hasil percobaan.</v>
      </c>
      <c r="Q33" s="39"/>
      <c r="R33" s="39" t="s">
        <v>8</v>
      </c>
      <c r="S33" s="18"/>
      <c r="T33" s="1">
        <v>80</v>
      </c>
      <c r="U33" s="1">
        <v>91</v>
      </c>
      <c r="V33" s="1">
        <v>90</v>
      </c>
      <c r="W33" s="1">
        <v>89</v>
      </c>
      <c r="X33" s="1" t="s">
        <v>240</v>
      </c>
      <c r="Y33" s="1"/>
      <c r="Z33" s="1"/>
      <c r="AA33" s="1"/>
      <c r="AB33" s="1"/>
      <c r="AC33" s="1"/>
      <c r="AD33" s="1"/>
      <c r="AE33" s="18"/>
      <c r="AF33" s="41">
        <v>93</v>
      </c>
      <c r="AG33" s="41">
        <v>91</v>
      </c>
      <c r="AH33" s="41">
        <v>91</v>
      </c>
      <c r="AI33" s="41">
        <v>92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146589</v>
      </c>
      <c r="C34" s="19" t="s">
        <v>213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kemampuan menganalisis sifat larutan berdasarkan daya hantar listriknya.</v>
      </c>
      <c r="K34" s="28">
        <f t="shared" si="5"/>
        <v>95.75</v>
      </c>
      <c r="L34" s="28" t="str">
        <f t="shared" si="6"/>
        <v>A</v>
      </c>
      <c r="M34" s="28">
        <f t="shared" si="7"/>
        <v>95.75</v>
      </c>
      <c r="N34" s="28" t="str">
        <f t="shared" si="8"/>
        <v>A</v>
      </c>
      <c r="O34" s="36">
        <v>2</v>
      </c>
      <c r="P34" s="28" t="str">
        <f t="shared" si="9"/>
        <v>Sangat terampil menganalisis beberapa reaksi berdasarkan perubahan bilangan oksidasi yang diperoleh dari data hasil percobaan.</v>
      </c>
      <c r="Q34" s="39"/>
      <c r="R34" s="39" t="s">
        <v>8</v>
      </c>
      <c r="S34" s="18"/>
      <c r="T34" s="1">
        <v>93</v>
      </c>
      <c r="U34" s="1">
        <v>93</v>
      </c>
      <c r="V34" s="1">
        <v>92</v>
      </c>
      <c r="W34" s="1">
        <v>94</v>
      </c>
      <c r="X34" s="1" t="s">
        <v>242</v>
      </c>
      <c r="Y34" s="1"/>
      <c r="Z34" s="1"/>
      <c r="AA34" s="1"/>
      <c r="AB34" s="1"/>
      <c r="AC34" s="1"/>
      <c r="AD34" s="1"/>
      <c r="AE34" s="18"/>
      <c r="AF34" s="41">
        <v>97</v>
      </c>
      <c r="AG34" s="41">
        <v>95</v>
      </c>
      <c r="AH34" s="41">
        <v>95</v>
      </c>
      <c r="AI34" s="41">
        <v>96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146605</v>
      </c>
      <c r="C35" s="19" t="s">
        <v>214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menganalisis sifat larutan berdasarkan daya hantar listriknya.</v>
      </c>
      <c r="K35" s="28">
        <f t="shared" si="5"/>
        <v>84.75</v>
      </c>
      <c r="L35" s="28" t="str">
        <f t="shared" si="6"/>
        <v>A</v>
      </c>
      <c r="M35" s="28">
        <f t="shared" si="7"/>
        <v>84.75</v>
      </c>
      <c r="N35" s="28" t="str">
        <f t="shared" si="8"/>
        <v>A</v>
      </c>
      <c r="O35" s="36">
        <v>1</v>
      </c>
      <c r="P35" s="28" t="str">
        <f t="shared" si="9"/>
        <v>Sangat terampil  membedakan daya hantar listrik berbagai larutan melalui perancangan dan pelaksanaan percobaan.</v>
      </c>
      <c r="Q35" s="39"/>
      <c r="R35" s="39" t="s">
        <v>9</v>
      </c>
      <c r="S35" s="18"/>
      <c r="T35" s="1">
        <v>87</v>
      </c>
      <c r="U35" s="1">
        <v>87</v>
      </c>
      <c r="V35" s="1">
        <v>87</v>
      </c>
      <c r="W35" s="1">
        <v>87</v>
      </c>
      <c r="X35" s="1">
        <v>87</v>
      </c>
      <c r="Y35" s="1"/>
      <c r="Z35" s="1"/>
      <c r="AA35" s="1"/>
      <c r="AB35" s="1"/>
      <c r="AC35" s="1"/>
      <c r="AD35" s="1"/>
      <c r="AE35" s="18"/>
      <c r="AF35" s="41">
        <v>86</v>
      </c>
      <c r="AG35" s="41">
        <v>84</v>
      </c>
      <c r="AH35" s="41">
        <v>84</v>
      </c>
      <c r="AI35" s="4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146621</v>
      </c>
      <c r="C36" s="19" t="s">
        <v>215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1</v>
      </c>
      <c r="J36" s="28" t="str">
        <f t="shared" si="4"/>
        <v>Memiliki kemampuan menganalisis sifat larutan berdasarkan daya hantar listriknya.</v>
      </c>
      <c r="K36" s="28">
        <f t="shared" si="5"/>
        <v>80.75</v>
      </c>
      <c r="L36" s="28" t="str">
        <f t="shared" si="6"/>
        <v>B</v>
      </c>
      <c r="M36" s="28">
        <f t="shared" si="7"/>
        <v>80.75</v>
      </c>
      <c r="N36" s="28" t="str">
        <f t="shared" si="8"/>
        <v>B</v>
      </c>
      <c r="O36" s="36">
        <v>1</v>
      </c>
      <c r="P36" s="28" t="str">
        <f t="shared" si="9"/>
        <v>Sangat terampil  membedakan daya hantar listrik berbagai larutan melalui perancangan dan pelaksanaan percobaan.</v>
      </c>
      <c r="Q36" s="39"/>
      <c r="R36" s="39" t="s">
        <v>9</v>
      </c>
      <c r="S36" s="18"/>
      <c r="T36" s="1">
        <v>90</v>
      </c>
      <c r="U36" s="1">
        <v>80</v>
      </c>
      <c r="V36" s="1">
        <v>79</v>
      </c>
      <c r="W36" s="1">
        <v>78</v>
      </c>
      <c r="X36" s="1" t="s">
        <v>234</v>
      </c>
      <c r="Y36" s="1"/>
      <c r="Z36" s="1"/>
      <c r="AA36" s="1"/>
      <c r="AB36" s="1"/>
      <c r="AC36" s="1"/>
      <c r="AD36" s="1"/>
      <c r="AE36" s="18"/>
      <c r="AF36" s="41">
        <v>82</v>
      </c>
      <c r="AG36" s="41">
        <v>80</v>
      </c>
      <c r="AH36" s="41">
        <v>80</v>
      </c>
      <c r="AI36" s="41">
        <v>81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146637</v>
      </c>
      <c r="C37" s="19" t="s">
        <v>216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menganalisis sifat larutan berdasarkan daya hantar listriknya.</v>
      </c>
      <c r="K37" s="28">
        <f t="shared" si="5"/>
        <v>95.75</v>
      </c>
      <c r="L37" s="28" t="str">
        <f t="shared" si="6"/>
        <v>A</v>
      </c>
      <c r="M37" s="28">
        <f t="shared" si="7"/>
        <v>95.75</v>
      </c>
      <c r="N37" s="28" t="str">
        <f t="shared" si="8"/>
        <v>A</v>
      </c>
      <c r="O37" s="36">
        <v>1</v>
      </c>
      <c r="P37" s="28" t="str">
        <f t="shared" si="9"/>
        <v>Sangat terampil  membedakan daya hantar listrik berbagai larutan melalui perancangan dan pelaksanaan percobaan.</v>
      </c>
      <c r="Q37" s="39"/>
      <c r="R37" s="39" t="s">
        <v>9</v>
      </c>
      <c r="S37" s="18"/>
      <c r="T37" s="1">
        <v>90</v>
      </c>
      <c r="U37" s="1">
        <v>90</v>
      </c>
      <c r="V37" s="1">
        <v>90</v>
      </c>
      <c r="W37" s="1">
        <v>93</v>
      </c>
      <c r="X37" s="1" t="s">
        <v>242</v>
      </c>
      <c r="Y37" s="1"/>
      <c r="Z37" s="1"/>
      <c r="AA37" s="1"/>
      <c r="AB37" s="1"/>
      <c r="AC37" s="1"/>
      <c r="AD37" s="1"/>
      <c r="AE37" s="18"/>
      <c r="AF37" s="41">
        <v>97</v>
      </c>
      <c r="AG37" s="41">
        <v>95</v>
      </c>
      <c r="AH37" s="41">
        <v>95</v>
      </c>
      <c r="AI37" s="41">
        <v>96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146653</v>
      </c>
      <c r="C38" s="19" t="s">
        <v>217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2</v>
      </c>
      <c r="J38" s="28" t="str">
        <f t="shared" si="4"/>
        <v xml:space="preserve">Memiliki kemampuan mengidentifikasi reaksi reduksi dan oksidasi menggunakan konsep bilangan oksidasi unsur. </v>
      </c>
      <c r="K38" s="28">
        <f t="shared" si="5"/>
        <v>91.75</v>
      </c>
      <c r="L38" s="28" t="str">
        <f t="shared" si="6"/>
        <v>A</v>
      </c>
      <c r="M38" s="28">
        <f t="shared" si="7"/>
        <v>91.75</v>
      </c>
      <c r="N38" s="28" t="str">
        <f t="shared" si="8"/>
        <v>A</v>
      </c>
      <c r="O38" s="36">
        <v>2</v>
      </c>
      <c r="P38" s="28" t="str">
        <f t="shared" si="9"/>
        <v>Sangat terampil menganalisis beberapa reaksi berdasarkan perubahan bilangan oksidasi yang diperoleh dari data hasil percobaan.</v>
      </c>
      <c r="Q38" s="39"/>
      <c r="R38" s="39" t="s">
        <v>9</v>
      </c>
      <c r="S38" s="18"/>
      <c r="T38" s="1">
        <v>88</v>
      </c>
      <c r="U38" s="1">
        <v>90</v>
      </c>
      <c r="V38" s="1">
        <v>90</v>
      </c>
      <c r="W38" s="1">
        <v>93</v>
      </c>
      <c r="X38" s="1" t="s">
        <v>242</v>
      </c>
      <c r="Y38" s="1"/>
      <c r="Z38" s="1"/>
      <c r="AA38" s="1"/>
      <c r="AB38" s="1"/>
      <c r="AC38" s="1"/>
      <c r="AD38" s="1"/>
      <c r="AE38" s="18"/>
      <c r="AF38" s="41">
        <v>93</v>
      </c>
      <c r="AG38" s="41">
        <v>91</v>
      </c>
      <c r="AH38" s="41">
        <v>91</v>
      </c>
      <c r="AI38" s="41">
        <v>92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146669</v>
      </c>
      <c r="C39" s="19" t="s">
        <v>218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2</v>
      </c>
      <c r="J39" s="28" t="str">
        <f t="shared" si="4"/>
        <v xml:space="preserve">Memiliki kemampuan mengidentifikasi reaksi reduksi dan oksidasi menggunakan konsep bilangan oksidasi unsur. </v>
      </c>
      <c r="K39" s="28">
        <f t="shared" si="5"/>
        <v>83.75</v>
      </c>
      <c r="L39" s="28" t="str">
        <f t="shared" si="6"/>
        <v>B</v>
      </c>
      <c r="M39" s="28">
        <f t="shared" si="7"/>
        <v>83.75</v>
      </c>
      <c r="N39" s="28" t="str">
        <f t="shared" si="8"/>
        <v>B</v>
      </c>
      <c r="O39" s="36">
        <v>2</v>
      </c>
      <c r="P39" s="28" t="str">
        <f t="shared" si="9"/>
        <v>Sangat terampil menganalisis beberapa reaksi berdasarkan perubahan bilangan oksidasi yang diperoleh dari data hasil percobaan.</v>
      </c>
      <c r="Q39" s="39"/>
      <c r="R39" s="39" t="s">
        <v>9</v>
      </c>
      <c r="S39" s="18"/>
      <c r="T39" s="1">
        <v>93</v>
      </c>
      <c r="U39" s="1">
        <v>83</v>
      </c>
      <c r="V39" s="1">
        <v>82</v>
      </c>
      <c r="W39" s="1">
        <v>81</v>
      </c>
      <c r="X39" s="1" t="s">
        <v>238</v>
      </c>
      <c r="Y39" s="1"/>
      <c r="Z39" s="1"/>
      <c r="AA39" s="1"/>
      <c r="AB39" s="1"/>
      <c r="AC39" s="1"/>
      <c r="AD39" s="1"/>
      <c r="AE39" s="18"/>
      <c r="AF39" s="41">
        <v>85</v>
      </c>
      <c r="AG39" s="41">
        <v>83</v>
      </c>
      <c r="AH39" s="41">
        <v>83</v>
      </c>
      <c r="AI39" s="4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146685</v>
      </c>
      <c r="C40" s="19" t="s">
        <v>219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menganalisis sifat larutan berdasarkan daya hantar listriknya.</v>
      </c>
      <c r="K40" s="28">
        <f t="shared" si="5"/>
        <v>86.75</v>
      </c>
      <c r="L40" s="28" t="str">
        <f t="shared" si="6"/>
        <v>A</v>
      </c>
      <c r="M40" s="28">
        <f t="shared" si="7"/>
        <v>86.75</v>
      </c>
      <c r="N40" s="28" t="str">
        <f t="shared" si="8"/>
        <v>A</v>
      </c>
      <c r="O40" s="36">
        <v>1</v>
      </c>
      <c r="P40" s="28" t="str">
        <f t="shared" si="9"/>
        <v>Sangat terampil  membedakan daya hantar listrik berbagai larutan melalui perancangan dan pelaksanaan percobaan.</v>
      </c>
      <c r="Q40" s="39"/>
      <c r="R40" s="39" t="s">
        <v>9</v>
      </c>
      <c r="S40" s="18"/>
      <c r="T40" s="1">
        <v>93</v>
      </c>
      <c r="U40" s="1">
        <v>86</v>
      </c>
      <c r="V40" s="1">
        <v>85</v>
      </c>
      <c r="W40" s="1">
        <v>84</v>
      </c>
      <c r="X40" s="1" t="s">
        <v>237</v>
      </c>
      <c r="Y40" s="1"/>
      <c r="Z40" s="1"/>
      <c r="AA40" s="1"/>
      <c r="AB40" s="1"/>
      <c r="AC40" s="1"/>
      <c r="AD40" s="1"/>
      <c r="AE40" s="18"/>
      <c r="AF40" s="41">
        <v>88</v>
      </c>
      <c r="AG40" s="41">
        <v>86</v>
      </c>
      <c r="AH40" s="41">
        <v>86</v>
      </c>
      <c r="AI40" s="41">
        <v>87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146701</v>
      </c>
      <c r="C41" s="19" t="s">
        <v>220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1</v>
      </c>
      <c r="J41" s="28" t="str">
        <f t="shared" si="4"/>
        <v>Memiliki kemampuan menganalisis sifat larutan berdasarkan daya hantar listriknya.</v>
      </c>
      <c r="K41" s="28">
        <f t="shared" si="5"/>
        <v>90.75</v>
      </c>
      <c r="L41" s="28" t="str">
        <f t="shared" si="6"/>
        <v>A</v>
      </c>
      <c r="M41" s="28">
        <f t="shared" si="7"/>
        <v>90.75</v>
      </c>
      <c r="N41" s="28" t="str">
        <f t="shared" si="8"/>
        <v>A</v>
      </c>
      <c r="O41" s="36">
        <v>1</v>
      </c>
      <c r="P41" s="28" t="str">
        <f t="shared" si="9"/>
        <v>Sangat terampil  membedakan daya hantar listrik berbagai larutan melalui perancangan dan pelaksanaan percobaan.</v>
      </c>
      <c r="Q41" s="39"/>
      <c r="R41" s="39" t="s">
        <v>9</v>
      </c>
      <c r="S41" s="18"/>
      <c r="T41" s="1">
        <v>70</v>
      </c>
      <c r="U41" s="1">
        <v>79</v>
      </c>
      <c r="V41" s="1">
        <v>78</v>
      </c>
      <c r="W41" s="1">
        <v>77</v>
      </c>
      <c r="X41" s="1" t="s">
        <v>238</v>
      </c>
      <c r="Y41" s="1"/>
      <c r="Z41" s="1"/>
      <c r="AA41" s="1"/>
      <c r="AB41" s="1"/>
      <c r="AC41" s="1"/>
      <c r="AD41" s="1"/>
      <c r="AE41" s="18"/>
      <c r="AF41" s="41">
        <v>92</v>
      </c>
      <c r="AG41" s="41">
        <v>90</v>
      </c>
      <c r="AH41" s="41">
        <v>90</v>
      </c>
      <c r="AI41" s="41">
        <v>91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146717</v>
      </c>
      <c r="C42" s="19" t="s">
        <v>221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menganalisis sifat larutan berdasarkan daya hantar listriknya.</v>
      </c>
      <c r="K42" s="28">
        <f t="shared" si="5"/>
        <v>81.75</v>
      </c>
      <c r="L42" s="28" t="str">
        <f t="shared" si="6"/>
        <v>B</v>
      </c>
      <c r="M42" s="28">
        <f t="shared" si="7"/>
        <v>81.75</v>
      </c>
      <c r="N42" s="28" t="str">
        <f t="shared" si="8"/>
        <v>B</v>
      </c>
      <c r="O42" s="36">
        <v>1</v>
      </c>
      <c r="P42" s="28" t="str">
        <f t="shared" si="9"/>
        <v>Sangat terampil  membedakan daya hantar listrik berbagai larutan melalui perancangan dan pelaksanaan percobaan.</v>
      </c>
      <c r="Q42" s="39"/>
      <c r="R42" s="39" t="s">
        <v>8</v>
      </c>
      <c r="S42" s="18"/>
      <c r="T42" s="1">
        <v>90</v>
      </c>
      <c r="U42" s="1">
        <v>90</v>
      </c>
      <c r="V42" s="1">
        <v>89</v>
      </c>
      <c r="W42" s="1">
        <v>88</v>
      </c>
      <c r="X42" s="1" t="s">
        <v>237</v>
      </c>
      <c r="Y42" s="1"/>
      <c r="Z42" s="1"/>
      <c r="AA42" s="1"/>
      <c r="AB42" s="1"/>
      <c r="AC42" s="1"/>
      <c r="AD42" s="1"/>
      <c r="AE42" s="18"/>
      <c r="AF42" s="41">
        <v>83</v>
      </c>
      <c r="AG42" s="41">
        <v>81</v>
      </c>
      <c r="AH42" s="41">
        <v>81</v>
      </c>
      <c r="AI42" s="41">
        <v>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146733</v>
      </c>
      <c r="C43" s="19" t="s">
        <v>222</v>
      </c>
      <c r="D43" s="18"/>
      <c r="E43" s="28">
        <f t="shared" si="0"/>
        <v>73</v>
      </c>
      <c r="F43" s="28" t="str">
        <f t="shared" si="1"/>
        <v>C</v>
      </c>
      <c r="G43" s="28">
        <f t="shared" si="2"/>
        <v>73</v>
      </c>
      <c r="H43" s="28" t="str">
        <f t="shared" si="3"/>
        <v>C</v>
      </c>
      <c r="I43" s="36">
        <v>1</v>
      </c>
      <c r="J43" s="28" t="str">
        <f t="shared" si="4"/>
        <v>Memiliki kemampuan menganalisis sifat larutan berdasarkan daya hantar listriknya.</v>
      </c>
      <c r="K43" s="28">
        <f t="shared" si="5"/>
        <v>77.75</v>
      </c>
      <c r="L43" s="28" t="str">
        <f t="shared" si="6"/>
        <v>B</v>
      </c>
      <c r="M43" s="28">
        <f t="shared" si="7"/>
        <v>77.75</v>
      </c>
      <c r="N43" s="28" t="str">
        <f t="shared" si="8"/>
        <v>B</v>
      </c>
      <c r="O43" s="36">
        <v>1</v>
      </c>
      <c r="P43" s="28" t="str">
        <f t="shared" si="9"/>
        <v>Sangat terampil  membedakan daya hantar listrik berbagai larutan melalui perancangan dan pelaksanaan percobaan.</v>
      </c>
      <c r="Q43" s="39"/>
      <c r="R43" s="39" t="s">
        <v>9</v>
      </c>
      <c r="S43" s="18"/>
      <c r="T43" s="1">
        <v>65</v>
      </c>
      <c r="U43" s="1">
        <v>76</v>
      </c>
      <c r="V43" s="1">
        <v>75</v>
      </c>
      <c r="W43" s="1">
        <v>74</v>
      </c>
      <c r="X43" s="1" t="s">
        <v>239</v>
      </c>
      <c r="Y43" s="1"/>
      <c r="Z43" s="1"/>
      <c r="AA43" s="1"/>
      <c r="AB43" s="1"/>
      <c r="AC43" s="1"/>
      <c r="AD43" s="1"/>
      <c r="AE43" s="18"/>
      <c r="AF43" s="41">
        <v>79</v>
      </c>
      <c r="AG43" s="41">
        <v>77</v>
      </c>
      <c r="AH43" s="41">
        <v>77</v>
      </c>
      <c r="AI43" s="41">
        <v>78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146749</v>
      </c>
      <c r="C44" s="19" t="s">
        <v>223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2</v>
      </c>
      <c r="J44" s="28" t="str">
        <f t="shared" si="4"/>
        <v xml:space="preserve">Memiliki kemampuan mengidentifikasi reaksi reduksi dan oksidasi menggunakan konsep bilangan oksidasi unsur. </v>
      </c>
      <c r="K44" s="28">
        <f t="shared" si="5"/>
        <v>86.75</v>
      </c>
      <c r="L44" s="28" t="str">
        <f t="shared" si="6"/>
        <v>A</v>
      </c>
      <c r="M44" s="28">
        <f t="shared" si="7"/>
        <v>86.75</v>
      </c>
      <c r="N44" s="28" t="str">
        <f t="shared" si="8"/>
        <v>A</v>
      </c>
      <c r="O44" s="36">
        <v>2</v>
      </c>
      <c r="P44" s="28" t="str">
        <f t="shared" si="9"/>
        <v>Sangat terampil menganalisis beberapa reaksi berdasarkan perubahan bilangan oksidasi yang diperoleh dari data hasil percobaan.</v>
      </c>
      <c r="Q44" s="39"/>
      <c r="R44" s="39" t="s">
        <v>9</v>
      </c>
      <c r="S44" s="18"/>
      <c r="T44" s="1">
        <v>90</v>
      </c>
      <c r="U44" s="1">
        <v>85</v>
      </c>
      <c r="V44" s="1">
        <v>84</v>
      </c>
      <c r="W44" s="1">
        <v>83</v>
      </c>
      <c r="X44" s="1" t="s">
        <v>239</v>
      </c>
      <c r="Y44" s="1"/>
      <c r="Z44" s="1"/>
      <c r="AA44" s="1"/>
      <c r="AB44" s="1"/>
      <c r="AC44" s="1"/>
      <c r="AD44" s="1"/>
      <c r="AE44" s="18"/>
      <c r="AF44" s="41">
        <v>88</v>
      </c>
      <c r="AG44" s="41">
        <v>86</v>
      </c>
      <c r="AH44" s="41">
        <v>86</v>
      </c>
      <c r="AI44" s="41">
        <v>87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146765</v>
      </c>
      <c r="C45" s="19" t="s">
        <v>224</v>
      </c>
      <c r="D45" s="18"/>
      <c r="E45" s="28">
        <f t="shared" si="0"/>
        <v>92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2</v>
      </c>
      <c r="J45" s="28" t="str">
        <f t="shared" si="4"/>
        <v xml:space="preserve">Memiliki kemampuan mengidentifikasi reaksi reduksi dan oksidasi menggunakan konsep bilangan oksidasi unsur. </v>
      </c>
      <c r="K45" s="28">
        <f t="shared" si="5"/>
        <v>95.75</v>
      </c>
      <c r="L45" s="28" t="str">
        <f t="shared" si="6"/>
        <v>A</v>
      </c>
      <c r="M45" s="28">
        <f t="shared" si="7"/>
        <v>95.75</v>
      </c>
      <c r="N45" s="28" t="str">
        <f t="shared" si="8"/>
        <v>A</v>
      </c>
      <c r="O45" s="36">
        <v>2</v>
      </c>
      <c r="P45" s="28" t="str">
        <f t="shared" si="9"/>
        <v>Sangat terampil menganalisis beberapa reaksi berdasarkan perubahan bilangan oksidasi yang diperoleh dari data hasil percobaan.</v>
      </c>
      <c r="Q45" s="39"/>
      <c r="R45" s="39" t="s">
        <v>8</v>
      </c>
      <c r="S45" s="18"/>
      <c r="T45" s="1">
        <v>93</v>
      </c>
      <c r="U45" s="1">
        <v>93</v>
      </c>
      <c r="V45" s="1">
        <v>92</v>
      </c>
      <c r="W45" s="1">
        <v>91</v>
      </c>
      <c r="X45" s="1" t="s">
        <v>241</v>
      </c>
      <c r="Y45" s="1"/>
      <c r="Z45" s="1"/>
      <c r="AA45" s="1"/>
      <c r="AB45" s="1"/>
      <c r="AC45" s="1"/>
      <c r="AD45" s="1"/>
      <c r="AE45" s="18"/>
      <c r="AF45" s="41">
        <v>97</v>
      </c>
      <c r="AG45" s="41">
        <v>95</v>
      </c>
      <c r="AH45" s="41">
        <v>95</v>
      </c>
      <c r="AI45" s="41">
        <v>96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149053</v>
      </c>
      <c r="C46" s="19" t="s">
        <v>225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2</v>
      </c>
      <c r="J46" s="28" t="str">
        <f t="shared" si="4"/>
        <v xml:space="preserve">Memiliki kemampuan mengidentifikasi reaksi reduksi dan oksidasi menggunakan konsep bilangan oksidasi unsur. </v>
      </c>
      <c r="K46" s="28">
        <f t="shared" si="5"/>
        <v>91</v>
      </c>
      <c r="L46" s="28" t="str">
        <f t="shared" si="6"/>
        <v>A</v>
      </c>
      <c r="M46" s="28">
        <f t="shared" si="7"/>
        <v>91</v>
      </c>
      <c r="N46" s="28" t="str">
        <f t="shared" si="8"/>
        <v>A</v>
      </c>
      <c r="O46" s="36">
        <v>2</v>
      </c>
      <c r="P46" s="28" t="str">
        <f t="shared" si="9"/>
        <v>Sangat terampil menganalisis beberapa reaksi berdasarkan perubahan bilangan oksidasi yang diperoleh dari data hasil percobaan.</v>
      </c>
      <c r="Q46" s="39"/>
      <c r="R46" s="39" t="s">
        <v>8</v>
      </c>
      <c r="S46" s="18"/>
      <c r="T46" s="1">
        <v>80</v>
      </c>
      <c r="U46" s="1">
        <v>90</v>
      </c>
      <c r="V46" s="1">
        <v>89</v>
      </c>
      <c r="W46" s="1">
        <v>88</v>
      </c>
      <c r="X46" s="1" t="s">
        <v>242</v>
      </c>
      <c r="Y46" s="1"/>
      <c r="Z46" s="1"/>
      <c r="AA46" s="1"/>
      <c r="AB46" s="1"/>
      <c r="AC46" s="1"/>
      <c r="AD46" s="1"/>
      <c r="AE46" s="18"/>
      <c r="AF46" s="41">
        <v>91</v>
      </c>
      <c r="AG46" s="41">
        <v>91</v>
      </c>
      <c r="AH46" s="41">
        <v>91</v>
      </c>
      <c r="AI46" s="41">
        <v>91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136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Presario</cp:lastModifiedBy>
  <dcterms:created xsi:type="dcterms:W3CDTF">2015-09-01T09:01:01Z</dcterms:created>
  <dcterms:modified xsi:type="dcterms:W3CDTF">2020-06-08T07:39:39Z</dcterms:modified>
  <cp:category/>
</cp:coreProperties>
</file>