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-MIPA 6" sheetId="1" r:id="rId1"/>
    <sheet name="X-MIPA 7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E11" i="1"/>
  <c r="F11" i="1" s="1"/>
  <c r="K54" i="1" l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<sst xmlns="http://schemas.openxmlformats.org/spreadsheetml/2006/main" count="374" uniqueCount="160">
  <si>
    <t>DAFTAR NILAI SISWA SMAN 9 SEMARANG SEMESTER GENAP TAHUN PELAJARAN 2019/2020</t>
  </si>
  <si>
    <t>Guru :</t>
  </si>
  <si>
    <t>Anastasia Nur Asri S.Pd.</t>
  </si>
  <si>
    <t>Kelas X-MIPA 6</t>
  </si>
  <si>
    <t>Mapel :</t>
  </si>
  <si>
    <t>Prakarya dan Kewirausahaan [ Kelompok B (Wajib) ]</t>
  </si>
  <si>
    <t>didownload 10/06/2020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</si>
  <si>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</si>
  <si>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</si>
  <si>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</si>
  <si>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</si>
  <si>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</si>
  <si>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</si>
  <si>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</si>
  <si>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</si>
  <si>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</si>
  <si>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</si>
  <si>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</si>
  <si>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</si>
  <si>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</si>
  <si>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</si>
  <si>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</si>
  <si>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</si>
  <si>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</si>
  <si>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</si>
  <si>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</si>
  <si>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</si>
  <si>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</si>
  <si>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</si>
  <si>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</si>
  <si>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</si>
  <si>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</si>
  <si>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</si>
  <si>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</si>
  <si>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</si>
  <si>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</si>
  <si>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</si>
  <si>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</si>
  <si>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</si>
  <si>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</si>
  <si>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</si>
  <si>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</si>
  <si>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</si>
  <si>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</si>
  <si>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</si>
  <si>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</si>
  <si>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</si>
  <si>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</si>
  <si>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</si>
  <si>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</si>
  <si>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</si>
  <si>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</si>
  <si>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</si>
  <si>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</si>
  <si>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</si>
  <si>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ABEDNEGO VICTOR WIJAYA NUGRAHA</t>
  </si>
  <si>
    <t>Predikat &amp; Deskripsi Pengetahuan</t>
  </si>
  <si>
    <t>ACUAN MENGISI DESKRIPSI</t>
  </si>
  <si>
    <t>ADDI PERDANA FATTAHUDDIN RABBANI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</si>
  <si>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</si>
  <si>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</si>
  <si>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</si>
  <si>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</si>
  <si>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</si>
  <si>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</si>
  <si>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</si>
  <si>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</si>
  <si>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</si>
  <si>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</si>
  <si>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</si>
  <si>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</si>
  <si>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</si>
  <si>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</si>
  <si>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</si>
  <si>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</si>
  <si>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</si>
  <si>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</si>
  <si>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</si>
  <si>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</si>
  <si>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</si>
  <si>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Predikat &amp; Deskripsi Keterampilan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</si>
  <si>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</si>
  <si>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</si>
  <si>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</si>
  <si>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</si>
  <si>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</si>
  <si>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</si>
  <si>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</si>
  <si>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</si>
  <si>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</si>
  <si>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</si>
  <si>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</si>
  <si>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</si>
  <si>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</si>
  <si>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</si>
  <si>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</si>
  <si>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</si>
  <si>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</si>
  <si>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</si>
  <si>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</si>
  <si>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</si>
  <si>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</si>
  <si>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</si>
  <si>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</si>
  <si>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</si>
  <si>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</si>
  <si>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</si>
  <si>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</si>
  <si>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</si>
  <si>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</si>
  <si>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</si>
  <si>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</si>
  <si>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</si>
  <si>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</si>
  <si>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GR005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</si>
  <si>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</si>
  <si>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</si>
  <si>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</si>
  <si>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</si>
  <si>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</si>
  <si>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</si>
  <si>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</si>
  <si>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</si>
  <si>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</si>
  <si>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</si>
  <si>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</si>
  <si>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</si>
  <si>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</si>
  <si>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</si>
  <si>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</si>
  <si>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</si>
  <si>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</si>
  <si>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</si>
  <si>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</si>
  <si>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</si>
  <si>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</si>
  <si>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</si>
  <si>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</si>
  <si>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</si>
  <si>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</si>
  <si>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</si>
  <si>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</si>
  <si>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</si>
  <si>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</si>
  <si>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</si>
  <si>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</si>
  <si>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</si>
  <si>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</si>
  <si>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</si>
  <si>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</si>
  <si>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</si>
  <si>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</si>
  <si>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>Memiliki kemampuan dalam analisis wirausaha teknik grafika</t>
  </si>
  <si>
    <t>Sangat terampil dalam analisis wirausaha produk grafika</t>
  </si>
  <si>
    <t>Memiliki kemampuan dalam menghitung BEP, biaya produksi, laba dan harga jual yang baik</t>
  </si>
  <si>
    <t>Sangat terampil dalam dalam menghitung BEP, biaya produksi, laba dan harga jual yang baik</t>
  </si>
  <si>
    <t>Memiliki kemampuan dalam membaca target pasar dan membaca peluang dalam berwirausaha produk olahan makanan awetan</t>
  </si>
  <si>
    <t>Sangat terampil dalam membaca target pasar dan membaca peluang dalam berwirausaha produk olahan makanan awetan</t>
  </si>
  <si>
    <t>Memiliki kemampuan dalam menciptakan produk makanan olahan awetan</t>
  </si>
  <si>
    <t>Sangat  terampil dalam menciptakan produk makanan olahan awetan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</si>
</sst>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145662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analisis wirausaha teknik grafika</v>
      </c>
      <c r="K11" s="28">
        <f t="shared" ref="K11:K50" si="5">IF((COUNTA(AF11:AO11)&gt;0),AVERAGE(AF11:AO11),"")</f>
        <v>86.375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86.375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 terampil dalam menciptakan produk makanan olahan awetan</v>
      </c>
      <c r="Q11" s="39"/>
      <c r="R11" s="39" t="s">
        <v>8</v>
      </c>
      <c r="S11" s="18"/>
      <c r="T11" s="1">
        <v>79</v>
      </c>
      <c r="U11" s="1">
        <v>80</v>
      </c>
      <c r="V11" s="1">
        <v>82.24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87</v>
      </c>
      <c r="AH11" s="1">
        <v>85.5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145678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Memiliki kemampuan dalam analisis wirausaha teknik grafika</v>
      </c>
      <c r="K12" s="28">
        <f t="shared" si="5"/>
        <v>85.625</v>
      </c>
      <c r="L12" s="28" t="str">
        <f t="shared" si="6"/>
        <v>A</v>
      </c>
      <c r="M12" s="28">
        <f t="shared" si="7"/>
        <v>85.625</v>
      </c>
      <c r="N12" s="28" t="str">
        <f t="shared" si="8"/>
        <v>A</v>
      </c>
      <c r="O12" s="36">
        <v>3</v>
      </c>
      <c r="P12" s="28" t="str">
        <f t="shared" si="9"/>
        <v>Sangat terampil dalam membaca target pasar dan membaca peluang dalam berwirausaha produk olahan makanan awetan</v>
      </c>
      <c r="Q12" s="39"/>
      <c r="R12" s="39" t="s">
        <v>8</v>
      </c>
      <c r="S12" s="18"/>
      <c r="T12" s="1">
        <v>79</v>
      </c>
      <c r="U12" s="1">
        <v>80</v>
      </c>
      <c r="V12" s="1">
        <v>82.24</v>
      </c>
      <c r="W12" s="1">
        <v>79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87</v>
      </c>
      <c r="AH12" s="1">
        <v>85.5</v>
      </c>
      <c r="AI12" s="1">
        <v>82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145694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Memiliki kemampuan dalam analisis wirausaha teknik grafika</v>
      </c>
      <c r="K13" s="28">
        <f t="shared" si="5"/>
        <v>86.375</v>
      </c>
      <c r="L13" s="28" t="str">
        <f t="shared" si="6"/>
        <v>A</v>
      </c>
      <c r="M13" s="28">
        <f t="shared" si="7"/>
        <v>86.375</v>
      </c>
      <c r="N13" s="28" t="str">
        <f t="shared" si="8"/>
        <v>A</v>
      </c>
      <c r="O13" s="36">
        <v>3</v>
      </c>
      <c r="P13" s="28" t="str">
        <f t="shared" si="9"/>
        <v>Sangat terampil dalam membaca target pasar dan membaca peluang dalam berwirausaha produk olahan makanan awetan</v>
      </c>
      <c r="Q13" s="39"/>
      <c r="R13" s="39" t="s">
        <v>8</v>
      </c>
      <c r="S13" s="18"/>
      <c r="T13" s="1">
        <v>80</v>
      </c>
      <c r="U13" s="1">
        <v>84</v>
      </c>
      <c r="V13" s="1">
        <v>85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87</v>
      </c>
      <c r="AH13" s="1">
        <v>85.5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152</v>
      </c>
      <c r="FI13" s="43" t="s">
        <v>153</v>
      </c>
      <c r="FJ13" s="41">
        <v>60921</v>
      </c>
      <c r="FK13" s="41">
        <v>60931</v>
      </c>
    </row>
    <row r="14" spans="1:167" x14ac:dyDescent="0.25">
      <c r="A14" s="19">
        <v>4</v>
      </c>
      <c r="B14" s="19">
        <v>145710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3</v>
      </c>
      <c r="J14" s="28" t="str">
        <f t="shared" si="4"/>
        <v>Memiliki kemampuan dalam membaca target pasar dan membaca peluang dalam berwirausaha produk olahan makanan awetan</v>
      </c>
      <c r="K14" s="28">
        <f t="shared" si="5"/>
        <v>85.1875</v>
      </c>
      <c r="L14" s="28" t="str">
        <f t="shared" si="6"/>
        <v>A</v>
      </c>
      <c r="M14" s="28">
        <f t="shared" si="7"/>
        <v>85.1875</v>
      </c>
      <c r="N14" s="28" t="str">
        <f t="shared" si="8"/>
        <v>A</v>
      </c>
      <c r="O14" s="36">
        <v>3</v>
      </c>
      <c r="P14" s="28" t="str">
        <f t="shared" si="9"/>
        <v>Sangat terampil dalam membaca target pasar dan membaca peluang dalam berwirausaha produk olahan makanan awetan</v>
      </c>
      <c r="Q14" s="39"/>
      <c r="R14" s="39" t="s">
        <v>8</v>
      </c>
      <c r="S14" s="18"/>
      <c r="T14" s="1">
        <v>79</v>
      </c>
      <c r="U14" s="1">
        <v>79</v>
      </c>
      <c r="V14" s="1">
        <v>88</v>
      </c>
      <c r="W14" s="1">
        <v>81</v>
      </c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86</v>
      </c>
      <c r="AH14" s="1">
        <v>85.75</v>
      </c>
      <c r="AI14" s="1">
        <v>82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145726</v>
      </c>
      <c r="C15" s="19" t="s">
        <v>69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dalam menghitung BEP, biaya produksi, laba dan harga jual yang baik</v>
      </c>
      <c r="K15" s="28">
        <f t="shared" si="5"/>
        <v>83.1875</v>
      </c>
      <c r="L15" s="28" t="str">
        <f t="shared" si="6"/>
        <v>B</v>
      </c>
      <c r="M15" s="28">
        <f t="shared" si="7"/>
        <v>83.1875</v>
      </c>
      <c r="N15" s="28" t="str">
        <f t="shared" si="8"/>
        <v>B</v>
      </c>
      <c r="O15" s="36">
        <v>3</v>
      </c>
      <c r="P15" s="28" t="str">
        <f t="shared" si="9"/>
        <v>Sangat terampil dalam membaca target pasar dan membaca peluang dalam berwirausaha produk olahan makanan awetan</v>
      </c>
      <c r="Q15" s="39"/>
      <c r="R15" s="39" t="s">
        <v>8</v>
      </c>
      <c r="S15" s="18"/>
      <c r="T15" s="1">
        <v>75</v>
      </c>
      <c r="U15" s="1">
        <v>80</v>
      </c>
      <c r="V15" s="1">
        <v>81.56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84</v>
      </c>
      <c r="AH15" s="1">
        <v>81.75</v>
      </c>
      <c r="AI15" s="1">
        <v>82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154</v>
      </c>
      <c r="FI15" s="43" t="s">
        <v>155</v>
      </c>
      <c r="FJ15" s="41">
        <v>60922</v>
      </c>
      <c r="FK15" s="41">
        <v>60932</v>
      </c>
    </row>
    <row r="16" spans="1:167" x14ac:dyDescent="0.25">
      <c r="A16" s="19">
        <v>6</v>
      </c>
      <c r="B16" s="19">
        <v>145742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menghitung BEP, biaya produksi, laba dan harga jual yang baik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3</v>
      </c>
      <c r="P16" s="28" t="str">
        <f t="shared" si="9"/>
        <v>Sangat terampil dalam membaca target pasar dan membaca peluang dalam berwirausaha produk olahan makanan awetan</v>
      </c>
      <c r="Q16" s="39"/>
      <c r="R16" s="39" t="s">
        <v>8</v>
      </c>
      <c r="S16" s="18"/>
      <c r="T16" s="1">
        <v>89</v>
      </c>
      <c r="U16" s="1">
        <v>80</v>
      </c>
      <c r="V16" s="1">
        <v>82.24</v>
      </c>
      <c r="W16" s="1">
        <v>82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86</v>
      </c>
      <c r="AH16" s="1">
        <v>83</v>
      </c>
      <c r="AI16" s="1">
        <v>82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145758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menghitung BEP, biaya produksi, laba dan harga jual yang baik</v>
      </c>
      <c r="K17" s="28">
        <f t="shared" si="5"/>
        <v>85.125</v>
      </c>
      <c r="L17" s="28" t="str">
        <f t="shared" si="6"/>
        <v>A</v>
      </c>
      <c r="M17" s="28">
        <f t="shared" si="7"/>
        <v>85.125</v>
      </c>
      <c r="N17" s="28" t="str">
        <f t="shared" si="8"/>
        <v>A</v>
      </c>
      <c r="O17" s="36">
        <v>3</v>
      </c>
      <c r="P17" s="28" t="str">
        <f t="shared" si="9"/>
        <v>Sangat terampil dalam membaca target pasar dan membaca peluang dalam berwirausaha produk olahan makanan awetan</v>
      </c>
      <c r="Q17" s="39"/>
      <c r="R17" s="39" t="s">
        <v>8</v>
      </c>
      <c r="S17" s="18"/>
      <c r="T17" s="1">
        <v>89</v>
      </c>
      <c r="U17" s="1">
        <v>80</v>
      </c>
      <c r="V17" s="1">
        <v>82.24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86</v>
      </c>
      <c r="AH17" s="1">
        <v>85.5</v>
      </c>
      <c r="AI17" s="1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156</v>
      </c>
      <c r="FI17" s="43" t="s">
        <v>157</v>
      </c>
      <c r="FJ17" s="41">
        <v>60923</v>
      </c>
      <c r="FK17" s="41">
        <v>60933</v>
      </c>
    </row>
    <row r="18" spans="1:167" x14ac:dyDescent="0.25">
      <c r="A18" s="19">
        <v>8</v>
      </c>
      <c r="B18" s="19">
        <v>145774</v>
      </c>
      <c r="C18" s="19" t="s">
        <v>72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3</v>
      </c>
      <c r="J18" s="28" t="str">
        <f t="shared" si="4"/>
        <v>Memiliki kemampuan dalam membaca target pasar dan membaca peluang dalam berwirausaha produk olahan makanan awetan</v>
      </c>
      <c r="K18" s="28">
        <f t="shared" si="5"/>
        <v>85.1875</v>
      </c>
      <c r="L18" s="28" t="str">
        <f t="shared" si="6"/>
        <v>A</v>
      </c>
      <c r="M18" s="28">
        <f t="shared" si="7"/>
        <v>85.1875</v>
      </c>
      <c r="N18" s="28" t="str">
        <f t="shared" si="8"/>
        <v>A</v>
      </c>
      <c r="O18" s="36">
        <v>4</v>
      </c>
      <c r="P18" s="28" t="str">
        <f t="shared" si="9"/>
        <v>Sangat  terampil dalam menciptakan produk makanan olahan awetan</v>
      </c>
      <c r="Q18" s="39"/>
      <c r="R18" s="39" t="s">
        <v>8</v>
      </c>
      <c r="S18" s="18"/>
      <c r="T18" s="1">
        <v>78</v>
      </c>
      <c r="U18" s="1">
        <v>80</v>
      </c>
      <c r="V18" s="1">
        <v>87</v>
      </c>
      <c r="W18" s="1">
        <v>81</v>
      </c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86</v>
      </c>
      <c r="AH18" s="1">
        <v>85.75</v>
      </c>
      <c r="AI18" s="1">
        <v>82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145790</v>
      </c>
      <c r="C19" s="19" t="s">
        <v>73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4</v>
      </c>
      <c r="J19" s="28" t="str">
        <f t="shared" si="4"/>
        <v>Memiliki kemampuan dalam menciptakan produk makanan olahan awetan</v>
      </c>
      <c r="K19" s="28">
        <f t="shared" si="5"/>
        <v>85.75</v>
      </c>
      <c r="L19" s="28" t="str">
        <f t="shared" si="6"/>
        <v>A</v>
      </c>
      <c r="M19" s="28">
        <f t="shared" si="7"/>
        <v>85.75</v>
      </c>
      <c r="N19" s="28" t="str">
        <f t="shared" si="8"/>
        <v>A</v>
      </c>
      <c r="O19" s="36">
        <v>4</v>
      </c>
      <c r="P19" s="28" t="str">
        <f t="shared" si="9"/>
        <v>Sangat  terampil dalam menciptakan produk makanan olahan awetan</v>
      </c>
      <c r="Q19" s="39"/>
      <c r="R19" s="39" t="s">
        <v>8</v>
      </c>
      <c r="S19" s="18"/>
      <c r="T19" s="1">
        <v>80</v>
      </c>
      <c r="U19" s="1">
        <v>80</v>
      </c>
      <c r="V19" s="1">
        <v>82.24</v>
      </c>
      <c r="W19" s="1">
        <v>77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87</v>
      </c>
      <c r="AH19" s="1">
        <v>83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158</v>
      </c>
      <c r="FI19" s="43" t="s">
        <v>159</v>
      </c>
      <c r="FJ19" s="41">
        <v>60924</v>
      </c>
      <c r="FK19" s="41">
        <v>60934</v>
      </c>
    </row>
    <row r="20" spans="1:167" x14ac:dyDescent="0.25">
      <c r="A20" s="19">
        <v>10</v>
      </c>
      <c r="B20" s="19">
        <v>145806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4</v>
      </c>
      <c r="J20" s="28" t="str">
        <f t="shared" si="4"/>
        <v>Memiliki kemampuan dalam menciptakan produk makanan olahan awetan</v>
      </c>
      <c r="K20" s="28">
        <f t="shared" si="5"/>
        <v>84.125</v>
      </c>
      <c r="L20" s="28" t="str">
        <f t="shared" si="6"/>
        <v>A</v>
      </c>
      <c r="M20" s="28">
        <f t="shared" si="7"/>
        <v>84.125</v>
      </c>
      <c r="N20" s="28" t="str">
        <f t="shared" si="8"/>
        <v>A</v>
      </c>
      <c r="O20" s="36">
        <v>3</v>
      </c>
      <c r="P20" s="28" t="str">
        <f t="shared" si="9"/>
        <v>Sangat terampil dalam membaca target pasar dan membaca peluang dalam berwirausaha produk olahan makanan awetan</v>
      </c>
      <c r="Q20" s="39"/>
      <c r="R20" s="39" t="s">
        <v>8</v>
      </c>
      <c r="S20" s="18"/>
      <c r="T20" s="1">
        <v>78</v>
      </c>
      <c r="U20" s="1">
        <v>80</v>
      </c>
      <c r="V20" s="1">
        <v>84.28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84</v>
      </c>
      <c r="AH20" s="1">
        <v>85.5</v>
      </c>
      <c r="AI20" s="1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145822</v>
      </c>
      <c r="C21" s="19" t="s">
        <v>75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dalam menghitung BEP, biaya produksi, laba dan harga jual yang baik</v>
      </c>
      <c r="K21" s="28">
        <f t="shared" si="5"/>
        <v>82.125</v>
      </c>
      <c r="L21" s="28" t="str">
        <f t="shared" si="6"/>
        <v>B</v>
      </c>
      <c r="M21" s="28">
        <f t="shared" si="7"/>
        <v>82.125</v>
      </c>
      <c r="N21" s="28" t="str">
        <f t="shared" si="8"/>
        <v>B</v>
      </c>
      <c r="O21" s="36">
        <v>3</v>
      </c>
      <c r="P21" s="28" t="str">
        <f t="shared" si="9"/>
        <v>Sangat terampil dalam membaca target pasar dan membaca peluang dalam berwirausaha produk olahan makanan awetan</v>
      </c>
      <c r="Q21" s="39"/>
      <c r="R21" s="39" t="s">
        <v>8</v>
      </c>
      <c r="S21" s="18"/>
      <c r="T21" s="1">
        <v>80</v>
      </c>
      <c r="U21" s="1">
        <v>80</v>
      </c>
      <c r="V21" s="1">
        <v>85.64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87</v>
      </c>
      <c r="AH21" s="1">
        <v>83.5</v>
      </c>
      <c r="AI21" s="1">
        <v>70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60925</v>
      </c>
      <c r="FK21" s="41">
        <v>60935</v>
      </c>
    </row>
    <row r="22" spans="1:167" x14ac:dyDescent="0.25">
      <c r="A22" s="19">
        <v>12</v>
      </c>
      <c r="B22" s="19">
        <v>145838</v>
      </c>
      <c r="C22" s="19" t="s">
        <v>76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menghitung BEP, biaya produksi, laba dan harga jual yang baik</v>
      </c>
      <c r="K22" s="28">
        <f t="shared" si="5"/>
        <v>84.125</v>
      </c>
      <c r="L22" s="28" t="str">
        <f t="shared" si="6"/>
        <v>A</v>
      </c>
      <c r="M22" s="28">
        <f t="shared" si="7"/>
        <v>84.125</v>
      </c>
      <c r="N22" s="28" t="str">
        <f t="shared" si="8"/>
        <v>A</v>
      </c>
      <c r="O22" s="36">
        <v>3</v>
      </c>
      <c r="P22" s="28" t="str">
        <f t="shared" si="9"/>
        <v>Sangat terampil dalam membaca target pasar dan membaca peluang dalam berwirausaha produk olahan makanan awetan</v>
      </c>
      <c r="Q22" s="39"/>
      <c r="R22" s="39" t="s">
        <v>8</v>
      </c>
      <c r="S22" s="18"/>
      <c r="T22" s="1">
        <v>79</v>
      </c>
      <c r="U22" s="1">
        <v>80</v>
      </c>
      <c r="V22" s="1">
        <v>85.64</v>
      </c>
      <c r="W22" s="1">
        <v>79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84</v>
      </c>
      <c r="AH22" s="1">
        <v>85.5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145854</v>
      </c>
      <c r="C23" s="19" t="s">
        <v>77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kemampuan dalam menghitung BEP, biaya produksi, laba dan harga jual yang baik</v>
      </c>
      <c r="K23" s="28">
        <f t="shared" si="5"/>
        <v>82.625</v>
      </c>
      <c r="L23" s="28" t="str">
        <f t="shared" si="6"/>
        <v>B</v>
      </c>
      <c r="M23" s="28">
        <f t="shared" si="7"/>
        <v>82.625</v>
      </c>
      <c r="N23" s="28" t="str">
        <f t="shared" si="8"/>
        <v>B</v>
      </c>
      <c r="O23" s="36">
        <v>3</v>
      </c>
      <c r="P23" s="28" t="str">
        <f t="shared" si="9"/>
        <v>Sangat terampil dalam membaca target pasar dan membaca peluang dalam berwirausaha produk olahan makanan awetan</v>
      </c>
      <c r="Q23" s="39"/>
      <c r="R23" s="39" t="s">
        <v>8</v>
      </c>
      <c r="S23" s="18"/>
      <c r="T23" s="1">
        <v>79</v>
      </c>
      <c r="U23" s="1">
        <v>80</v>
      </c>
      <c r="V23" s="1">
        <v>81.56</v>
      </c>
      <c r="W23" s="1">
        <v>77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87</v>
      </c>
      <c r="AH23" s="1">
        <v>85.5</v>
      </c>
      <c r="AI23" s="1">
        <v>70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60926</v>
      </c>
      <c r="FK23" s="41">
        <v>60936</v>
      </c>
    </row>
    <row r="24" spans="1:167" x14ac:dyDescent="0.25">
      <c r="A24" s="19">
        <v>14</v>
      </c>
      <c r="B24" s="19">
        <v>145870</v>
      </c>
      <c r="C24" s="19" t="s">
        <v>78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1</v>
      </c>
      <c r="J24" s="28" t="str">
        <f t="shared" si="4"/>
        <v>Memiliki kemampuan dalam analisis wirausaha teknik grafika</v>
      </c>
      <c r="K24" s="28">
        <f t="shared" si="5"/>
        <v>84.5625</v>
      </c>
      <c r="L24" s="28" t="str">
        <f t="shared" si="6"/>
        <v>A</v>
      </c>
      <c r="M24" s="28">
        <f t="shared" si="7"/>
        <v>84.5625</v>
      </c>
      <c r="N24" s="28" t="str">
        <f t="shared" si="8"/>
        <v>A</v>
      </c>
      <c r="O24" s="36">
        <v>3</v>
      </c>
      <c r="P24" s="28" t="str">
        <f t="shared" si="9"/>
        <v>Sangat terampil dalam membaca target pasar dan membaca peluang dalam berwirausaha produk olahan makanan awetan</v>
      </c>
      <c r="Q24" s="39"/>
      <c r="R24" s="39" t="s">
        <v>8</v>
      </c>
      <c r="S24" s="18"/>
      <c r="T24" s="1">
        <v>78</v>
      </c>
      <c r="U24" s="1">
        <v>79</v>
      </c>
      <c r="V24" s="1">
        <v>86.32</v>
      </c>
      <c r="W24" s="1">
        <v>81</v>
      </c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86</v>
      </c>
      <c r="AH24" s="1">
        <v>83.25</v>
      </c>
      <c r="AI24" s="1">
        <v>82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145886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1</v>
      </c>
      <c r="J25" s="28" t="str">
        <f t="shared" si="4"/>
        <v>Memiliki kemampuan dalam analisis wirausaha teknik grafika</v>
      </c>
      <c r="K25" s="28">
        <f t="shared" si="5"/>
        <v>82.0625</v>
      </c>
      <c r="L25" s="28" t="str">
        <f t="shared" si="6"/>
        <v>B</v>
      </c>
      <c r="M25" s="28">
        <f t="shared" si="7"/>
        <v>82.0625</v>
      </c>
      <c r="N25" s="28" t="str">
        <f t="shared" si="8"/>
        <v>B</v>
      </c>
      <c r="O25" s="36">
        <v>2</v>
      </c>
      <c r="P25" s="28" t="str">
        <f t="shared" si="9"/>
        <v>Sangat terampil dalam dalam menghitung BEP, biaya produksi, laba dan harga jual yang baik</v>
      </c>
      <c r="Q25" s="39"/>
      <c r="R25" s="39" t="s">
        <v>8</v>
      </c>
      <c r="S25" s="18"/>
      <c r="T25" s="1">
        <v>80</v>
      </c>
      <c r="U25" s="1">
        <v>79</v>
      </c>
      <c r="V25" s="1">
        <v>87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86</v>
      </c>
      <c r="AH25" s="1">
        <v>85.25</v>
      </c>
      <c r="AI25" s="1">
        <v>70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60927</v>
      </c>
      <c r="FK25" s="41">
        <v>60937</v>
      </c>
    </row>
    <row r="26" spans="1:167" x14ac:dyDescent="0.25">
      <c r="A26" s="19">
        <v>16</v>
      </c>
      <c r="B26" s="19">
        <v>145902</v>
      </c>
      <c r="C26" s="19" t="s">
        <v>81</v>
      </c>
      <c r="D26" s="18"/>
      <c r="E26" s="28">
        <f t="shared" si="0"/>
        <v>70</v>
      </c>
      <c r="F26" s="28" t="str">
        <f t="shared" si="1"/>
        <v>C</v>
      </c>
      <c r="G26" s="28">
        <f t="shared" si="2"/>
        <v>70</v>
      </c>
      <c r="H26" s="28" t="str">
        <f t="shared" si="3"/>
        <v>C</v>
      </c>
      <c r="I26" s="36">
        <v>2</v>
      </c>
      <c r="J26" s="28" t="str">
        <f t="shared" si="4"/>
        <v>Memiliki kemampuan dalam menghitung BEP, biaya produksi, laba dan harga jual yang baik</v>
      </c>
      <c r="K26" s="28">
        <f t="shared" si="5"/>
        <v>70</v>
      </c>
      <c r="L26" s="28" t="str">
        <f t="shared" si="6"/>
        <v>C</v>
      </c>
      <c r="M26" s="28">
        <f t="shared" si="7"/>
        <v>70</v>
      </c>
      <c r="N26" s="28" t="str">
        <f t="shared" si="8"/>
        <v>C</v>
      </c>
      <c r="O26" s="36">
        <v>2</v>
      </c>
      <c r="P26" s="28" t="str">
        <f t="shared" si="9"/>
        <v>Sangat terampil dalam dalam menghitung BEP, biaya produksi, laba dan harga jual yang baik</v>
      </c>
      <c r="Q26" s="39"/>
      <c r="R26" s="39" t="s">
        <v>8</v>
      </c>
      <c r="S26" s="18"/>
      <c r="T26" s="1">
        <v>70</v>
      </c>
      <c r="U26" s="1">
        <v>70</v>
      </c>
      <c r="V26" s="1">
        <v>70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70</v>
      </c>
      <c r="AG26" s="1">
        <v>70</v>
      </c>
      <c r="AH26" s="1">
        <v>70</v>
      </c>
      <c r="AI26" s="1">
        <v>70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145918</v>
      </c>
      <c r="C27" s="19" t="s">
        <v>82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dalam menghitung BEP, biaya produksi, laba dan harga jual yang baik</v>
      </c>
      <c r="K27" s="28">
        <f t="shared" si="5"/>
        <v>80.3125</v>
      </c>
      <c r="L27" s="28" t="str">
        <f t="shared" si="6"/>
        <v>B</v>
      </c>
      <c r="M27" s="28">
        <f t="shared" si="7"/>
        <v>80.3125</v>
      </c>
      <c r="N27" s="28" t="str">
        <f t="shared" si="8"/>
        <v>B</v>
      </c>
      <c r="O27" s="36">
        <v>2</v>
      </c>
      <c r="P27" s="28" t="str">
        <f t="shared" si="9"/>
        <v>Sangat terampil dalam dalam menghitung BEP, biaya produksi, laba dan harga jual yang baik</v>
      </c>
      <c r="Q27" s="39"/>
      <c r="R27" s="39" t="s">
        <v>8</v>
      </c>
      <c r="S27" s="18"/>
      <c r="T27" s="1">
        <v>75</v>
      </c>
      <c r="U27" s="1">
        <v>78</v>
      </c>
      <c r="V27" s="1">
        <v>82.24</v>
      </c>
      <c r="W27" s="1">
        <v>70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84</v>
      </c>
      <c r="AH27" s="1">
        <v>82.25</v>
      </c>
      <c r="AI27" s="1">
        <v>70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60928</v>
      </c>
      <c r="FK27" s="41">
        <v>60938</v>
      </c>
    </row>
    <row r="28" spans="1:167" x14ac:dyDescent="0.25">
      <c r="A28" s="19">
        <v>18</v>
      </c>
      <c r="B28" s="19">
        <v>145934</v>
      </c>
      <c r="C28" s="19" t="s">
        <v>83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dalam menghitung BEP, biaya produksi, laba dan harga jual yang baik</v>
      </c>
      <c r="K28" s="28">
        <f t="shared" si="5"/>
        <v>85.625</v>
      </c>
      <c r="L28" s="28" t="str">
        <f t="shared" si="6"/>
        <v>A</v>
      </c>
      <c r="M28" s="28">
        <f t="shared" si="7"/>
        <v>85.625</v>
      </c>
      <c r="N28" s="28" t="str">
        <f t="shared" si="8"/>
        <v>A</v>
      </c>
      <c r="O28" s="36">
        <v>4</v>
      </c>
      <c r="P28" s="28" t="str">
        <f t="shared" si="9"/>
        <v>Sangat  terampil dalam menciptakan produk makanan olahan awetan</v>
      </c>
      <c r="Q28" s="39"/>
      <c r="R28" s="39" t="s">
        <v>8</v>
      </c>
      <c r="S28" s="18"/>
      <c r="T28" s="1">
        <v>80</v>
      </c>
      <c r="U28" s="1">
        <v>78</v>
      </c>
      <c r="V28" s="1">
        <v>80.88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87</v>
      </c>
      <c r="AH28" s="1">
        <v>85.5</v>
      </c>
      <c r="AI28" s="1">
        <v>82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145950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>Memiliki kemampuan dalam analisis wirausaha teknik grafika</v>
      </c>
      <c r="K29" s="28">
        <f t="shared" si="5"/>
        <v>84.875</v>
      </c>
      <c r="L29" s="28" t="str">
        <f t="shared" si="6"/>
        <v>A</v>
      </c>
      <c r="M29" s="28">
        <f t="shared" si="7"/>
        <v>84.875</v>
      </c>
      <c r="N29" s="28" t="str">
        <f t="shared" si="8"/>
        <v>A</v>
      </c>
      <c r="O29" s="36">
        <v>2</v>
      </c>
      <c r="P29" s="28" t="str">
        <f t="shared" si="9"/>
        <v>Sangat terampil dalam dalam menghitung BEP, biaya produksi, laba dan harga jual yang baik</v>
      </c>
      <c r="Q29" s="39"/>
      <c r="R29" s="39" t="s">
        <v>8</v>
      </c>
      <c r="S29" s="18"/>
      <c r="T29" s="1">
        <v>78</v>
      </c>
      <c r="U29" s="1">
        <v>81</v>
      </c>
      <c r="V29" s="1">
        <v>85.64</v>
      </c>
      <c r="W29" s="1">
        <v>79</v>
      </c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86</v>
      </c>
      <c r="AH29" s="1">
        <v>84.5</v>
      </c>
      <c r="AI29" s="1">
        <v>82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60929</v>
      </c>
      <c r="FK29" s="41">
        <v>60939</v>
      </c>
    </row>
    <row r="30" spans="1:167" x14ac:dyDescent="0.25">
      <c r="A30" s="19">
        <v>20</v>
      </c>
      <c r="B30" s="19">
        <v>145966</v>
      </c>
      <c r="C30" s="19" t="s">
        <v>85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1</v>
      </c>
      <c r="J30" s="28" t="str">
        <f t="shared" si="4"/>
        <v>Memiliki kemampuan dalam analisis wirausaha teknik grafika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4</v>
      </c>
      <c r="P30" s="28" t="str">
        <f t="shared" si="9"/>
        <v>Sangat  terampil dalam menciptakan produk makanan olahan awetan</v>
      </c>
      <c r="Q30" s="39"/>
      <c r="R30" s="39" t="s">
        <v>8</v>
      </c>
      <c r="S30" s="18"/>
      <c r="T30" s="1">
        <v>79</v>
      </c>
      <c r="U30" s="1">
        <v>81</v>
      </c>
      <c r="V30" s="1">
        <v>76.12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86</v>
      </c>
      <c r="AH30" s="1">
        <v>85</v>
      </c>
      <c r="AI30" s="1">
        <v>78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145982</v>
      </c>
      <c r="C31" s="19" t="s">
        <v>86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1</v>
      </c>
      <c r="J31" s="28" t="str">
        <f t="shared" si="4"/>
        <v>Memiliki kemampuan dalam analisis wirausaha teknik grafika</v>
      </c>
      <c r="K31" s="28">
        <f t="shared" si="5"/>
        <v>80.5625</v>
      </c>
      <c r="L31" s="28" t="str">
        <f t="shared" si="6"/>
        <v>B</v>
      </c>
      <c r="M31" s="28">
        <f t="shared" si="7"/>
        <v>80.5625</v>
      </c>
      <c r="N31" s="28" t="str">
        <f t="shared" si="8"/>
        <v>B</v>
      </c>
      <c r="O31" s="36">
        <v>4</v>
      </c>
      <c r="P31" s="28" t="str">
        <f t="shared" si="9"/>
        <v>Sangat  terampil dalam menciptakan produk makanan olahan awetan</v>
      </c>
      <c r="Q31" s="39"/>
      <c r="R31" s="39" t="s">
        <v>8</v>
      </c>
      <c r="S31" s="18"/>
      <c r="T31" s="1">
        <v>76</v>
      </c>
      <c r="U31" s="1">
        <v>82</v>
      </c>
      <c r="V31" s="1">
        <v>85.64</v>
      </c>
      <c r="W31" s="1">
        <v>79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84</v>
      </c>
      <c r="AH31" s="1">
        <v>83.25</v>
      </c>
      <c r="AI31" s="1">
        <v>70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60930</v>
      </c>
      <c r="FK31" s="41">
        <v>60940</v>
      </c>
    </row>
    <row r="32" spans="1:167" x14ac:dyDescent="0.25">
      <c r="A32" s="19">
        <v>22</v>
      </c>
      <c r="B32" s="19">
        <v>145998</v>
      </c>
      <c r="C32" s="19" t="s">
        <v>87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1</v>
      </c>
      <c r="J32" s="28" t="str">
        <f t="shared" si="4"/>
        <v>Memiliki kemampuan dalam analisis wirausaha teknik grafika</v>
      </c>
      <c r="K32" s="28">
        <f t="shared" si="5"/>
        <v>80.6875</v>
      </c>
      <c r="L32" s="28" t="str">
        <f t="shared" si="6"/>
        <v>B</v>
      </c>
      <c r="M32" s="28">
        <f t="shared" si="7"/>
        <v>80.6875</v>
      </c>
      <c r="N32" s="28" t="str">
        <f t="shared" si="8"/>
        <v>B</v>
      </c>
      <c r="O32" s="36">
        <v>4</v>
      </c>
      <c r="P32" s="28" t="str">
        <f t="shared" si="9"/>
        <v>Sangat  terampil dalam menciptakan produk makanan olahan awetan</v>
      </c>
      <c r="Q32" s="39"/>
      <c r="R32" s="39" t="s">
        <v>8</v>
      </c>
      <c r="S32" s="18"/>
      <c r="T32" s="1">
        <v>79</v>
      </c>
      <c r="U32" s="1">
        <v>79</v>
      </c>
      <c r="V32" s="1">
        <v>80.88</v>
      </c>
      <c r="W32" s="1">
        <v>70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84</v>
      </c>
      <c r="AH32" s="1">
        <v>83.75</v>
      </c>
      <c r="AI32" s="1">
        <v>70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146014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Memiliki kemampuan dalam analisis wirausaha teknik grafika</v>
      </c>
      <c r="K33" s="28">
        <f t="shared" si="5"/>
        <v>85.0625</v>
      </c>
      <c r="L33" s="28" t="str">
        <f t="shared" si="6"/>
        <v>A</v>
      </c>
      <c r="M33" s="28">
        <f t="shared" si="7"/>
        <v>85.0625</v>
      </c>
      <c r="N33" s="28" t="str">
        <f t="shared" si="8"/>
        <v>A</v>
      </c>
      <c r="O33" s="36">
        <v>2</v>
      </c>
      <c r="P33" s="28" t="str">
        <f t="shared" si="9"/>
        <v>Sangat terampil dalam dalam menghitung BEP, biaya produksi, laba dan harga jual yang baik</v>
      </c>
      <c r="Q33" s="39"/>
      <c r="R33" s="39" t="s">
        <v>8</v>
      </c>
      <c r="S33" s="18"/>
      <c r="T33" s="1">
        <v>84</v>
      </c>
      <c r="U33" s="1">
        <v>81</v>
      </c>
      <c r="V33" s="1">
        <v>81.56</v>
      </c>
      <c r="W33" s="1">
        <v>81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87</v>
      </c>
      <c r="AH33" s="1">
        <v>83.25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146030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3</v>
      </c>
      <c r="J34" s="28" t="str">
        <f t="shared" si="4"/>
        <v>Memiliki kemampuan dalam membaca target pasar dan membaca peluang dalam berwirausaha produk olahan makanan awetan</v>
      </c>
      <c r="K34" s="28">
        <f t="shared" si="5"/>
        <v>82.375</v>
      </c>
      <c r="L34" s="28" t="str">
        <f t="shared" si="6"/>
        <v>B</v>
      </c>
      <c r="M34" s="28">
        <f t="shared" si="7"/>
        <v>82.375</v>
      </c>
      <c r="N34" s="28" t="str">
        <f t="shared" si="8"/>
        <v>B</v>
      </c>
      <c r="O34" s="36">
        <v>2</v>
      </c>
      <c r="P34" s="28" t="str">
        <f t="shared" si="9"/>
        <v>Sangat terampil dalam dalam menghitung BEP, biaya produksi, laba dan harga jual yang baik</v>
      </c>
      <c r="Q34" s="39"/>
      <c r="R34" s="39" t="s">
        <v>8</v>
      </c>
      <c r="S34" s="18"/>
      <c r="T34" s="1">
        <v>78</v>
      </c>
      <c r="U34" s="1">
        <v>80</v>
      </c>
      <c r="V34" s="1">
        <v>84.96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87</v>
      </c>
      <c r="AH34" s="1">
        <v>84.5</v>
      </c>
      <c r="AI34" s="1">
        <v>70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146045</v>
      </c>
      <c r="C35" s="19" t="s">
        <v>90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dalam menghitung BEP, biaya produksi, laba dan harga jual yang baik</v>
      </c>
      <c r="K35" s="28">
        <f t="shared" si="5"/>
        <v>84.8125</v>
      </c>
      <c r="L35" s="28" t="str">
        <f t="shared" si="6"/>
        <v>A</v>
      </c>
      <c r="M35" s="28">
        <f t="shared" si="7"/>
        <v>84.8125</v>
      </c>
      <c r="N35" s="28" t="str">
        <f t="shared" si="8"/>
        <v>A</v>
      </c>
      <c r="O35" s="36">
        <v>2</v>
      </c>
      <c r="P35" s="28" t="str">
        <f t="shared" si="9"/>
        <v>Sangat terampil dalam dalam menghitung BEP, biaya produksi, laba dan harga jual yang baik</v>
      </c>
      <c r="Q35" s="39"/>
      <c r="R35" s="39" t="s">
        <v>8</v>
      </c>
      <c r="S35" s="18"/>
      <c r="T35" s="1">
        <v>77</v>
      </c>
      <c r="U35" s="1">
        <v>78</v>
      </c>
      <c r="V35" s="1">
        <v>83.6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86</v>
      </c>
      <c r="AH35" s="1">
        <v>84.25</v>
      </c>
      <c r="AI35" s="1">
        <v>82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146062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menghitung BEP, biaya produksi, laba dan harga jual yang baik</v>
      </c>
      <c r="K36" s="28">
        <f t="shared" si="5"/>
        <v>84.5625</v>
      </c>
      <c r="L36" s="28" t="str">
        <f t="shared" si="6"/>
        <v>A</v>
      </c>
      <c r="M36" s="28">
        <f t="shared" si="7"/>
        <v>84.5625</v>
      </c>
      <c r="N36" s="28" t="str">
        <f t="shared" si="8"/>
        <v>A</v>
      </c>
      <c r="O36" s="36">
        <v>2</v>
      </c>
      <c r="P36" s="28" t="str">
        <f t="shared" si="9"/>
        <v>Sangat terampil dalam dalam menghitung BEP, biaya produksi, laba dan harga jual yang baik</v>
      </c>
      <c r="Q36" s="39"/>
      <c r="R36" s="39" t="s">
        <v>8</v>
      </c>
      <c r="S36" s="18"/>
      <c r="T36" s="1">
        <v>77</v>
      </c>
      <c r="U36" s="1">
        <v>82</v>
      </c>
      <c r="V36" s="1">
        <v>83.6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86</v>
      </c>
      <c r="AH36" s="1">
        <v>83.25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146078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Memiliki kemampuan dalam analisis wirausaha teknik grafika</v>
      </c>
      <c r="K37" s="28">
        <f t="shared" si="5"/>
        <v>84.5625</v>
      </c>
      <c r="L37" s="28" t="str">
        <f t="shared" si="6"/>
        <v>A</v>
      </c>
      <c r="M37" s="28">
        <f t="shared" si="7"/>
        <v>84.5625</v>
      </c>
      <c r="N37" s="28" t="str">
        <f t="shared" si="8"/>
        <v>A</v>
      </c>
      <c r="O37" s="36">
        <v>4</v>
      </c>
      <c r="P37" s="28" t="str">
        <f t="shared" si="9"/>
        <v>Sangat  terampil dalam menciptakan produk makanan olahan awetan</v>
      </c>
      <c r="Q37" s="39"/>
      <c r="R37" s="39" t="s">
        <v>8</v>
      </c>
      <c r="S37" s="18"/>
      <c r="T37" s="1">
        <v>79</v>
      </c>
      <c r="U37" s="1">
        <v>81</v>
      </c>
      <c r="V37" s="1">
        <v>82.92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86</v>
      </c>
      <c r="AH37" s="1">
        <v>83.25</v>
      </c>
      <c r="AI37" s="1">
        <v>82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146094</v>
      </c>
      <c r="C38" s="19" t="s">
        <v>93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1</v>
      </c>
      <c r="J38" s="28" t="str">
        <f t="shared" si="4"/>
        <v>Memiliki kemampuan dalam analisis wirausaha teknik grafika</v>
      </c>
      <c r="K38" s="28">
        <f t="shared" si="5"/>
        <v>83.625</v>
      </c>
      <c r="L38" s="28" t="str">
        <f t="shared" si="6"/>
        <v>B</v>
      </c>
      <c r="M38" s="28">
        <f t="shared" si="7"/>
        <v>83.625</v>
      </c>
      <c r="N38" s="28" t="str">
        <f t="shared" si="8"/>
        <v>B</v>
      </c>
      <c r="O38" s="36">
        <v>1</v>
      </c>
      <c r="P38" s="28" t="str">
        <f t="shared" si="9"/>
        <v>Sangat terampil dalam analisis wirausaha produk grafika</v>
      </c>
      <c r="Q38" s="39"/>
      <c r="R38" s="39" t="s">
        <v>8</v>
      </c>
      <c r="S38" s="18"/>
      <c r="T38" s="1">
        <v>79</v>
      </c>
      <c r="U38" s="1">
        <v>79</v>
      </c>
      <c r="V38" s="1">
        <v>80.2</v>
      </c>
      <c r="W38" s="1">
        <v>79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84</v>
      </c>
      <c r="AH38" s="1">
        <v>83.5</v>
      </c>
      <c r="AI38" s="1">
        <v>82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146110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4</v>
      </c>
      <c r="J39" s="28" t="str">
        <f t="shared" si="4"/>
        <v>Memiliki kemampuan dalam menciptakan produk makanan olahan awetan</v>
      </c>
      <c r="K39" s="28">
        <f t="shared" si="5"/>
        <v>80.8125</v>
      </c>
      <c r="L39" s="28" t="str">
        <f t="shared" si="6"/>
        <v>B</v>
      </c>
      <c r="M39" s="28">
        <f t="shared" si="7"/>
        <v>80.8125</v>
      </c>
      <c r="N39" s="28" t="str">
        <f t="shared" si="8"/>
        <v>B</v>
      </c>
      <c r="O39" s="36">
        <v>1</v>
      </c>
      <c r="P39" s="28" t="str">
        <f t="shared" si="9"/>
        <v>Sangat terampil dalam analisis wirausaha produk grafika</v>
      </c>
      <c r="Q39" s="39"/>
      <c r="R39" s="39" t="s">
        <v>8</v>
      </c>
      <c r="S39" s="18"/>
      <c r="T39" s="1">
        <v>78</v>
      </c>
      <c r="U39" s="1">
        <v>85</v>
      </c>
      <c r="V39" s="1">
        <v>84.28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84</v>
      </c>
      <c r="AH39" s="1">
        <v>84.25</v>
      </c>
      <c r="AI39" s="1">
        <v>70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146126</v>
      </c>
      <c r="C40" s="19" t="s">
        <v>95</v>
      </c>
      <c r="D40" s="18"/>
      <c r="E40" s="28">
        <f t="shared" si="0"/>
        <v>70</v>
      </c>
      <c r="F40" s="28" t="str">
        <f t="shared" si="1"/>
        <v>C</v>
      </c>
      <c r="G40" s="28">
        <f t="shared" si="2"/>
        <v>70</v>
      </c>
      <c r="H40" s="28" t="str">
        <f t="shared" si="3"/>
        <v>C</v>
      </c>
      <c r="I40" s="36">
        <v>4</v>
      </c>
      <c r="J40" s="28" t="str">
        <f t="shared" si="4"/>
        <v>Memiliki kemampuan dalam menciptakan produk makanan olahan awetan</v>
      </c>
      <c r="K40" s="28">
        <f t="shared" si="5"/>
        <v>70</v>
      </c>
      <c r="L40" s="28" t="str">
        <f t="shared" si="6"/>
        <v>C</v>
      </c>
      <c r="M40" s="28">
        <f t="shared" si="7"/>
        <v>70</v>
      </c>
      <c r="N40" s="28" t="str">
        <f t="shared" si="8"/>
        <v>C</v>
      </c>
      <c r="O40" s="36">
        <v>1</v>
      </c>
      <c r="P40" s="28" t="str">
        <f t="shared" si="9"/>
        <v>Sangat terampil dalam analisis wirausaha produk grafika</v>
      </c>
      <c r="Q40" s="39"/>
      <c r="R40" s="39" t="s">
        <v>8</v>
      </c>
      <c r="S40" s="18"/>
      <c r="T40" s="1">
        <v>70</v>
      </c>
      <c r="U40" s="1">
        <v>70</v>
      </c>
      <c r="V40" s="1">
        <v>70</v>
      </c>
      <c r="W40" s="1">
        <v>70</v>
      </c>
      <c r="X40" s="1"/>
      <c r="Y40" s="1"/>
      <c r="Z40" s="1"/>
      <c r="AA40" s="1"/>
      <c r="AB40" s="1"/>
      <c r="AC40" s="1"/>
      <c r="AD40" s="1"/>
      <c r="AE40" s="18"/>
      <c r="AF40" s="1">
        <v>70</v>
      </c>
      <c r="AG40" s="1">
        <v>70</v>
      </c>
      <c r="AH40" s="1">
        <v>70</v>
      </c>
      <c r="AI40" s="1">
        <v>70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146142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1</v>
      </c>
      <c r="J41" s="28" t="str">
        <f t="shared" si="4"/>
        <v>Memiliki kemampuan dalam analisis wirausaha teknik grafika</v>
      </c>
      <c r="K41" s="28">
        <f t="shared" si="5"/>
        <v>85.0625</v>
      </c>
      <c r="L41" s="28" t="str">
        <f t="shared" si="6"/>
        <v>A</v>
      </c>
      <c r="M41" s="28">
        <f t="shared" si="7"/>
        <v>85.0625</v>
      </c>
      <c r="N41" s="28" t="str">
        <f t="shared" si="8"/>
        <v>A</v>
      </c>
      <c r="O41" s="36">
        <v>4</v>
      </c>
      <c r="P41" s="28" t="str">
        <f t="shared" si="9"/>
        <v>Sangat  terampil dalam menciptakan produk makanan olahan awetan</v>
      </c>
      <c r="Q41" s="39"/>
      <c r="R41" s="39" t="s">
        <v>8</v>
      </c>
      <c r="S41" s="18"/>
      <c r="T41" s="1">
        <v>79</v>
      </c>
      <c r="U41" s="1">
        <v>81</v>
      </c>
      <c r="V41" s="1">
        <v>78.16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86</v>
      </c>
      <c r="AH41" s="1">
        <v>85.25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146158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Memiliki kemampuan dalam analisis wirausaha teknik grafika</v>
      </c>
      <c r="K42" s="28">
        <f t="shared" si="5"/>
        <v>84.25</v>
      </c>
      <c r="L42" s="28" t="str">
        <f t="shared" si="6"/>
        <v>A</v>
      </c>
      <c r="M42" s="28">
        <f t="shared" si="7"/>
        <v>84.25</v>
      </c>
      <c r="N42" s="28" t="str">
        <f t="shared" si="8"/>
        <v>A</v>
      </c>
      <c r="O42" s="36">
        <v>4</v>
      </c>
      <c r="P42" s="28" t="str">
        <f t="shared" si="9"/>
        <v>Sangat  terampil dalam menciptakan produk makanan olahan awetan</v>
      </c>
      <c r="Q42" s="39"/>
      <c r="R42" s="39" t="s">
        <v>8</v>
      </c>
      <c r="S42" s="18"/>
      <c r="T42" s="1">
        <v>78</v>
      </c>
      <c r="U42" s="1">
        <v>81</v>
      </c>
      <c r="V42" s="1">
        <v>84.28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84</v>
      </c>
      <c r="AH42" s="1">
        <v>83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146174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1</v>
      </c>
      <c r="J43" s="28" t="str">
        <f t="shared" si="4"/>
        <v>Memiliki kemampuan dalam analisis wirausaha teknik grafika</v>
      </c>
      <c r="K43" s="28">
        <f t="shared" si="5"/>
        <v>84.125</v>
      </c>
      <c r="L43" s="28" t="str">
        <f t="shared" si="6"/>
        <v>A</v>
      </c>
      <c r="M43" s="28">
        <f t="shared" si="7"/>
        <v>84.125</v>
      </c>
      <c r="N43" s="28" t="str">
        <f t="shared" si="8"/>
        <v>A</v>
      </c>
      <c r="O43" s="36">
        <v>1</v>
      </c>
      <c r="P43" s="28" t="str">
        <f t="shared" si="9"/>
        <v>Sangat terampil dalam analisis wirausaha produk grafika</v>
      </c>
      <c r="Q43" s="39"/>
      <c r="R43" s="39" t="s">
        <v>8</v>
      </c>
      <c r="S43" s="18"/>
      <c r="T43" s="1">
        <v>77</v>
      </c>
      <c r="U43" s="1">
        <v>82</v>
      </c>
      <c r="V43" s="1">
        <v>82.92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86</v>
      </c>
      <c r="AH43" s="1">
        <v>85.5</v>
      </c>
      <c r="AI43" s="1">
        <v>78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146190</v>
      </c>
      <c r="C44" s="19" t="s">
        <v>99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4</v>
      </c>
      <c r="J44" s="28" t="str">
        <f t="shared" si="4"/>
        <v>Memiliki kemampuan dalam menciptakan produk makanan olahan awetan</v>
      </c>
      <c r="K44" s="28">
        <f t="shared" si="5"/>
        <v>82.6875</v>
      </c>
      <c r="L44" s="28" t="str">
        <f t="shared" si="6"/>
        <v>B</v>
      </c>
      <c r="M44" s="28">
        <f t="shared" si="7"/>
        <v>82.6875</v>
      </c>
      <c r="N44" s="28" t="str">
        <f t="shared" si="8"/>
        <v>B</v>
      </c>
      <c r="O44" s="36">
        <v>4</v>
      </c>
      <c r="P44" s="28" t="str">
        <f t="shared" si="9"/>
        <v>Sangat  terampil dalam menciptakan produk makanan olahan awetan</v>
      </c>
      <c r="Q44" s="39"/>
      <c r="R44" s="39" t="s">
        <v>8</v>
      </c>
      <c r="S44" s="18"/>
      <c r="T44" s="1">
        <v>79</v>
      </c>
      <c r="U44" s="1">
        <v>79</v>
      </c>
      <c r="V44" s="1">
        <v>78.84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84</v>
      </c>
      <c r="AH44" s="1">
        <v>83.75</v>
      </c>
      <c r="AI44" s="1">
        <v>78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146206</v>
      </c>
      <c r="C45" s="19" t="s">
        <v>100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4</v>
      </c>
      <c r="J45" s="28" t="str">
        <f t="shared" si="4"/>
        <v>Memiliki kemampuan dalam menciptakan produk makanan olahan awetan</v>
      </c>
      <c r="K45" s="28">
        <f t="shared" si="5"/>
        <v>84.5625</v>
      </c>
      <c r="L45" s="28" t="str">
        <f t="shared" si="6"/>
        <v>A</v>
      </c>
      <c r="M45" s="28">
        <f t="shared" si="7"/>
        <v>84.5625</v>
      </c>
      <c r="N45" s="28" t="str">
        <f t="shared" si="8"/>
        <v>A</v>
      </c>
      <c r="O45" s="36">
        <v>1</v>
      </c>
      <c r="P45" s="28" t="str">
        <f t="shared" si="9"/>
        <v>Sangat terampil dalam analisis wirausaha produk grafika</v>
      </c>
      <c r="Q45" s="39"/>
      <c r="R45" s="39" t="s">
        <v>8</v>
      </c>
      <c r="S45" s="18"/>
      <c r="T45" s="1">
        <v>79</v>
      </c>
      <c r="U45" s="1">
        <v>81</v>
      </c>
      <c r="V45" s="1">
        <v>84.28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86</v>
      </c>
      <c r="AH45" s="1">
        <v>83.25</v>
      </c>
      <c r="AI45" s="1">
        <v>82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146222</v>
      </c>
      <c r="C46" s="19" t="s">
        <v>101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1</v>
      </c>
      <c r="J46" s="28" t="str">
        <f t="shared" si="4"/>
        <v>Memiliki kemampuan dalam analisis wirausaha teknik grafika</v>
      </c>
      <c r="K46" s="28">
        <f t="shared" si="5"/>
        <v>85.6875</v>
      </c>
      <c r="L46" s="28" t="str">
        <f t="shared" si="6"/>
        <v>A</v>
      </c>
      <c r="M46" s="28">
        <f t="shared" si="7"/>
        <v>85.6875</v>
      </c>
      <c r="N46" s="28" t="str">
        <f t="shared" si="8"/>
        <v>A</v>
      </c>
      <c r="O46" s="36">
        <v>2</v>
      </c>
      <c r="P46" s="28" t="str">
        <f t="shared" si="9"/>
        <v>Sangat terampil dalam dalam menghitung BEP, biaya produksi, laba dan harga jual yang baik</v>
      </c>
      <c r="Q46" s="39"/>
      <c r="R46" s="39" t="s">
        <v>8</v>
      </c>
      <c r="S46" s="18"/>
      <c r="T46" s="1">
        <v>79</v>
      </c>
      <c r="U46" s="1">
        <v>81</v>
      </c>
      <c r="V46" s="1">
        <v>83.6</v>
      </c>
      <c r="W46" s="1">
        <v>81</v>
      </c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87</v>
      </c>
      <c r="AH46" s="1">
        <v>85.75</v>
      </c>
      <c r="AI46" s="1">
        <v>82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L20" sqref="L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1217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1217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146238</v>
      </c>
      <c r="C11" s="19" t="s">
        <v>116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analisis wirausaha teknik grafika</v>
      </c>
      <c r="K11" s="28">
        <f t="shared" ref="K11:K50" si="5">IF((COUNTA(AF11:AO11)&gt;0),AVERAGE(AF11:AO11),"")</f>
        <v>86.1875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86.1875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 terampil dalam menciptakan produk makanan olahan awetan</v>
      </c>
      <c r="Q11" s="39"/>
      <c r="R11" s="39" t="s">
        <v>8</v>
      </c>
      <c r="S11" s="18"/>
      <c r="T11" s="1">
        <v>79</v>
      </c>
      <c r="U11" s="1">
        <v>82</v>
      </c>
      <c r="V11" s="1">
        <v>82.14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88</v>
      </c>
      <c r="AH11" s="1">
        <v>86.75</v>
      </c>
      <c r="AI11" s="1">
        <v>82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146254</v>
      </c>
      <c r="C12" s="19" t="s">
        <v>117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1</v>
      </c>
      <c r="J12" s="28" t="str">
        <f t="shared" si="4"/>
        <v>Memiliki kemampuan dalam analisis wirausaha teknik grafika</v>
      </c>
      <c r="K12" s="28">
        <f t="shared" si="5"/>
        <v>85.75</v>
      </c>
      <c r="L12" s="28" t="str">
        <f t="shared" si="6"/>
        <v>A</v>
      </c>
      <c r="M12" s="28">
        <f t="shared" si="7"/>
        <v>85.75</v>
      </c>
      <c r="N12" s="28" t="str">
        <f t="shared" si="8"/>
        <v>A</v>
      </c>
      <c r="O12" s="36">
        <v>3</v>
      </c>
      <c r="P12" s="28" t="str">
        <f t="shared" si="9"/>
        <v>Sangat terampil dalam membaca target pasar dan membaca peluang dalam berwirausaha produk olahan makanan awetan</v>
      </c>
      <c r="Q12" s="39"/>
      <c r="R12" s="39" t="s">
        <v>8</v>
      </c>
      <c r="S12" s="18"/>
      <c r="T12" s="1">
        <v>78</v>
      </c>
      <c r="U12" s="1">
        <v>81</v>
      </c>
      <c r="V12" s="1">
        <v>81.33</v>
      </c>
      <c r="W12" s="1">
        <v>77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88</v>
      </c>
      <c r="AH12" s="1">
        <v>86</v>
      </c>
      <c r="AI12" s="1">
        <v>82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149070</v>
      </c>
      <c r="C13" s="19" t="s">
        <v>118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1</v>
      </c>
      <c r="J13" s="28" t="str">
        <f t="shared" si="4"/>
        <v>Memiliki kemampuan dalam analisis wirausaha teknik grafika</v>
      </c>
      <c r="K13" s="28">
        <f t="shared" si="5"/>
        <v>82.3125</v>
      </c>
      <c r="L13" s="28" t="str">
        <f t="shared" si="6"/>
        <v>B</v>
      </c>
      <c r="M13" s="28">
        <f t="shared" si="7"/>
        <v>82.3125</v>
      </c>
      <c r="N13" s="28" t="str">
        <f t="shared" si="8"/>
        <v>B</v>
      </c>
      <c r="O13" s="36">
        <v>3</v>
      </c>
      <c r="P13" s="28" t="str">
        <f t="shared" si="9"/>
        <v>Sangat terampil dalam membaca target pasar dan membaca peluang dalam berwirausaha produk olahan makanan awetan</v>
      </c>
      <c r="Q13" s="39"/>
      <c r="R13" s="39" t="s">
        <v>8</v>
      </c>
      <c r="S13" s="18"/>
      <c r="T13" s="1">
        <v>79</v>
      </c>
      <c r="U13" s="1">
        <v>81</v>
      </c>
      <c r="V13" s="1">
        <v>84.57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87</v>
      </c>
      <c r="AH13" s="1">
        <v>86.25</v>
      </c>
      <c r="AI13" s="1">
        <v>70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152</v>
      </c>
      <c r="FI13" s="43" t="s">
        <v>153</v>
      </c>
      <c r="FJ13" s="41">
        <v>60941</v>
      </c>
      <c r="FK13" s="41">
        <v>60951</v>
      </c>
    </row>
    <row r="14" spans="1:167" x14ac:dyDescent="0.25">
      <c r="A14" s="19">
        <v>4</v>
      </c>
      <c r="B14" s="19">
        <v>146270</v>
      </c>
      <c r="C14" s="19" t="s">
        <v>119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3</v>
      </c>
      <c r="J14" s="28" t="str">
        <f t="shared" si="4"/>
        <v>Memiliki kemampuan dalam membaca target pasar dan membaca peluang dalam berwirausaha produk olahan makanan awetan</v>
      </c>
      <c r="K14" s="28">
        <f t="shared" si="5"/>
        <v>82.4375</v>
      </c>
      <c r="L14" s="28" t="str">
        <f t="shared" si="6"/>
        <v>B</v>
      </c>
      <c r="M14" s="28">
        <f t="shared" si="7"/>
        <v>82.4375</v>
      </c>
      <c r="N14" s="28" t="str">
        <f t="shared" si="8"/>
        <v>B</v>
      </c>
      <c r="O14" s="36">
        <v>3</v>
      </c>
      <c r="P14" s="28" t="str">
        <f t="shared" si="9"/>
        <v>Sangat terampil dalam membaca target pasar dan membaca peluang dalam berwirausaha produk olahan makanan awetan</v>
      </c>
      <c r="Q14" s="39"/>
      <c r="R14" s="39" t="s">
        <v>8</v>
      </c>
      <c r="S14" s="18"/>
      <c r="T14" s="1">
        <v>79</v>
      </c>
      <c r="U14" s="1">
        <v>82</v>
      </c>
      <c r="V14" s="1">
        <v>82.14</v>
      </c>
      <c r="W14" s="1">
        <v>81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87</v>
      </c>
      <c r="AH14" s="1">
        <v>86.75</v>
      </c>
      <c r="AI14" s="1">
        <v>70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146286</v>
      </c>
      <c r="C15" s="19" t="s">
        <v>120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dalam menghitung BEP, biaya produksi, laba dan harga jual yang baik</v>
      </c>
      <c r="K15" s="28">
        <f t="shared" si="5"/>
        <v>86.375</v>
      </c>
      <c r="L15" s="28" t="str">
        <f t="shared" si="6"/>
        <v>A</v>
      </c>
      <c r="M15" s="28">
        <f t="shared" si="7"/>
        <v>86.375</v>
      </c>
      <c r="N15" s="28" t="str">
        <f t="shared" si="8"/>
        <v>A</v>
      </c>
      <c r="O15" s="36">
        <v>3</v>
      </c>
      <c r="P15" s="28" t="str">
        <f t="shared" si="9"/>
        <v>Sangat terampil dalam membaca target pasar dan membaca peluang dalam berwirausaha produk olahan makanan awetan</v>
      </c>
      <c r="Q15" s="39"/>
      <c r="R15" s="39" t="s">
        <v>8</v>
      </c>
      <c r="S15" s="18"/>
      <c r="T15" s="1">
        <v>79</v>
      </c>
      <c r="U15" s="1">
        <v>82</v>
      </c>
      <c r="V15" s="1">
        <v>82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89</v>
      </c>
      <c r="AG15" s="1">
        <v>88</v>
      </c>
      <c r="AH15" s="1">
        <v>86.5</v>
      </c>
      <c r="AI15" s="1">
        <v>82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154</v>
      </c>
      <c r="FI15" s="43" t="s">
        <v>155</v>
      </c>
      <c r="FJ15" s="41">
        <v>60942</v>
      </c>
      <c r="FK15" s="41">
        <v>60952</v>
      </c>
    </row>
    <row r="16" spans="1:167" x14ac:dyDescent="0.25">
      <c r="A16" s="19">
        <v>6</v>
      </c>
      <c r="B16" s="19">
        <v>146302</v>
      </c>
      <c r="C16" s="19" t="s">
        <v>121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dalam menghitung BEP, biaya produksi, laba dan harga jual yang baik</v>
      </c>
      <c r="K16" s="28">
        <f t="shared" si="5"/>
        <v>85.0625</v>
      </c>
      <c r="L16" s="28" t="str">
        <f t="shared" si="6"/>
        <v>A</v>
      </c>
      <c r="M16" s="28">
        <f t="shared" si="7"/>
        <v>85.0625</v>
      </c>
      <c r="N16" s="28" t="str">
        <f t="shared" si="8"/>
        <v>A</v>
      </c>
      <c r="O16" s="36">
        <v>3</v>
      </c>
      <c r="P16" s="28" t="str">
        <f t="shared" si="9"/>
        <v>Sangat terampil dalam membaca target pasar dan membaca peluang dalam berwirausaha produk olahan makanan awetan</v>
      </c>
      <c r="Q16" s="39"/>
      <c r="R16" s="39" t="s">
        <v>8</v>
      </c>
      <c r="S16" s="18"/>
      <c r="T16" s="1">
        <v>78</v>
      </c>
      <c r="U16" s="1">
        <v>81</v>
      </c>
      <c r="V16" s="1">
        <v>81.33</v>
      </c>
      <c r="W16" s="1">
        <v>76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88</v>
      </c>
      <c r="AH16" s="1">
        <v>87.25</v>
      </c>
      <c r="AI16" s="1">
        <v>78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146318</v>
      </c>
      <c r="C17" s="19" t="s">
        <v>122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dalam menghitung BEP, biaya produksi, laba dan harga jual yang baik</v>
      </c>
      <c r="K17" s="28">
        <f t="shared" si="5"/>
        <v>84.375</v>
      </c>
      <c r="L17" s="28" t="str">
        <f t="shared" si="6"/>
        <v>A</v>
      </c>
      <c r="M17" s="28">
        <f t="shared" si="7"/>
        <v>84.375</v>
      </c>
      <c r="N17" s="28" t="str">
        <f t="shared" si="8"/>
        <v>A</v>
      </c>
      <c r="O17" s="36">
        <v>3</v>
      </c>
      <c r="P17" s="28" t="str">
        <f t="shared" si="9"/>
        <v>Sangat terampil dalam membaca target pasar dan membaca peluang dalam berwirausaha produk olahan makanan awetan</v>
      </c>
      <c r="Q17" s="39"/>
      <c r="R17" s="39" t="s">
        <v>8</v>
      </c>
      <c r="S17" s="18"/>
      <c r="T17" s="1">
        <v>78</v>
      </c>
      <c r="U17" s="1">
        <v>81</v>
      </c>
      <c r="V17" s="1">
        <v>80.52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87</v>
      </c>
      <c r="AH17" s="1">
        <v>86.5</v>
      </c>
      <c r="AI17" s="1">
        <v>78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156</v>
      </c>
      <c r="FI17" s="43" t="s">
        <v>157</v>
      </c>
      <c r="FJ17" s="41">
        <v>60943</v>
      </c>
      <c r="FK17" s="41">
        <v>60953</v>
      </c>
    </row>
    <row r="18" spans="1:167" x14ac:dyDescent="0.25">
      <c r="A18" s="19">
        <v>8</v>
      </c>
      <c r="B18" s="19">
        <v>146334</v>
      </c>
      <c r="C18" s="19" t="s">
        <v>123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3</v>
      </c>
      <c r="J18" s="28" t="str">
        <f t="shared" si="4"/>
        <v>Memiliki kemampuan dalam membaca target pasar dan membaca peluang dalam berwirausaha produk olahan makanan awetan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4</v>
      </c>
      <c r="P18" s="28" t="str">
        <f t="shared" si="9"/>
        <v>Sangat  terampil dalam menciptakan produk makanan olahan awetan</v>
      </c>
      <c r="Q18" s="39"/>
      <c r="R18" s="39" t="s">
        <v>8</v>
      </c>
      <c r="S18" s="18"/>
      <c r="T18" s="1">
        <v>85</v>
      </c>
      <c r="U18" s="1">
        <v>84</v>
      </c>
      <c r="V18" s="1">
        <v>79.709999999999994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87</v>
      </c>
      <c r="AH18" s="1">
        <v>83</v>
      </c>
      <c r="AI18" s="1">
        <v>82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146350</v>
      </c>
      <c r="C19" s="19" t="s">
        <v>124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4</v>
      </c>
      <c r="J19" s="28" t="str">
        <f t="shared" si="4"/>
        <v>Memiliki kemampuan dalam menciptakan produk makanan olahan awetan</v>
      </c>
      <c r="K19" s="28">
        <f t="shared" si="5"/>
        <v>82.125</v>
      </c>
      <c r="L19" s="28" t="str">
        <f t="shared" si="6"/>
        <v>B</v>
      </c>
      <c r="M19" s="28">
        <f t="shared" si="7"/>
        <v>82.125</v>
      </c>
      <c r="N19" s="28" t="str">
        <f t="shared" si="8"/>
        <v>B</v>
      </c>
      <c r="O19" s="36">
        <v>4</v>
      </c>
      <c r="P19" s="28" t="str">
        <f t="shared" si="9"/>
        <v>Sangat  terampil dalam menciptakan produk makanan olahan awetan</v>
      </c>
      <c r="Q19" s="39"/>
      <c r="R19" s="39" t="s">
        <v>8</v>
      </c>
      <c r="S19" s="18"/>
      <c r="T19" s="1">
        <v>80</v>
      </c>
      <c r="U19" s="1">
        <v>80</v>
      </c>
      <c r="V19" s="1">
        <v>85.38</v>
      </c>
      <c r="W19" s="1">
        <v>75</v>
      </c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88</v>
      </c>
      <c r="AH19" s="1">
        <v>83.5</v>
      </c>
      <c r="AI19" s="1">
        <v>70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158</v>
      </c>
      <c r="FI19" s="43" t="s">
        <v>159</v>
      </c>
      <c r="FJ19" s="41">
        <v>60944</v>
      </c>
      <c r="FK19" s="41">
        <v>60954</v>
      </c>
    </row>
    <row r="20" spans="1:167" x14ac:dyDescent="0.25">
      <c r="A20" s="19">
        <v>10</v>
      </c>
      <c r="B20" s="19">
        <v>146366</v>
      </c>
      <c r="C20" s="19" t="s">
        <v>125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4</v>
      </c>
      <c r="J20" s="28" t="str">
        <f t="shared" si="4"/>
        <v>Memiliki kemampuan dalam menciptakan produk makanan olahan awetan</v>
      </c>
      <c r="K20" s="28">
        <f t="shared" si="5"/>
        <v>85.75</v>
      </c>
      <c r="L20" s="28" t="str">
        <f t="shared" si="6"/>
        <v>A</v>
      </c>
      <c r="M20" s="28">
        <f t="shared" si="7"/>
        <v>85.75</v>
      </c>
      <c r="N20" s="28" t="str">
        <f t="shared" si="8"/>
        <v>A</v>
      </c>
      <c r="O20" s="36">
        <v>3</v>
      </c>
      <c r="P20" s="28" t="str">
        <f t="shared" si="9"/>
        <v>Sangat terampil dalam membaca target pasar dan membaca peluang dalam berwirausaha produk olahan makanan awetan</v>
      </c>
      <c r="Q20" s="39"/>
      <c r="R20" s="39" t="s">
        <v>8</v>
      </c>
      <c r="S20" s="18"/>
      <c r="T20" s="1">
        <v>79</v>
      </c>
      <c r="U20" s="1">
        <v>86</v>
      </c>
      <c r="V20" s="1">
        <v>78.900000000000006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88</v>
      </c>
      <c r="AH20" s="1">
        <v>86</v>
      </c>
      <c r="AI20" s="1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146382</v>
      </c>
      <c r="C21" s="19" t="s">
        <v>126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dalam menghitung BEP, biaya produksi, laba dan harga jual yang baik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3</v>
      </c>
      <c r="P21" s="28" t="str">
        <f t="shared" si="9"/>
        <v>Sangat terampil dalam membaca target pasar dan membaca peluang dalam berwirausaha produk olahan makanan awetan</v>
      </c>
      <c r="Q21" s="39"/>
      <c r="R21" s="39" t="s">
        <v>8</v>
      </c>
      <c r="S21" s="18"/>
      <c r="T21" s="1">
        <v>78</v>
      </c>
      <c r="U21" s="1">
        <v>82</v>
      </c>
      <c r="V21" s="1">
        <v>81.33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88</v>
      </c>
      <c r="AH21" s="1">
        <v>86</v>
      </c>
      <c r="AI21" s="1">
        <v>70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60945</v>
      </c>
      <c r="FK21" s="41">
        <v>60955</v>
      </c>
    </row>
    <row r="22" spans="1:167" x14ac:dyDescent="0.25">
      <c r="A22" s="19">
        <v>12</v>
      </c>
      <c r="B22" s="19">
        <v>146398</v>
      </c>
      <c r="C22" s="19" t="s">
        <v>127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menghitung BEP, biaya produksi, laba dan harga jual yang baik</v>
      </c>
      <c r="K22" s="28">
        <f t="shared" si="5"/>
        <v>85.75</v>
      </c>
      <c r="L22" s="28" t="str">
        <f t="shared" si="6"/>
        <v>A</v>
      </c>
      <c r="M22" s="28">
        <f t="shared" si="7"/>
        <v>85.75</v>
      </c>
      <c r="N22" s="28" t="str">
        <f t="shared" si="8"/>
        <v>A</v>
      </c>
      <c r="O22" s="36">
        <v>3</v>
      </c>
      <c r="P22" s="28" t="str">
        <f t="shared" si="9"/>
        <v>Sangat terampil dalam membaca target pasar dan membaca peluang dalam berwirausaha produk olahan makanan awetan</v>
      </c>
      <c r="Q22" s="39"/>
      <c r="R22" s="39" t="s">
        <v>8</v>
      </c>
      <c r="S22" s="18"/>
      <c r="T22" s="1">
        <v>79</v>
      </c>
      <c r="U22" s="1">
        <v>82</v>
      </c>
      <c r="V22" s="1">
        <v>81.33</v>
      </c>
      <c r="W22" s="1">
        <v>77</v>
      </c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88</v>
      </c>
      <c r="AH22" s="1">
        <v>86</v>
      </c>
      <c r="AI22" s="1">
        <v>82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146414</v>
      </c>
      <c r="C23" s="19" t="s">
        <v>128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menghitung BEP, biaya produksi, laba dan harga jual yang baik</v>
      </c>
      <c r="K23" s="28">
        <f t="shared" si="5"/>
        <v>86.0625</v>
      </c>
      <c r="L23" s="28" t="str">
        <f t="shared" si="6"/>
        <v>A</v>
      </c>
      <c r="M23" s="28">
        <f t="shared" si="7"/>
        <v>86.0625</v>
      </c>
      <c r="N23" s="28" t="str">
        <f t="shared" si="8"/>
        <v>A</v>
      </c>
      <c r="O23" s="36">
        <v>3</v>
      </c>
      <c r="P23" s="28" t="str">
        <f t="shared" si="9"/>
        <v>Sangat terampil dalam membaca target pasar dan membaca peluang dalam berwirausaha produk olahan makanan awetan</v>
      </c>
      <c r="Q23" s="39"/>
      <c r="R23" s="39" t="s">
        <v>8</v>
      </c>
      <c r="S23" s="18"/>
      <c r="T23" s="1">
        <v>79</v>
      </c>
      <c r="U23" s="1">
        <v>88</v>
      </c>
      <c r="V23" s="1">
        <v>79.709999999999994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87</v>
      </c>
      <c r="AH23" s="1">
        <v>86.25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60946</v>
      </c>
      <c r="FK23" s="41">
        <v>60956</v>
      </c>
    </row>
    <row r="24" spans="1:167" x14ac:dyDescent="0.25">
      <c r="A24" s="19">
        <v>14</v>
      </c>
      <c r="B24" s="19">
        <v>146430</v>
      </c>
      <c r="C24" s="19" t="s">
        <v>129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1</v>
      </c>
      <c r="J24" s="28" t="str">
        <f t="shared" si="4"/>
        <v>Memiliki kemampuan dalam analisis wirausaha teknik grafika</v>
      </c>
      <c r="K24" s="28">
        <f t="shared" si="5"/>
        <v>82.8125</v>
      </c>
      <c r="L24" s="28" t="str">
        <f t="shared" si="6"/>
        <v>B</v>
      </c>
      <c r="M24" s="28">
        <f t="shared" si="7"/>
        <v>82.8125</v>
      </c>
      <c r="N24" s="28" t="str">
        <f t="shared" si="8"/>
        <v>B</v>
      </c>
      <c r="O24" s="36">
        <v>3</v>
      </c>
      <c r="P24" s="28" t="str">
        <f t="shared" si="9"/>
        <v>Sangat terampil dalam membaca target pasar dan membaca peluang dalam berwirausaha produk olahan makanan awetan</v>
      </c>
      <c r="Q24" s="39"/>
      <c r="R24" s="39" t="s">
        <v>8</v>
      </c>
      <c r="S24" s="18"/>
      <c r="T24" s="1">
        <v>77</v>
      </c>
      <c r="U24" s="1">
        <v>81</v>
      </c>
      <c r="V24" s="1">
        <v>78.099999999999994</v>
      </c>
      <c r="W24" s="1">
        <v>75</v>
      </c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88</v>
      </c>
      <c r="AH24" s="1">
        <v>86.25</v>
      </c>
      <c r="AI24" s="1">
        <v>70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146446</v>
      </c>
      <c r="C25" s="19" t="s">
        <v>130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1</v>
      </c>
      <c r="J25" s="28" t="str">
        <f t="shared" si="4"/>
        <v>Memiliki kemampuan dalam analisis wirausaha teknik grafika</v>
      </c>
      <c r="K25" s="28">
        <f t="shared" si="5"/>
        <v>84.6875</v>
      </c>
      <c r="L25" s="28" t="str">
        <f t="shared" si="6"/>
        <v>A</v>
      </c>
      <c r="M25" s="28">
        <f t="shared" si="7"/>
        <v>84.6875</v>
      </c>
      <c r="N25" s="28" t="str">
        <f t="shared" si="8"/>
        <v>A</v>
      </c>
      <c r="O25" s="36">
        <v>2</v>
      </c>
      <c r="P25" s="28" t="str">
        <f t="shared" si="9"/>
        <v>Sangat terampil dalam dalam menghitung BEP, biaya produksi, laba dan harga jual yang baik</v>
      </c>
      <c r="Q25" s="39"/>
      <c r="R25" s="39" t="s">
        <v>8</v>
      </c>
      <c r="S25" s="18"/>
      <c r="T25" s="1">
        <v>79</v>
      </c>
      <c r="U25" s="1">
        <v>88</v>
      </c>
      <c r="V25" s="1">
        <v>80.52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88</v>
      </c>
      <c r="AH25" s="1">
        <v>85.75</v>
      </c>
      <c r="AI25" s="1">
        <v>78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60947</v>
      </c>
      <c r="FK25" s="41">
        <v>60957</v>
      </c>
    </row>
    <row r="26" spans="1:167" x14ac:dyDescent="0.25">
      <c r="A26" s="19">
        <v>16</v>
      </c>
      <c r="B26" s="19">
        <v>146462</v>
      </c>
      <c r="C26" s="19" t="s">
        <v>131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dalam menghitung BEP, biaya produksi, laba dan harga jual yang baik</v>
      </c>
      <c r="K26" s="28">
        <f t="shared" si="5"/>
        <v>82.0625</v>
      </c>
      <c r="L26" s="28" t="str">
        <f t="shared" si="6"/>
        <v>B</v>
      </c>
      <c r="M26" s="28">
        <f t="shared" si="7"/>
        <v>82.0625</v>
      </c>
      <c r="N26" s="28" t="str">
        <f t="shared" si="8"/>
        <v>B</v>
      </c>
      <c r="O26" s="36">
        <v>2</v>
      </c>
      <c r="P26" s="28" t="str">
        <f t="shared" si="9"/>
        <v>Sangat terampil dalam dalam menghitung BEP, biaya produksi, laba dan harga jual yang baik</v>
      </c>
      <c r="Q26" s="39"/>
      <c r="R26" s="39" t="s">
        <v>8</v>
      </c>
      <c r="S26" s="18"/>
      <c r="T26" s="1">
        <v>79</v>
      </c>
      <c r="U26" s="1">
        <v>81</v>
      </c>
      <c r="V26" s="1">
        <v>76.48</v>
      </c>
      <c r="W26" s="1">
        <v>77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87</v>
      </c>
      <c r="AH26" s="1">
        <v>85.25</v>
      </c>
      <c r="AI26" s="1">
        <v>70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146478</v>
      </c>
      <c r="C27" s="19" t="s">
        <v>132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menghitung BEP, biaya produksi, laba dan harga jual yang baik</v>
      </c>
      <c r="K27" s="28">
        <f t="shared" si="5"/>
        <v>85.1875</v>
      </c>
      <c r="L27" s="28" t="str">
        <f t="shared" si="6"/>
        <v>A</v>
      </c>
      <c r="M27" s="28">
        <f t="shared" si="7"/>
        <v>85.1875</v>
      </c>
      <c r="N27" s="28" t="str">
        <f t="shared" si="8"/>
        <v>A</v>
      </c>
      <c r="O27" s="36">
        <v>2</v>
      </c>
      <c r="P27" s="28" t="str">
        <f t="shared" si="9"/>
        <v>Sangat terampil dalam dalam menghitung BEP, biaya produksi, laba dan harga jual yang baik</v>
      </c>
      <c r="Q27" s="39"/>
      <c r="R27" s="39" t="s">
        <v>8</v>
      </c>
      <c r="S27" s="18"/>
      <c r="T27" s="1">
        <v>79</v>
      </c>
      <c r="U27" s="1">
        <v>82</v>
      </c>
      <c r="V27" s="1">
        <v>82.14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87</v>
      </c>
      <c r="AH27" s="1">
        <v>85.75</v>
      </c>
      <c r="AI27" s="1">
        <v>82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60948</v>
      </c>
      <c r="FK27" s="41">
        <v>60958</v>
      </c>
    </row>
    <row r="28" spans="1:167" x14ac:dyDescent="0.25">
      <c r="A28" s="19">
        <v>18</v>
      </c>
      <c r="B28" s="19">
        <v>146494</v>
      </c>
      <c r="C28" s="19" t="s">
        <v>133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menghitung BEP, biaya produksi, laba dan harga jual yang baik</v>
      </c>
      <c r="K28" s="28">
        <f t="shared" si="5"/>
        <v>84.4375</v>
      </c>
      <c r="L28" s="28" t="str">
        <f t="shared" si="6"/>
        <v>A</v>
      </c>
      <c r="M28" s="28">
        <f t="shared" si="7"/>
        <v>84.4375</v>
      </c>
      <c r="N28" s="28" t="str">
        <f t="shared" si="8"/>
        <v>A</v>
      </c>
      <c r="O28" s="36">
        <v>4</v>
      </c>
      <c r="P28" s="28" t="str">
        <f t="shared" si="9"/>
        <v>Sangat  terampil dalam menciptakan produk makanan olahan awetan</v>
      </c>
      <c r="Q28" s="39"/>
      <c r="R28" s="39" t="s">
        <v>8</v>
      </c>
      <c r="S28" s="18"/>
      <c r="T28" s="1">
        <v>79</v>
      </c>
      <c r="U28" s="1">
        <v>81</v>
      </c>
      <c r="V28" s="1">
        <v>87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87</v>
      </c>
      <c r="AH28" s="1">
        <v>82.75</v>
      </c>
      <c r="AI28" s="1">
        <v>82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146510</v>
      </c>
      <c r="C29" s="19" t="s">
        <v>134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1</v>
      </c>
      <c r="J29" s="28" t="str">
        <f t="shared" si="4"/>
        <v>Memiliki kemampuan dalam analisis wirausaha teknik grafika</v>
      </c>
      <c r="K29" s="28">
        <f t="shared" si="5"/>
        <v>81.4375</v>
      </c>
      <c r="L29" s="28" t="str">
        <f t="shared" si="6"/>
        <v>B</v>
      </c>
      <c r="M29" s="28">
        <f t="shared" si="7"/>
        <v>81.4375</v>
      </c>
      <c r="N29" s="28" t="str">
        <f t="shared" si="8"/>
        <v>B</v>
      </c>
      <c r="O29" s="36">
        <v>2</v>
      </c>
      <c r="P29" s="28" t="str">
        <f t="shared" si="9"/>
        <v>Sangat terampil dalam dalam menghitung BEP, biaya produksi, laba dan harga jual yang baik</v>
      </c>
      <c r="Q29" s="39"/>
      <c r="R29" s="39" t="s">
        <v>8</v>
      </c>
      <c r="S29" s="18"/>
      <c r="T29" s="1">
        <v>77</v>
      </c>
      <c r="U29" s="1">
        <v>82</v>
      </c>
      <c r="V29" s="1">
        <v>79.709999999999994</v>
      </c>
      <c r="W29" s="1">
        <v>72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87</v>
      </c>
      <c r="AH29" s="1">
        <v>82.75</v>
      </c>
      <c r="AI29" s="1">
        <v>70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60949</v>
      </c>
      <c r="FK29" s="41">
        <v>60959</v>
      </c>
    </row>
    <row r="30" spans="1:167" x14ac:dyDescent="0.25">
      <c r="A30" s="19">
        <v>20</v>
      </c>
      <c r="B30" s="19">
        <v>146526</v>
      </c>
      <c r="C30" s="19" t="s">
        <v>135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1</v>
      </c>
      <c r="J30" s="28" t="str">
        <f t="shared" si="4"/>
        <v>Memiliki kemampuan dalam analisis wirausaha teknik grafika</v>
      </c>
      <c r="K30" s="28">
        <f t="shared" si="5"/>
        <v>81.4375</v>
      </c>
      <c r="L30" s="28" t="str">
        <f t="shared" si="6"/>
        <v>B</v>
      </c>
      <c r="M30" s="28">
        <f t="shared" si="7"/>
        <v>81.4375</v>
      </c>
      <c r="N30" s="28" t="str">
        <f t="shared" si="8"/>
        <v>B</v>
      </c>
      <c r="O30" s="36">
        <v>4</v>
      </c>
      <c r="P30" s="28" t="str">
        <f t="shared" si="9"/>
        <v>Sangat  terampil dalam menciptakan produk makanan olahan awetan</v>
      </c>
      <c r="Q30" s="39"/>
      <c r="R30" s="39" t="s">
        <v>8</v>
      </c>
      <c r="S30" s="18"/>
      <c r="T30" s="1">
        <v>76</v>
      </c>
      <c r="U30" s="1">
        <v>82</v>
      </c>
      <c r="V30" s="1">
        <v>78.900000000000006</v>
      </c>
      <c r="W30" s="1">
        <v>75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87</v>
      </c>
      <c r="AH30" s="1">
        <v>82.75</v>
      </c>
      <c r="AI30" s="1">
        <v>70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146542</v>
      </c>
      <c r="C31" s="19" t="s">
        <v>136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>Memiliki kemampuan dalam analisis wirausaha teknik grafika</v>
      </c>
      <c r="K31" s="28">
        <f t="shared" si="5"/>
        <v>82.625</v>
      </c>
      <c r="L31" s="28" t="str">
        <f t="shared" si="6"/>
        <v>B</v>
      </c>
      <c r="M31" s="28">
        <f t="shared" si="7"/>
        <v>82.625</v>
      </c>
      <c r="N31" s="28" t="str">
        <f t="shared" si="8"/>
        <v>B</v>
      </c>
      <c r="O31" s="36">
        <v>4</v>
      </c>
      <c r="P31" s="28" t="str">
        <f t="shared" si="9"/>
        <v>Sangat  terampil dalam menciptakan produk makanan olahan awetan</v>
      </c>
      <c r="Q31" s="39"/>
      <c r="R31" s="39" t="s">
        <v>8</v>
      </c>
      <c r="S31" s="18"/>
      <c r="T31" s="1">
        <v>77</v>
      </c>
      <c r="U31" s="1">
        <v>82</v>
      </c>
      <c r="V31" s="1">
        <v>82.95</v>
      </c>
      <c r="W31" s="1">
        <v>77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87</v>
      </c>
      <c r="AH31" s="1">
        <v>87.5</v>
      </c>
      <c r="AI31" s="1">
        <v>70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60950</v>
      </c>
      <c r="FK31" s="41">
        <v>60960</v>
      </c>
    </row>
    <row r="32" spans="1:167" x14ac:dyDescent="0.25">
      <c r="A32" s="19">
        <v>22</v>
      </c>
      <c r="B32" s="19">
        <v>146558</v>
      </c>
      <c r="C32" s="19" t="s">
        <v>137</v>
      </c>
      <c r="D32" s="18"/>
      <c r="E32" s="28">
        <f t="shared" si="0"/>
        <v>74</v>
      </c>
      <c r="F32" s="28" t="str">
        <f t="shared" si="1"/>
        <v>C</v>
      </c>
      <c r="G32" s="28">
        <f t="shared" si="2"/>
        <v>74</v>
      </c>
      <c r="H32" s="28" t="str">
        <f t="shared" si="3"/>
        <v>C</v>
      </c>
      <c r="I32" s="36">
        <v>1</v>
      </c>
      <c r="J32" s="28" t="str">
        <f t="shared" si="4"/>
        <v>Memiliki kemampuan dalam analisis wirausaha teknik grafika</v>
      </c>
      <c r="K32" s="28">
        <f t="shared" si="5"/>
        <v>82.25</v>
      </c>
      <c r="L32" s="28" t="str">
        <f t="shared" si="6"/>
        <v>B</v>
      </c>
      <c r="M32" s="28">
        <f t="shared" si="7"/>
        <v>82.25</v>
      </c>
      <c r="N32" s="28" t="str">
        <f t="shared" si="8"/>
        <v>B</v>
      </c>
      <c r="O32" s="36">
        <v>4</v>
      </c>
      <c r="P32" s="28" t="str">
        <f t="shared" si="9"/>
        <v>Sangat  terampil dalam menciptakan produk makanan olahan awetan</v>
      </c>
      <c r="Q32" s="39"/>
      <c r="R32" s="39" t="s">
        <v>8</v>
      </c>
      <c r="S32" s="18"/>
      <c r="T32" s="1">
        <v>75</v>
      </c>
      <c r="U32" s="1">
        <v>81</v>
      </c>
      <c r="V32" s="1">
        <v>70</v>
      </c>
      <c r="W32" s="1">
        <v>71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87</v>
      </c>
      <c r="AH32" s="1">
        <v>86</v>
      </c>
      <c r="AI32" s="1">
        <v>70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146574</v>
      </c>
      <c r="C33" s="19" t="s">
        <v>138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1</v>
      </c>
      <c r="J33" s="28" t="str">
        <f t="shared" si="4"/>
        <v>Memiliki kemampuan dalam analisis wirausaha teknik grafika</v>
      </c>
      <c r="K33" s="28">
        <f t="shared" si="5"/>
        <v>85.5625</v>
      </c>
      <c r="L33" s="28" t="str">
        <f t="shared" si="6"/>
        <v>A</v>
      </c>
      <c r="M33" s="28">
        <f t="shared" si="7"/>
        <v>85.5625</v>
      </c>
      <c r="N33" s="28" t="str">
        <f t="shared" si="8"/>
        <v>A</v>
      </c>
      <c r="O33" s="36">
        <v>2</v>
      </c>
      <c r="P33" s="28" t="str">
        <f t="shared" si="9"/>
        <v>Sangat terampil dalam dalam menghitung BEP, biaya produksi, laba dan harga jual yang baik</v>
      </c>
      <c r="Q33" s="39"/>
      <c r="R33" s="39" t="s">
        <v>8</v>
      </c>
      <c r="S33" s="18"/>
      <c r="T33" s="1">
        <v>78</v>
      </c>
      <c r="U33" s="1">
        <v>82</v>
      </c>
      <c r="V33" s="1">
        <v>82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88</v>
      </c>
      <c r="AH33" s="1">
        <v>86.25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146590</v>
      </c>
      <c r="C34" s="19" t="s">
        <v>139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3</v>
      </c>
      <c r="J34" s="28" t="str">
        <f t="shared" si="4"/>
        <v>Memiliki kemampuan dalam membaca target pasar dan membaca peluang dalam berwirausaha produk olahan makanan awetan</v>
      </c>
      <c r="K34" s="28">
        <f t="shared" si="5"/>
        <v>86.8125</v>
      </c>
      <c r="L34" s="28" t="str">
        <f t="shared" si="6"/>
        <v>A</v>
      </c>
      <c r="M34" s="28">
        <f t="shared" si="7"/>
        <v>86.8125</v>
      </c>
      <c r="N34" s="28" t="str">
        <f t="shared" si="8"/>
        <v>A</v>
      </c>
      <c r="O34" s="36">
        <v>2</v>
      </c>
      <c r="P34" s="28" t="str">
        <f t="shared" si="9"/>
        <v>Sangat terampil dalam dalam menghitung BEP, biaya produksi, laba dan harga jual yang baik</v>
      </c>
      <c r="Q34" s="39"/>
      <c r="R34" s="39" t="s">
        <v>8</v>
      </c>
      <c r="S34" s="18"/>
      <c r="T34" s="1">
        <v>79</v>
      </c>
      <c r="U34" s="1">
        <v>82</v>
      </c>
      <c r="V34" s="1">
        <v>86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88</v>
      </c>
      <c r="AH34" s="1">
        <v>87.25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146606</v>
      </c>
      <c r="C35" s="19" t="s">
        <v>140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menghitung BEP, biaya produksi, laba dan harga jual yang baik</v>
      </c>
      <c r="K35" s="28">
        <f t="shared" si="5"/>
        <v>86.4375</v>
      </c>
      <c r="L35" s="28" t="str">
        <f t="shared" si="6"/>
        <v>A</v>
      </c>
      <c r="M35" s="28">
        <f t="shared" si="7"/>
        <v>86.4375</v>
      </c>
      <c r="N35" s="28" t="str">
        <f t="shared" si="8"/>
        <v>A</v>
      </c>
      <c r="O35" s="36">
        <v>2</v>
      </c>
      <c r="P35" s="28" t="str">
        <f t="shared" si="9"/>
        <v>Sangat terampil dalam dalam menghitung BEP, biaya produksi, laba dan harga jual yang baik</v>
      </c>
      <c r="Q35" s="39"/>
      <c r="R35" s="39" t="s">
        <v>8</v>
      </c>
      <c r="S35" s="18"/>
      <c r="T35" s="1">
        <v>79</v>
      </c>
      <c r="U35" s="1">
        <v>82</v>
      </c>
      <c r="V35" s="1">
        <v>85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88</v>
      </c>
      <c r="AH35" s="1">
        <v>85.75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146622</v>
      </c>
      <c r="C36" s="19" t="s">
        <v>141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menghitung BEP, biaya produksi, laba dan harga jual yang baik</v>
      </c>
      <c r="K36" s="28">
        <f t="shared" si="5"/>
        <v>85.8125</v>
      </c>
      <c r="L36" s="28" t="str">
        <f t="shared" si="6"/>
        <v>A</v>
      </c>
      <c r="M36" s="28">
        <f t="shared" si="7"/>
        <v>85.8125</v>
      </c>
      <c r="N36" s="28" t="str">
        <f t="shared" si="8"/>
        <v>A</v>
      </c>
      <c r="O36" s="36">
        <v>2</v>
      </c>
      <c r="P36" s="28" t="str">
        <f t="shared" si="9"/>
        <v>Sangat terampil dalam dalam menghitung BEP, biaya produksi, laba dan harga jual yang baik</v>
      </c>
      <c r="Q36" s="39"/>
      <c r="R36" s="39" t="s">
        <v>8</v>
      </c>
      <c r="S36" s="18"/>
      <c r="T36" s="1">
        <v>79</v>
      </c>
      <c r="U36" s="1">
        <v>81</v>
      </c>
      <c r="V36" s="1">
        <v>75.67</v>
      </c>
      <c r="W36" s="1">
        <v>85</v>
      </c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88</v>
      </c>
      <c r="AH36" s="1">
        <v>86.25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146638</v>
      </c>
      <c r="C37" s="19" t="s">
        <v>142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1</v>
      </c>
      <c r="J37" s="28" t="str">
        <f t="shared" si="4"/>
        <v>Memiliki kemampuan dalam analisis wirausaha teknik grafika</v>
      </c>
      <c r="K37" s="28">
        <f t="shared" si="5"/>
        <v>85.5</v>
      </c>
      <c r="L37" s="28" t="str">
        <f t="shared" si="6"/>
        <v>A</v>
      </c>
      <c r="M37" s="28">
        <f t="shared" si="7"/>
        <v>85.5</v>
      </c>
      <c r="N37" s="28" t="str">
        <f t="shared" si="8"/>
        <v>A</v>
      </c>
      <c r="O37" s="36">
        <v>4</v>
      </c>
      <c r="P37" s="28" t="str">
        <f t="shared" si="9"/>
        <v>Sangat  terampil dalam menciptakan produk makanan olahan awetan</v>
      </c>
      <c r="Q37" s="39"/>
      <c r="R37" s="39" t="s">
        <v>8</v>
      </c>
      <c r="S37" s="18"/>
      <c r="T37" s="1">
        <v>79</v>
      </c>
      <c r="U37" s="1">
        <v>82</v>
      </c>
      <c r="V37" s="1">
        <v>88</v>
      </c>
      <c r="W37" s="1">
        <v>82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87</v>
      </c>
      <c r="AH37" s="1">
        <v>87</v>
      </c>
      <c r="AI37" s="1">
        <v>82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146654</v>
      </c>
      <c r="C38" s="19" t="s">
        <v>143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1</v>
      </c>
      <c r="J38" s="28" t="str">
        <f t="shared" si="4"/>
        <v>Memiliki kemampuan dalam analisis wirausaha teknik grafika</v>
      </c>
      <c r="K38" s="28">
        <f t="shared" si="5"/>
        <v>84.3125</v>
      </c>
      <c r="L38" s="28" t="str">
        <f t="shared" si="6"/>
        <v>A</v>
      </c>
      <c r="M38" s="28">
        <f t="shared" si="7"/>
        <v>84.3125</v>
      </c>
      <c r="N38" s="28" t="str">
        <f t="shared" si="8"/>
        <v>A</v>
      </c>
      <c r="O38" s="36">
        <v>1</v>
      </c>
      <c r="P38" s="28" t="str">
        <f t="shared" si="9"/>
        <v>Sangat terampil dalam analisis wirausaha produk grafika</v>
      </c>
      <c r="Q38" s="39"/>
      <c r="R38" s="39" t="s">
        <v>8</v>
      </c>
      <c r="S38" s="18"/>
      <c r="T38" s="1">
        <v>80</v>
      </c>
      <c r="U38" s="1">
        <v>88</v>
      </c>
      <c r="V38" s="1">
        <v>81.33</v>
      </c>
      <c r="W38" s="1">
        <v>81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87</v>
      </c>
      <c r="AH38" s="1">
        <v>86.25</v>
      </c>
      <c r="AI38" s="1">
        <v>78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146670</v>
      </c>
      <c r="C39" s="19" t="s">
        <v>144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4</v>
      </c>
      <c r="J39" s="28" t="str">
        <f t="shared" si="4"/>
        <v>Memiliki kemampuan dalam menciptakan produk makanan olahan awetan</v>
      </c>
      <c r="K39" s="28">
        <f t="shared" si="5"/>
        <v>82.375</v>
      </c>
      <c r="L39" s="28" t="str">
        <f t="shared" si="6"/>
        <v>B</v>
      </c>
      <c r="M39" s="28">
        <f t="shared" si="7"/>
        <v>82.375</v>
      </c>
      <c r="N39" s="28" t="str">
        <f t="shared" si="8"/>
        <v>B</v>
      </c>
      <c r="O39" s="36">
        <v>1</v>
      </c>
      <c r="P39" s="28" t="str">
        <f t="shared" si="9"/>
        <v>Sangat terampil dalam analisis wirausaha produk grafika</v>
      </c>
      <c r="Q39" s="39"/>
      <c r="R39" s="39" t="s">
        <v>8</v>
      </c>
      <c r="S39" s="18"/>
      <c r="T39" s="1">
        <v>79</v>
      </c>
      <c r="U39" s="1">
        <v>82</v>
      </c>
      <c r="V39" s="1">
        <v>80.52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87</v>
      </c>
      <c r="AH39" s="1">
        <v>86.5</v>
      </c>
      <c r="AI39" s="1">
        <v>70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146686</v>
      </c>
      <c r="C40" s="19" t="s">
        <v>145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4</v>
      </c>
      <c r="J40" s="28" t="str">
        <f t="shared" si="4"/>
        <v>Memiliki kemampuan dalam menciptakan produk makanan olahan awetan</v>
      </c>
      <c r="K40" s="28">
        <f t="shared" si="5"/>
        <v>82.4375</v>
      </c>
      <c r="L40" s="28" t="str">
        <f t="shared" si="6"/>
        <v>B</v>
      </c>
      <c r="M40" s="28">
        <f t="shared" si="7"/>
        <v>82.4375</v>
      </c>
      <c r="N40" s="28" t="str">
        <f t="shared" si="8"/>
        <v>B</v>
      </c>
      <c r="O40" s="36">
        <v>1</v>
      </c>
      <c r="P40" s="28" t="str">
        <f t="shared" si="9"/>
        <v>Sangat terampil dalam analisis wirausaha produk grafika</v>
      </c>
      <c r="Q40" s="39"/>
      <c r="R40" s="39" t="s">
        <v>8</v>
      </c>
      <c r="S40" s="18"/>
      <c r="T40" s="1">
        <v>84</v>
      </c>
      <c r="U40" s="1">
        <v>84</v>
      </c>
      <c r="V40" s="1">
        <v>80.52</v>
      </c>
      <c r="W40" s="1">
        <v>79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87</v>
      </c>
      <c r="AH40" s="1">
        <v>86.75</v>
      </c>
      <c r="AI40" s="1">
        <v>70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146702</v>
      </c>
      <c r="C41" s="19" t="s">
        <v>146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1</v>
      </c>
      <c r="J41" s="28" t="str">
        <f t="shared" si="4"/>
        <v>Memiliki kemampuan dalam analisis wirausaha teknik grafika</v>
      </c>
      <c r="K41" s="28">
        <f t="shared" si="5"/>
        <v>81.4375</v>
      </c>
      <c r="L41" s="28" t="str">
        <f t="shared" si="6"/>
        <v>B</v>
      </c>
      <c r="M41" s="28">
        <f t="shared" si="7"/>
        <v>81.4375</v>
      </c>
      <c r="N41" s="28" t="str">
        <f t="shared" si="8"/>
        <v>B</v>
      </c>
      <c r="O41" s="36">
        <v>4</v>
      </c>
      <c r="P41" s="28" t="str">
        <f t="shared" si="9"/>
        <v>Sangat  terampil dalam menciptakan produk makanan olahan awetan</v>
      </c>
      <c r="Q41" s="39"/>
      <c r="R41" s="39" t="s">
        <v>8</v>
      </c>
      <c r="S41" s="18"/>
      <c r="T41" s="1">
        <v>75</v>
      </c>
      <c r="U41" s="1">
        <v>84</v>
      </c>
      <c r="V41" s="1">
        <v>78.900000000000006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87</v>
      </c>
      <c r="AH41" s="1">
        <v>82.75</v>
      </c>
      <c r="AI41" s="1">
        <v>70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146718</v>
      </c>
      <c r="C42" s="19" t="s">
        <v>147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1</v>
      </c>
      <c r="J42" s="28" t="str">
        <f t="shared" si="4"/>
        <v>Memiliki kemampuan dalam analisis wirausaha teknik grafika</v>
      </c>
      <c r="K42" s="28">
        <f t="shared" si="5"/>
        <v>85.3125</v>
      </c>
      <c r="L42" s="28" t="str">
        <f t="shared" si="6"/>
        <v>A</v>
      </c>
      <c r="M42" s="28">
        <f t="shared" si="7"/>
        <v>85.3125</v>
      </c>
      <c r="N42" s="28" t="str">
        <f t="shared" si="8"/>
        <v>A</v>
      </c>
      <c r="O42" s="36">
        <v>4</v>
      </c>
      <c r="P42" s="28" t="str">
        <f t="shared" si="9"/>
        <v>Sangat  terampil dalam menciptakan produk makanan olahan awetan</v>
      </c>
      <c r="Q42" s="39"/>
      <c r="R42" s="39" t="s">
        <v>8</v>
      </c>
      <c r="S42" s="18"/>
      <c r="T42" s="1">
        <v>79</v>
      </c>
      <c r="U42" s="1">
        <v>81</v>
      </c>
      <c r="V42" s="1">
        <v>84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88</v>
      </c>
      <c r="AH42" s="1">
        <v>83.25</v>
      </c>
      <c r="AI42" s="1">
        <v>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146734</v>
      </c>
      <c r="C43" s="19" t="s">
        <v>148</v>
      </c>
      <c r="D43" s="18"/>
      <c r="E43" s="28">
        <f t="shared" si="0"/>
        <v>70</v>
      </c>
      <c r="F43" s="28" t="str">
        <f t="shared" si="1"/>
        <v>C</v>
      </c>
      <c r="G43" s="28">
        <f t="shared" si="2"/>
        <v>70</v>
      </c>
      <c r="H43" s="28" t="str">
        <f t="shared" si="3"/>
        <v>C</v>
      </c>
      <c r="I43" s="36">
        <v>1</v>
      </c>
      <c r="J43" s="28" t="str">
        <f t="shared" si="4"/>
        <v>Memiliki kemampuan dalam analisis wirausaha teknik grafika</v>
      </c>
      <c r="K43" s="28">
        <f t="shared" si="5"/>
        <v>70</v>
      </c>
      <c r="L43" s="28" t="str">
        <f t="shared" si="6"/>
        <v>C</v>
      </c>
      <c r="M43" s="28">
        <f t="shared" si="7"/>
        <v>70</v>
      </c>
      <c r="N43" s="28" t="str">
        <f t="shared" si="8"/>
        <v>C</v>
      </c>
      <c r="O43" s="36">
        <v>1</v>
      </c>
      <c r="P43" s="28" t="str">
        <f t="shared" si="9"/>
        <v>Sangat terampil dalam analisis wirausaha produk grafika</v>
      </c>
      <c r="Q43" s="39"/>
      <c r="R43" s="39" t="s">
        <v>8</v>
      </c>
      <c r="S43" s="18"/>
      <c r="T43" s="1">
        <v>70</v>
      </c>
      <c r="U43" s="1">
        <v>70</v>
      </c>
      <c r="V43" s="1">
        <v>70</v>
      </c>
      <c r="W43" s="1">
        <v>70</v>
      </c>
      <c r="X43" s="1"/>
      <c r="Y43" s="1"/>
      <c r="Z43" s="1"/>
      <c r="AA43" s="1"/>
      <c r="AB43" s="1"/>
      <c r="AC43" s="1"/>
      <c r="AD43" s="1"/>
      <c r="AE43" s="18"/>
      <c r="AF43" s="1">
        <v>70</v>
      </c>
      <c r="AG43" s="1">
        <v>70</v>
      </c>
      <c r="AH43" s="1">
        <v>70</v>
      </c>
      <c r="AI43" s="1">
        <v>70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146750</v>
      </c>
      <c r="C44" s="19" t="s">
        <v>149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4</v>
      </c>
      <c r="J44" s="28" t="str">
        <f t="shared" si="4"/>
        <v>Memiliki kemampuan dalam menciptakan produk makanan olahan awetan</v>
      </c>
      <c r="K44" s="28">
        <f t="shared" si="5"/>
        <v>82.9375</v>
      </c>
      <c r="L44" s="28" t="str">
        <f t="shared" si="6"/>
        <v>B</v>
      </c>
      <c r="M44" s="28">
        <f t="shared" si="7"/>
        <v>82.9375</v>
      </c>
      <c r="N44" s="28" t="str">
        <f t="shared" si="8"/>
        <v>B</v>
      </c>
      <c r="O44" s="36">
        <v>4</v>
      </c>
      <c r="P44" s="28" t="str">
        <f t="shared" si="9"/>
        <v>Sangat  terampil dalam menciptakan produk makanan olahan awetan</v>
      </c>
      <c r="Q44" s="39"/>
      <c r="R44" s="39" t="s">
        <v>8</v>
      </c>
      <c r="S44" s="18"/>
      <c r="T44" s="1">
        <v>79</v>
      </c>
      <c r="U44" s="1">
        <v>82</v>
      </c>
      <c r="V44" s="1">
        <v>81.33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88</v>
      </c>
      <c r="AH44" s="1">
        <v>86.75</v>
      </c>
      <c r="AI44" s="1">
        <v>70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146766</v>
      </c>
      <c r="C45" s="19" t="s">
        <v>150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4</v>
      </c>
      <c r="J45" s="28" t="str">
        <f t="shared" si="4"/>
        <v>Memiliki kemampuan dalam menciptakan produk makanan olahan awetan</v>
      </c>
      <c r="K45" s="28">
        <f t="shared" si="5"/>
        <v>87.6875</v>
      </c>
      <c r="L45" s="28" t="str">
        <f t="shared" si="6"/>
        <v>A</v>
      </c>
      <c r="M45" s="28">
        <f t="shared" si="7"/>
        <v>87.6875</v>
      </c>
      <c r="N45" s="28" t="str">
        <f t="shared" si="8"/>
        <v>A</v>
      </c>
      <c r="O45" s="36">
        <v>1</v>
      </c>
      <c r="P45" s="28" t="str">
        <f t="shared" si="9"/>
        <v>Sangat terampil dalam analisis wirausaha produk grafika</v>
      </c>
      <c r="Q45" s="39"/>
      <c r="R45" s="39" t="s">
        <v>8</v>
      </c>
      <c r="S45" s="18"/>
      <c r="T45" s="1">
        <v>82</v>
      </c>
      <c r="U45" s="1">
        <v>84</v>
      </c>
      <c r="V45" s="1">
        <v>90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88</v>
      </c>
      <c r="AH45" s="1">
        <v>87.75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149054</v>
      </c>
      <c r="C46" s="19" t="s">
        <v>151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1</v>
      </c>
      <c r="J46" s="28" t="str">
        <f t="shared" si="4"/>
        <v>Memiliki kemampuan dalam analisis wirausaha teknik grafika</v>
      </c>
      <c r="K46" s="28">
        <f t="shared" si="5"/>
        <v>85.875</v>
      </c>
      <c r="L46" s="28" t="str">
        <f t="shared" si="6"/>
        <v>A</v>
      </c>
      <c r="M46" s="28">
        <f t="shared" si="7"/>
        <v>85.875</v>
      </c>
      <c r="N46" s="28" t="str">
        <f t="shared" si="8"/>
        <v>A</v>
      </c>
      <c r="O46" s="36">
        <v>2</v>
      </c>
      <c r="P46" s="28" t="str">
        <f t="shared" si="9"/>
        <v>Sangat terampil dalam dalam menghitung BEP, biaya produksi, laba dan harga jual yang baik</v>
      </c>
      <c r="Q46" s="39"/>
      <c r="R46" s="39" t="s">
        <v>8</v>
      </c>
      <c r="S46" s="18"/>
      <c r="T46" s="1">
        <v>79</v>
      </c>
      <c r="U46" s="1">
        <v>82</v>
      </c>
      <c r="V46" s="1">
        <v>84.57</v>
      </c>
      <c r="W46" s="1">
        <v>81</v>
      </c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87</v>
      </c>
      <c r="AH46" s="1">
        <v>86.5</v>
      </c>
      <c r="AI46" s="1">
        <v>82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dcterms:created xsi:type="dcterms:W3CDTF">2015-09-01T09:01:01Z</dcterms:created>
  <dcterms:modified xsi:type="dcterms:W3CDTF">2020-06-10T02:14:28Z</dcterms:modified>
  <cp:category/>
</cp:coreProperties>
</file>