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3"/>
  </bookViews>
  <sheets>
    <sheet name="XII-MIPA 1" sheetId="1" r:id="rId1"/>
    <sheet name="XII-MIPA 2" sheetId="2" r:id="rId2"/>
    <sheet name="XII-MIPA 3" sheetId="3" r:id="rId3"/>
    <sheet name="XII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3" i="2" l="1"/>
  <c r="K54" i="1"/>
  <c r="H11" i="4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<sst xmlns="http://schemas.openxmlformats.org/spreadsheetml/2006/main" count="869" uniqueCount="228">
  <si>
    <t>DAFTAR NILAI SISWA SMAN 9 SEMARANG SEMESTER GENAP TAHUN PELAJARAN 2019/2020</t>
  </si>
  <si>
    <t>Guru :</t>
  </si>
  <si>
    <t>Dra. Sri Sulistyowati</t>
  </si>
  <si>
    <t>Kelas XII-MIPA 1</t>
  </si>
  <si>
    <t>Mapel :</t>
  </si>
  <si>
    <t>Biologi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</si>
  <si>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</si>
  <si>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</si>
  <si>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</si>
  <si>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</si>
  <si>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</si>
  <si>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</si>
  <si>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</si>
  <si>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</si>
  <si>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</si>
  <si>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</si>
  <si>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</si>
  <si>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</si>
  <si>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</si>
  <si>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</si>
  <si>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</si>
  <si>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</si>
  <si>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</si>
  <si>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</si>
  <si>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</si>
  <si>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</si>
  <si>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</si>
  <si>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</si>
  <si>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</si>
  <si>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</si>
  <si>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</si>
  <si>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</si>
  <si>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</si>
  <si>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</si>
  <si>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</si>
  <si>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</si>
  <si>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</si>
  <si>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</si>
  <si>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</si>
  <si>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</si>
  <si>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</si>
  <si>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</si>
  <si>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</si>
  <si>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</si>
  <si>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</si>
  <si>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</si>
  <si>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</si>
  <si>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</si>
  <si>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</si>
  <si>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</si>
  <si>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</si>
  <si>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</si>
  <si>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</si>
  <si>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</si>
  <si>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</si>
  <si>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</si>
  <si>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</si>
  <si>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</si>
  <si>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</si>
  <si>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</si>
  <si>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</si>
  <si>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</si>
  <si>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</si>
  <si>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</si>
  <si>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</si>
  <si>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</si>
  <si>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</si>
  <si>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</si>
  <si>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</si>
  <si>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</si>
  <si>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</si>
  <si>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</si>
  <si>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</si>
  <si>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</si>
  <si>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</si>
  <si>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</si>
  <si>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</si>
  <si>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</si>
  <si>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</si>
  <si>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</si>
  <si>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</si>
  <si>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</si>
  <si>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</si>
  <si>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</si>
  <si>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</si>
  <si>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</si>
  <si>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</si>
  <si>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</si>
  <si>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</si>
  <si>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</si>
  <si>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</si>
  <si>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</si>
  <si>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</si>
  <si>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</si>
  <si>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</si>
  <si>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</si>
  <si>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</si>
  <si>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</si>
  <si>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</si>
  <si>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</si>
  <si>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</si>
  <si>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</si>
  <si>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</si>
  <si>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</si>
  <si>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</si>
  <si>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</si>
  <si>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</si>
  <si>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</si>
  <si>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</si>
  <si>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</si>
  <si>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</si>
  <si>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</si>
  <si>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</si>
  <si>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</si>
  <si>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19641119 199512 2 001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</si>
  <si>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</si>
  <si>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</si>
  <si>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</si>
  <si>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</si>
  <si>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</si>
  <si>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</si>
  <si>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</si>
  <si>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</si>
  <si>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</si>
  <si>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</si>
  <si>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</si>
  <si>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</si>
  <si>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</si>
  <si>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</si>
  <si>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</si>
  <si>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</si>
  <si>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</si>
  <si>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</si>
  <si>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</si>
  <si>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</si>
  <si>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</si>
  <si>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</si>
  <si>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</si>
  <si>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</si>
  <si>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</si>
  <si>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</si>
  <si>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</si>
  <si>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</si>
  <si>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</si>
  <si>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</si>
  <si>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</si>
  <si>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</si>
  <si>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</si>
  <si>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</si>
  <si>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</si>
  <si>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</si>
  <si>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</si>
  <si>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</si>
  <si>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</si>
  <si>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</si>
  <si>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</si>
  <si>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</si>
  <si>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</si>
  <si>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</si>
  <si>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</si>
  <si>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</si>
  <si>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</si>
  <si>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</si>
  <si>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</si>
  <si>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</si>
  <si>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</si>
  <si>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</si>
  <si>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</si>
  <si>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</si>
  <si>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</si>
  <si>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</si>
  <si>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</si>
  <si>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</si>
  <si>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</si>
  <si>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</si>
  <si>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</si>
  <si>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</si>
  <si>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</si>
  <si>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</si>
  <si>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</si>
  <si>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</si>
  <si>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</si>
  <si>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</si>
  <si>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</si>
  <si>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</si>
  <si>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</si>
  <si>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</si>
  <si>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</si>
  <si>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</si>
  <si>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</si>
  <si>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</si>
  <si>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</si>
  <si>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</si>
  <si>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</si>
  <si>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</si>
  <si>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</si>
  <si>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</si>
  <si>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</si>
  <si>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</si>
  <si>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</si>
  <si>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</si>
  <si>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</si>
  <si>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</si>
  <si>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</si>
  <si>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</si>
  <si>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</si>
  <si>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</si>
  <si>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</si>
  <si>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</si>
  <si>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</si>
  <si>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</si>
  <si>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</si>
  <si>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</si>
  <si>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</si>
  <si>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</si>
  <si>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</si>
  <si>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</si>
  <si>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</si>
  <si>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</si>
  <si>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</si>
  <si>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</si>
  <si>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</si>
  <si>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</si>
  <si>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</si>
  <si>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</si>
  <si>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menganalisis teori,prinsip dan mekanisme evolusi dan menganalisis implikasi Bioteknologi pada SALINGTEMAS</t>
  </si>
  <si>
    <t>Sangat terampil menyajikan hasil percobaan implikasi BIOTEKNOLOGI pada bidang makanan.</t>
  </si>
  <si>
    <t>Memiliki kemampuan menganalisis teori,prinsip dan mekanisme evolusi,namun perlu peningkatan pemahaman tentang implikasi Bioteknologi pada SALINGTEMAS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</si>
</sst>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U47" sqref="U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140625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131442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teori,prinsip dan mekanisme evolusi,namun perlu peningkatan pemahaman tentang implikasi Bioteknologi pada SALINGTEMAS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percobaan implikasi BIOTEKNOLOGI pada bidang makanan.</v>
      </c>
      <c r="Q11" s="39" t="s">
        <v>8</v>
      </c>
      <c r="R11" s="39" t="s">
        <v>8</v>
      </c>
      <c r="S11" s="18"/>
      <c r="T11" s="1"/>
      <c r="U11" s="1"/>
      <c r="V11" s="1"/>
      <c r="W11" s="1"/>
      <c r="X11" s="1"/>
      <c r="Y11" s="41">
        <v>80</v>
      </c>
      <c r="Z11" s="1">
        <v>90</v>
      </c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41">
        <v>90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131458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menganalisis teori,prinsip dan mekanisme evolusi,namun perlu peningkatan pemahaman tentang implikasi Bioteknologi pada SALINGTEMAS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menyajikan hasil percobaan implikasi BIOTEKNOLOGI pada bidang makanan.</v>
      </c>
      <c r="Q12" s="39" t="s">
        <v>8</v>
      </c>
      <c r="R12" s="39" t="s">
        <v>8</v>
      </c>
      <c r="S12" s="18"/>
      <c r="T12" s="1"/>
      <c r="U12" s="1"/>
      <c r="V12" s="1"/>
      <c r="W12" s="1"/>
      <c r="X12" s="1"/>
      <c r="Y12" s="41">
        <v>78</v>
      </c>
      <c r="Z12" s="1">
        <v>83</v>
      </c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41">
        <v>90</v>
      </c>
      <c r="AL12" s="1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131474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menganalisis teori,prinsip dan mekanisme evolusi,namun perlu peningkatan pemahaman tentang implikasi Bioteknologi pada SALINGTEMAS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menyajikan hasil percobaan implikasi BIOTEKNOLOGI pada bidang makanan.</v>
      </c>
      <c r="Q13" s="39" t="s">
        <v>8</v>
      </c>
      <c r="R13" s="39" t="s">
        <v>8</v>
      </c>
      <c r="S13" s="18"/>
      <c r="T13" s="1"/>
      <c r="U13" s="1"/>
      <c r="V13" s="1"/>
      <c r="W13" s="1"/>
      <c r="X13" s="1"/>
      <c r="Y13" s="41">
        <v>85</v>
      </c>
      <c r="Z13" s="1">
        <v>85</v>
      </c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41">
        <v>90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225</v>
      </c>
      <c r="FI13" s="78" t="s">
        <v>226</v>
      </c>
      <c r="FJ13" s="80">
        <v>57761</v>
      </c>
      <c r="FK13" s="80">
        <v>57771</v>
      </c>
    </row>
    <row r="14" spans="1:167" x14ac:dyDescent="0.25">
      <c r="A14" s="19">
        <v>4</v>
      </c>
      <c r="B14" s="19">
        <v>131490</v>
      </c>
      <c r="C14" s="19" t="s">
        <v>68</v>
      </c>
      <c r="D14" s="18"/>
      <c r="E14" s="28">
        <f t="shared" si="0"/>
        <v>95</v>
      </c>
      <c r="F14" s="28" t="str">
        <f t="shared" si="1"/>
        <v>A</v>
      </c>
      <c r="G14" s="28">
        <f t="shared" si="2"/>
        <v>95</v>
      </c>
      <c r="H14" s="28" t="str">
        <f t="shared" si="3"/>
        <v>A</v>
      </c>
      <c r="I14" s="36">
        <v>1</v>
      </c>
      <c r="J14" s="28" t="str">
        <f t="shared" si="4"/>
        <v>Memiliki kemampuan menganalisis teori,prinsip dan mekanisme evolusi dan menganalisis implikasi Bioteknologi pada SALINGTEMAS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hasil percobaan implikasi BIOTEKNOLOGI pada bidang makanan.</v>
      </c>
      <c r="Q14" s="39" t="s">
        <v>8</v>
      </c>
      <c r="R14" s="39" t="s">
        <v>8</v>
      </c>
      <c r="S14" s="18"/>
      <c r="T14" s="1"/>
      <c r="U14" s="1"/>
      <c r="V14" s="1"/>
      <c r="W14" s="1"/>
      <c r="X14" s="1"/>
      <c r="Y14" s="41">
        <v>92</v>
      </c>
      <c r="Z14" s="1">
        <v>98</v>
      </c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41">
        <v>90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9"/>
      <c r="FJ14" s="80"/>
      <c r="FK14" s="80"/>
    </row>
    <row r="15" spans="1:167" x14ac:dyDescent="0.25">
      <c r="A15" s="19">
        <v>5</v>
      </c>
      <c r="B15" s="19">
        <v>131506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teori,prinsip dan mekanisme evolusi dan menganalisis implikasi Bioteknologi pada SALINGTEMAS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menyajikan hasil percobaan implikasi BIOTEKNOLOGI pada bidang makanan.</v>
      </c>
      <c r="Q15" s="39" t="s">
        <v>8</v>
      </c>
      <c r="R15" s="39" t="s">
        <v>8</v>
      </c>
      <c r="S15" s="18"/>
      <c r="T15" s="1"/>
      <c r="U15" s="1"/>
      <c r="V15" s="1"/>
      <c r="W15" s="1"/>
      <c r="X15" s="1"/>
      <c r="Y15" s="41">
        <v>86</v>
      </c>
      <c r="Z15" s="1">
        <v>95</v>
      </c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41">
        <v>95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/>
      <c r="FJ15" s="80">
        <v>57762</v>
      </c>
      <c r="FK15" s="80">
        <v>57772</v>
      </c>
    </row>
    <row r="16" spans="1:167" x14ac:dyDescent="0.25">
      <c r="A16" s="19">
        <v>6</v>
      </c>
      <c r="B16" s="19">
        <v>131522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menganalisis teori,prinsip dan mekanisme evolusi,namun perlu peningkatan pemahaman tentang implikasi Bioteknologi pada SALINGTEMAS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menyajikan hasil percobaan implikasi BIOTEKNOLOGI pada bidang makanan.</v>
      </c>
      <c r="Q16" s="39" t="s">
        <v>8</v>
      </c>
      <c r="R16" s="39" t="s">
        <v>8</v>
      </c>
      <c r="S16" s="18"/>
      <c r="T16" s="1"/>
      <c r="U16" s="1"/>
      <c r="V16" s="1"/>
      <c r="W16" s="1"/>
      <c r="X16" s="1"/>
      <c r="Y16" s="41">
        <v>80</v>
      </c>
      <c r="Z16" s="1">
        <v>90</v>
      </c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41">
        <v>95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80"/>
      <c r="FK16" s="80"/>
    </row>
    <row r="17" spans="1:167" x14ac:dyDescent="0.25">
      <c r="A17" s="19">
        <v>7</v>
      </c>
      <c r="B17" s="19">
        <v>131538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teori,prinsip dan mekanisme evolusi,namun perlu peningkatan pemahaman tentang implikasi Bioteknologi pada SALINGTEMAS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menyajikan hasil percobaan implikasi BIOTEKNOLOGI pada bidang makanan.</v>
      </c>
      <c r="Q17" s="39" t="s">
        <v>8</v>
      </c>
      <c r="R17" s="39" t="s">
        <v>8</v>
      </c>
      <c r="S17" s="18"/>
      <c r="T17" s="1"/>
      <c r="U17" s="1"/>
      <c r="V17" s="1"/>
      <c r="W17" s="1"/>
      <c r="X17" s="1"/>
      <c r="Y17" s="41">
        <v>82</v>
      </c>
      <c r="Z17" s="1">
        <v>88</v>
      </c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41">
        <v>90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80">
        <v>57763</v>
      </c>
      <c r="FK17" s="80">
        <v>57773</v>
      </c>
    </row>
    <row r="18" spans="1:167" x14ac:dyDescent="0.25">
      <c r="A18" s="19">
        <v>8</v>
      </c>
      <c r="B18" s="19">
        <v>131554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teori,prinsip dan mekanisme evolusi,namun perlu peningkatan pemahaman tentang implikasi Bioteknologi pada SALINGTEMAS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menyajikan hasil percobaan implikasi BIOTEKNOLOGI pada bidang makanan.</v>
      </c>
      <c r="Q18" s="39" t="s">
        <v>8</v>
      </c>
      <c r="R18" s="39" t="s">
        <v>8</v>
      </c>
      <c r="S18" s="18"/>
      <c r="T18" s="1"/>
      <c r="U18" s="1"/>
      <c r="V18" s="1"/>
      <c r="W18" s="1"/>
      <c r="X18" s="1"/>
      <c r="Y18" s="41">
        <v>80.5</v>
      </c>
      <c r="Z18" s="1">
        <v>90</v>
      </c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41">
        <v>90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80"/>
      <c r="FK18" s="80"/>
    </row>
    <row r="19" spans="1:167" x14ac:dyDescent="0.25">
      <c r="A19" s="19">
        <v>9</v>
      </c>
      <c r="B19" s="19">
        <v>131570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teori,prinsip dan mekanisme evolusi dan menganalisis implikasi Bioteknologi pada SALINGTEMAS</v>
      </c>
      <c r="K19" s="28">
        <f t="shared" si="5"/>
        <v>91.5</v>
      </c>
      <c r="L19" s="28" t="str">
        <f t="shared" si="6"/>
        <v>A</v>
      </c>
      <c r="M19" s="28">
        <f t="shared" si="7"/>
        <v>91.5</v>
      </c>
      <c r="N19" s="28" t="str">
        <f t="shared" si="8"/>
        <v>A</v>
      </c>
      <c r="O19" s="36">
        <v>1</v>
      </c>
      <c r="P19" s="28" t="str">
        <f t="shared" si="9"/>
        <v>Sangat terampil menyajikan hasil percobaan implikasi BIOTEKNOLOGI pada bidang makanan.</v>
      </c>
      <c r="Q19" s="39" t="s">
        <v>8</v>
      </c>
      <c r="R19" s="39" t="s">
        <v>8</v>
      </c>
      <c r="S19" s="18"/>
      <c r="T19" s="1"/>
      <c r="U19" s="1"/>
      <c r="V19" s="1"/>
      <c r="W19" s="1"/>
      <c r="X19" s="1"/>
      <c r="Y19" s="41">
        <v>81</v>
      </c>
      <c r="Z19" s="1">
        <v>91</v>
      </c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41">
        <v>93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80">
        <v>57764</v>
      </c>
      <c r="FK19" s="80">
        <v>57774</v>
      </c>
    </row>
    <row r="20" spans="1:167" x14ac:dyDescent="0.25">
      <c r="A20" s="19">
        <v>10</v>
      </c>
      <c r="B20" s="19">
        <v>131586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menganalisis teori,prinsip dan mekanisme evolusi,namun perlu peningkatan pemahaman tentang implikasi Bioteknologi pada SALINGTEMAS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menyajikan hasil percobaan implikasi BIOTEKNOLOGI pada bidang makanan.</v>
      </c>
      <c r="Q20" s="39" t="s">
        <v>8</v>
      </c>
      <c r="R20" s="39" t="s">
        <v>8</v>
      </c>
      <c r="S20" s="18"/>
      <c r="T20" s="1"/>
      <c r="U20" s="1"/>
      <c r="V20" s="1"/>
      <c r="W20" s="1"/>
      <c r="X20" s="1"/>
      <c r="Y20" s="41">
        <v>80</v>
      </c>
      <c r="Z20" s="1">
        <v>85</v>
      </c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41">
        <v>90</v>
      </c>
      <c r="AL20" s="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80"/>
      <c r="FK20" s="80"/>
    </row>
    <row r="21" spans="1:167" x14ac:dyDescent="0.25">
      <c r="A21" s="19">
        <v>11</v>
      </c>
      <c r="B21" s="19">
        <v>131602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teori,prinsip dan mekanisme evolusi,namun perlu peningkatan pemahaman tentang implikasi Bioteknologi pada SALINGTEMAS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menyajikan hasil percobaan implikasi BIOTEKNOLOGI pada bidang makanan.</v>
      </c>
      <c r="Q21" s="39" t="s">
        <v>8</v>
      </c>
      <c r="R21" s="39" t="s">
        <v>8</v>
      </c>
      <c r="S21" s="18"/>
      <c r="T21" s="1"/>
      <c r="U21" s="1"/>
      <c r="V21" s="1"/>
      <c r="W21" s="1"/>
      <c r="X21" s="1"/>
      <c r="Y21" s="41">
        <v>78</v>
      </c>
      <c r="Z21" s="1">
        <v>85</v>
      </c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41">
        <v>90</v>
      </c>
      <c r="AL21" s="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80">
        <v>57765</v>
      </c>
      <c r="FK21" s="80">
        <v>57775</v>
      </c>
    </row>
    <row r="22" spans="1:167" x14ac:dyDescent="0.25">
      <c r="A22" s="19">
        <v>12</v>
      </c>
      <c r="B22" s="19">
        <v>131618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menganalisis teori,prinsip dan mekanisme evolusi,namun perlu peningkatan pemahaman tentang implikasi Bioteknologi pada SALINGTEMAS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Sangat terampil menyajikan hasil percobaan implikasi BIOTEKNOLOGI pada bidang makanan.</v>
      </c>
      <c r="Q22" s="39" t="s">
        <v>8</v>
      </c>
      <c r="R22" s="39" t="s">
        <v>8</v>
      </c>
      <c r="S22" s="18"/>
      <c r="T22" s="1"/>
      <c r="U22" s="1"/>
      <c r="V22" s="1"/>
      <c r="W22" s="1"/>
      <c r="X22" s="1"/>
      <c r="Y22" s="41">
        <v>78</v>
      </c>
      <c r="Z22" s="1">
        <v>83</v>
      </c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41">
        <v>90</v>
      </c>
      <c r="AL22" s="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80"/>
      <c r="FK22" s="80"/>
    </row>
    <row r="23" spans="1:167" x14ac:dyDescent="0.25">
      <c r="A23" s="19">
        <v>13</v>
      </c>
      <c r="B23" s="19">
        <v>131634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teori,prinsip dan mekanisme evolusi,namun perlu peningkatan pemahaman tentang implikasi Bioteknologi pada SALINGTEMAS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menyajikan hasil percobaan implikasi BIOTEKNOLOGI pada bidang makanan.</v>
      </c>
      <c r="Q23" s="39" t="s">
        <v>8</v>
      </c>
      <c r="R23" s="39" t="s">
        <v>8</v>
      </c>
      <c r="S23" s="18"/>
      <c r="T23" s="1"/>
      <c r="U23" s="1"/>
      <c r="V23" s="1"/>
      <c r="W23" s="1"/>
      <c r="X23" s="1"/>
      <c r="Y23" s="41">
        <v>80</v>
      </c>
      <c r="Z23" s="1">
        <v>84</v>
      </c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41">
        <v>90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80">
        <v>57766</v>
      </c>
      <c r="FK23" s="80">
        <v>57776</v>
      </c>
    </row>
    <row r="24" spans="1:167" x14ac:dyDescent="0.25">
      <c r="A24" s="19">
        <v>14</v>
      </c>
      <c r="B24" s="19">
        <v>131650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teori,prinsip dan mekanisme evolusi,namun perlu peningkatan pemahaman tentang implikasi Bioteknologi pada SALINGTEMAS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Sangat terampil menyajikan hasil percobaan implikasi BIOTEKNOLOGI pada bidang makanan.</v>
      </c>
      <c r="Q24" s="39" t="s">
        <v>8</v>
      </c>
      <c r="R24" s="39" t="s">
        <v>8</v>
      </c>
      <c r="S24" s="18"/>
      <c r="T24" s="1"/>
      <c r="U24" s="1"/>
      <c r="V24" s="1"/>
      <c r="W24" s="1"/>
      <c r="X24" s="1"/>
      <c r="Y24" s="41">
        <v>80</v>
      </c>
      <c r="Z24" s="1">
        <v>80</v>
      </c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41">
        <v>90</v>
      </c>
      <c r="AL24" s="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80"/>
      <c r="FK24" s="80"/>
    </row>
    <row r="25" spans="1:167" x14ac:dyDescent="0.25">
      <c r="A25" s="19">
        <v>15</v>
      </c>
      <c r="B25" s="19">
        <v>131666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menganalisis teori,prinsip dan mekanisme evolusi dan menganalisis implikasi Bioteknologi pada SALINGTEMAS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menyajikan hasil percobaan implikasi BIOTEKNOLOGI pada bidang makanan.</v>
      </c>
      <c r="Q25" s="39" t="s">
        <v>8</v>
      </c>
      <c r="R25" s="39" t="s">
        <v>8</v>
      </c>
      <c r="S25" s="18"/>
      <c r="T25" s="1"/>
      <c r="U25" s="1"/>
      <c r="V25" s="1"/>
      <c r="W25" s="1"/>
      <c r="X25" s="1"/>
      <c r="Y25" s="41">
        <v>84</v>
      </c>
      <c r="Z25" s="1">
        <v>95</v>
      </c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41">
        <v>90</v>
      </c>
      <c r="AL25" s="1">
        <v>90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80">
        <v>57767</v>
      </c>
      <c r="FK25" s="80">
        <v>57777</v>
      </c>
    </row>
    <row r="26" spans="1:167" x14ac:dyDescent="0.25">
      <c r="A26" s="19">
        <v>16</v>
      </c>
      <c r="B26" s="19">
        <v>142710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teori,prinsip dan mekanisme evolusi,namun perlu peningkatan pemahaman tentang implikasi Bioteknologi pada SALINGTEMAS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hasil percobaan implikasi BIOTEKNOLOGI pada bidang makanan.</v>
      </c>
      <c r="Q26" s="39" t="s">
        <v>8</v>
      </c>
      <c r="R26" s="39" t="s">
        <v>8</v>
      </c>
      <c r="S26" s="18"/>
      <c r="T26" s="1"/>
      <c r="U26" s="1"/>
      <c r="V26" s="1"/>
      <c r="W26" s="1"/>
      <c r="X26" s="1"/>
      <c r="Y26" s="41">
        <v>78</v>
      </c>
      <c r="Z26" s="1">
        <v>82</v>
      </c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41">
        <v>90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80"/>
      <c r="FK26" s="80"/>
    </row>
    <row r="27" spans="1:167" x14ac:dyDescent="0.25">
      <c r="A27" s="19">
        <v>17</v>
      </c>
      <c r="B27" s="19">
        <v>131682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teori,prinsip dan mekanisme evolusi,namun perlu peningkatan pemahaman tentang implikasi Bioteknologi pada SALINGTEMAS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menyajikan hasil percobaan implikasi BIOTEKNOLOGI pada bidang makanan.</v>
      </c>
      <c r="Q27" s="39" t="s">
        <v>8</v>
      </c>
      <c r="R27" s="39" t="s">
        <v>8</v>
      </c>
      <c r="S27" s="18"/>
      <c r="T27" s="1"/>
      <c r="U27" s="1"/>
      <c r="V27" s="1"/>
      <c r="W27" s="1"/>
      <c r="X27" s="1"/>
      <c r="Y27" s="41">
        <v>78</v>
      </c>
      <c r="Z27" s="1">
        <v>83</v>
      </c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41">
        <v>95</v>
      </c>
      <c r="AL27" s="1">
        <v>85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80">
        <v>57768</v>
      </c>
      <c r="FK27" s="80">
        <v>57778</v>
      </c>
    </row>
    <row r="28" spans="1:167" x14ac:dyDescent="0.25">
      <c r="A28" s="19">
        <v>18</v>
      </c>
      <c r="B28" s="19">
        <v>131698</v>
      </c>
      <c r="C28" s="19" t="s">
        <v>83</v>
      </c>
      <c r="D28" s="18"/>
      <c r="E28" s="28">
        <f t="shared" si="0"/>
        <v>96</v>
      </c>
      <c r="F28" s="28" t="str">
        <f t="shared" si="1"/>
        <v>A</v>
      </c>
      <c r="G28" s="28">
        <f t="shared" si="2"/>
        <v>96</v>
      </c>
      <c r="H28" s="28" t="str">
        <f t="shared" si="3"/>
        <v>A</v>
      </c>
      <c r="I28" s="36">
        <v>1</v>
      </c>
      <c r="J28" s="28" t="str">
        <f t="shared" si="4"/>
        <v>Memiliki kemampuan menganalisis teori,prinsip dan mekanisme evolusi dan menganalisis implikasi Bioteknologi pada SALINGTEMAS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menyajikan hasil percobaan implikasi BIOTEKNOLOGI pada bidang makanan.</v>
      </c>
      <c r="Q28" s="39" t="s">
        <v>8</v>
      </c>
      <c r="R28" s="39" t="s">
        <v>8</v>
      </c>
      <c r="S28" s="18"/>
      <c r="T28" s="1"/>
      <c r="U28" s="1"/>
      <c r="V28" s="1"/>
      <c r="W28" s="1"/>
      <c r="X28" s="1"/>
      <c r="Y28" s="41">
        <v>97</v>
      </c>
      <c r="Z28" s="1">
        <v>95</v>
      </c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41">
        <v>90</v>
      </c>
      <c r="AL28" s="1">
        <v>90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80"/>
      <c r="FK28" s="80"/>
    </row>
    <row r="29" spans="1:167" x14ac:dyDescent="0.25">
      <c r="A29" s="19">
        <v>19</v>
      </c>
      <c r="B29" s="19">
        <v>131714</v>
      </c>
      <c r="C29" s="19" t="s">
        <v>84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1</v>
      </c>
      <c r="J29" s="28" t="str">
        <f t="shared" si="4"/>
        <v>Memiliki kemampuan menganalisis teori,prinsip dan mekanisme evolusi dan menganalisis implikasi Bioteknologi pada SALINGTEMAS</v>
      </c>
      <c r="K29" s="28">
        <f t="shared" si="5"/>
        <v>92.5</v>
      </c>
      <c r="L29" s="28" t="str">
        <f t="shared" si="6"/>
        <v>A</v>
      </c>
      <c r="M29" s="28">
        <f t="shared" si="7"/>
        <v>92.5</v>
      </c>
      <c r="N29" s="28" t="str">
        <f t="shared" si="8"/>
        <v>A</v>
      </c>
      <c r="O29" s="36">
        <v>1</v>
      </c>
      <c r="P29" s="28" t="str">
        <f t="shared" si="9"/>
        <v>Sangat terampil menyajikan hasil percobaan implikasi BIOTEKNOLOGI pada bidang makanan.</v>
      </c>
      <c r="Q29" s="39" t="s">
        <v>8</v>
      </c>
      <c r="R29" s="39" t="s">
        <v>8</v>
      </c>
      <c r="S29" s="18"/>
      <c r="T29" s="1"/>
      <c r="U29" s="1"/>
      <c r="V29" s="1"/>
      <c r="W29" s="1"/>
      <c r="X29" s="1"/>
      <c r="Y29" s="41">
        <v>92</v>
      </c>
      <c r="Z29" s="1">
        <v>97</v>
      </c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41">
        <v>95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80">
        <v>57769</v>
      </c>
      <c r="FK29" s="80">
        <v>57779</v>
      </c>
    </row>
    <row r="30" spans="1:167" x14ac:dyDescent="0.25">
      <c r="A30" s="19">
        <v>20</v>
      </c>
      <c r="B30" s="19">
        <v>131730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teori,prinsip dan mekanisme evolusi,namun perlu peningkatan pemahaman tentang implikasi Bioteknologi pada SALINGTEMAS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terampil menyajikan hasil percobaan implikasi BIOTEKNOLOGI pada bidang makanan.</v>
      </c>
      <c r="Q30" s="39" t="s">
        <v>8</v>
      </c>
      <c r="R30" s="39" t="s">
        <v>8</v>
      </c>
      <c r="S30" s="18"/>
      <c r="T30" s="1"/>
      <c r="U30" s="1"/>
      <c r="V30" s="1"/>
      <c r="W30" s="1"/>
      <c r="X30" s="1"/>
      <c r="Y30" s="41">
        <v>80</v>
      </c>
      <c r="Z30" s="1">
        <v>85</v>
      </c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41">
        <v>85</v>
      </c>
      <c r="AL30" s="1">
        <v>90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80"/>
      <c r="FK30" s="80"/>
    </row>
    <row r="31" spans="1:167" x14ac:dyDescent="0.25">
      <c r="A31" s="19">
        <v>21</v>
      </c>
      <c r="B31" s="19">
        <v>131746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menganalisis teori,prinsip dan mekanisme evolusi,namun perlu peningkatan pemahaman tentang implikasi Bioteknologi pada SALINGTEMAS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menyajikan hasil percobaan implikasi BIOTEKNOLOGI pada bidang makanan.</v>
      </c>
      <c r="Q31" s="39" t="s">
        <v>8</v>
      </c>
      <c r="R31" s="39" t="s">
        <v>8</v>
      </c>
      <c r="S31" s="18"/>
      <c r="T31" s="1"/>
      <c r="U31" s="1"/>
      <c r="V31" s="1"/>
      <c r="W31" s="1"/>
      <c r="X31" s="1"/>
      <c r="Y31" s="41">
        <v>80</v>
      </c>
      <c r="Z31" s="1">
        <v>90</v>
      </c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41">
        <v>90</v>
      </c>
      <c r="AL31" s="1">
        <v>90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80">
        <v>57770</v>
      </c>
      <c r="FK31" s="80">
        <v>57780</v>
      </c>
    </row>
    <row r="32" spans="1:167" x14ac:dyDescent="0.25">
      <c r="A32" s="19">
        <v>22</v>
      </c>
      <c r="B32" s="19">
        <v>131762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teori,prinsip dan mekanisme evolusi dan menganalisis implikasi Bioteknologi pada SALINGTEMAS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36">
        <v>1</v>
      </c>
      <c r="P32" s="28" t="str">
        <f t="shared" si="9"/>
        <v>Sangat terampil menyajikan hasil percobaan implikasi BIOTEKNOLOGI pada bidang makanan.</v>
      </c>
      <c r="Q32" s="39" t="s">
        <v>8</v>
      </c>
      <c r="R32" s="39" t="s">
        <v>8</v>
      </c>
      <c r="S32" s="18"/>
      <c r="T32" s="1"/>
      <c r="U32" s="1"/>
      <c r="V32" s="1"/>
      <c r="W32" s="1"/>
      <c r="X32" s="1"/>
      <c r="Y32" s="41">
        <v>81</v>
      </c>
      <c r="Z32" s="1">
        <v>90</v>
      </c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41">
        <v>93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0"/>
      <c r="FI32" s="80"/>
      <c r="FJ32" s="80"/>
      <c r="FK32" s="80"/>
    </row>
    <row r="33" spans="1:157" x14ac:dyDescent="0.25">
      <c r="A33" s="19">
        <v>23</v>
      </c>
      <c r="B33" s="19">
        <v>131778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menganalisis teori,prinsip dan mekanisme evolusi,namun perlu peningkatan pemahaman tentang implikasi Bioteknologi pada SALINGTEMAS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menyajikan hasil percobaan implikasi BIOTEKNOLOGI pada bidang makanan.</v>
      </c>
      <c r="Q33" s="39" t="s">
        <v>8</v>
      </c>
      <c r="R33" s="39" t="s">
        <v>8</v>
      </c>
      <c r="S33" s="18"/>
      <c r="T33" s="1"/>
      <c r="U33" s="1"/>
      <c r="V33" s="1"/>
      <c r="W33" s="1"/>
      <c r="X33" s="1"/>
      <c r="Y33" s="41">
        <v>80</v>
      </c>
      <c r="Z33" s="1">
        <v>90</v>
      </c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41">
        <v>90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131794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menganalisis teori,prinsip dan mekanisme evolusi,namun perlu peningkatan pemahaman tentang implikasi Bioteknologi pada SALINGTEMAS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Sangat terampil menyajikan hasil percobaan implikasi BIOTEKNOLOGI pada bidang makanan.</v>
      </c>
      <c r="Q34" s="39" t="s">
        <v>8</v>
      </c>
      <c r="R34" s="39" t="s">
        <v>8</v>
      </c>
      <c r="S34" s="18"/>
      <c r="T34" s="1"/>
      <c r="U34" s="1"/>
      <c r="V34" s="1"/>
      <c r="W34" s="1"/>
      <c r="X34" s="1"/>
      <c r="Y34" s="41">
        <v>82</v>
      </c>
      <c r="Z34" s="1">
        <v>88</v>
      </c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41">
        <v>90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131810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teori,prinsip dan mekanisme evolusi dan menganalisis implikasi Bioteknologi pada SALINGTEMAS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menyajikan hasil percobaan implikasi BIOTEKNOLOGI pada bidang makanan.</v>
      </c>
      <c r="Q35" s="39" t="s">
        <v>8</v>
      </c>
      <c r="R35" s="39" t="s">
        <v>8</v>
      </c>
      <c r="S35" s="18"/>
      <c r="T35" s="1"/>
      <c r="U35" s="1"/>
      <c r="V35" s="1"/>
      <c r="W35" s="1"/>
      <c r="X35" s="1"/>
      <c r="Y35" s="41">
        <v>88</v>
      </c>
      <c r="Z35" s="1">
        <v>92</v>
      </c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41">
        <v>90</v>
      </c>
      <c r="AL35" s="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131826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menganalisis teori,prinsip dan mekanisme evolusi dan menganalisis implikasi Bioteknologi pada SALINGTEMAS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hasil percobaan implikasi BIOTEKNOLOGI pada bidang makanan.</v>
      </c>
      <c r="Q36" s="39" t="s">
        <v>8</v>
      </c>
      <c r="R36" s="39" t="s">
        <v>8</v>
      </c>
      <c r="S36" s="18"/>
      <c r="T36" s="1"/>
      <c r="U36" s="1"/>
      <c r="V36" s="1"/>
      <c r="W36" s="1"/>
      <c r="X36" s="1"/>
      <c r="Y36" s="41">
        <v>90</v>
      </c>
      <c r="Z36" s="1">
        <v>95</v>
      </c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41">
        <v>90</v>
      </c>
      <c r="AL36" s="1">
        <v>90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131842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menganalisis teori,prinsip dan mekanisme evolusi,namun perlu peningkatan pemahaman tentang implikasi Bioteknologi pada SALINGTEMAS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menyajikan hasil percobaan implikasi BIOTEKNOLOGI pada bidang makanan.</v>
      </c>
      <c r="Q37" s="39" t="s">
        <v>8</v>
      </c>
      <c r="R37" s="39" t="s">
        <v>8</v>
      </c>
      <c r="S37" s="18"/>
      <c r="T37" s="1"/>
      <c r="U37" s="1"/>
      <c r="V37" s="1"/>
      <c r="W37" s="1"/>
      <c r="X37" s="1"/>
      <c r="Y37" s="41">
        <v>80</v>
      </c>
      <c r="Z37" s="1">
        <v>90</v>
      </c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41">
        <v>90</v>
      </c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131858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teori,prinsip dan mekanisme evolusi dan menganalisis implikasi Bioteknologi pada SALINGTEMAS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Sangat terampil menyajikan hasil percobaan implikasi BIOTEKNOLOGI pada bidang makanan.</v>
      </c>
      <c r="Q38" s="39" t="s">
        <v>8</v>
      </c>
      <c r="R38" s="39" t="s">
        <v>8</v>
      </c>
      <c r="S38" s="18"/>
      <c r="T38" s="1"/>
      <c r="U38" s="1"/>
      <c r="V38" s="1"/>
      <c r="W38" s="1"/>
      <c r="X38" s="1"/>
      <c r="Y38" s="41">
        <v>85</v>
      </c>
      <c r="Z38" s="1">
        <v>94</v>
      </c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41">
        <v>90</v>
      </c>
      <c r="AL38" s="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131874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teori,prinsip dan mekanisme evolusi dan menganalisis implikasi Bioteknologi pada SALINGTEMAS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menyajikan hasil percobaan implikasi BIOTEKNOLOGI pada bidang makanan.</v>
      </c>
      <c r="Q39" s="39" t="s">
        <v>8</v>
      </c>
      <c r="R39" s="39" t="s">
        <v>8</v>
      </c>
      <c r="S39" s="18"/>
      <c r="T39" s="1"/>
      <c r="U39" s="1"/>
      <c r="V39" s="1"/>
      <c r="W39" s="1"/>
      <c r="X39" s="1"/>
      <c r="Y39" s="41">
        <v>87</v>
      </c>
      <c r="Z39" s="1">
        <v>90</v>
      </c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41">
        <v>95</v>
      </c>
      <c r="AL39" s="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131890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teori,prinsip dan mekanisme evolusi,namun perlu peningkatan pemahaman tentang implikasi Bioteknologi pada SALINGTEMAS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Sangat terampil menyajikan hasil percobaan implikasi BIOTEKNOLOGI pada bidang makanan.</v>
      </c>
      <c r="Q40" s="39" t="s">
        <v>8</v>
      </c>
      <c r="R40" s="39" t="s">
        <v>8</v>
      </c>
      <c r="S40" s="18"/>
      <c r="T40" s="1"/>
      <c r="U40" s="1"/>
      <c r="V40" s="1"/>
      <c r="W40" s="1"/>
      <c r="X40" s="1"/>
      <c r="Y40" s="41">
        <v>82</v>
      </c>
      <c r="Z40" s="1">
        <v>88</v>
      </c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41">
        <v>90</v>
      </c>
      <c r="AL40" s="1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131906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menganalisis teori,prinsip dan mekanisme evolusi,namun perlu peningkatan pemahaman tentang implikasi Bioteknologi pada SALINGTEMAS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menyajikan hasil percobaan implikasi BIOTEKNOLOGI pada bidang makanan.</v>
      </c>
      <c r="Q41" s="39" t="s">
        <v>8</v>
      </c>
      <c r="R41" s="39" t="s">
        <v>8</v>
      </c>
      <c r="S41" s="18"/>
      <c r="T41" s="1"/>
      <c r="U41" s="1"/>
      <c r="V41" s="1"/>
      <c r="W41" s="1"/>
      <c r="X41" s="1"/>
      <c r="Y41" s="41">
        <v>78</v>
      </c>
      <c r="Z41" s="1">
        <v>85</v>
      </c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41">
        <v>90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131922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teori,prinsip dan mekanisme evolusi,namun perlu peningkatan pemahaman tentang implikasi Bioteknologi pada SALINGTEMAS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menyajikan hasil percobaan implikasi BIOTEKNOLOGI pada bidang makanan.</v>
      </c>
      <c r="Q42" s="39" t="s">
        <v>8</v>
      </c>
      <c r="R42" s="39" t="s">
        <v>8</v>
      </c>
      <c r="S42" s="18"/>
      <c r="T42" s="1"/>
      <c r="U42" s="1"/>
      <c r="V42" s="1"/>
      <c r="W42" s="1"/>
      <c r="X42" s="1"/>
      <c r="Y42" s="41">
        <v>80</v>
      </c>
      <c r="Z42" s="1">
        <v>85</v>
      </c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41">
        <v>90</v>
      </c>
      <c r="AL42" s="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131938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teori,prinsip dan mekanisme evolusi,namun perlu peningkatan pemahaman tentang implikasi Bioteknologi pada SALINGTEMAS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menyajikan hasil percobaan implikasi BIOTEKNOLOGI pada bidang makanan.</v>
      </c>
      <c r="Q43" s="39" t="s">
        <v>8</v>
      </c>
      <c r="R43" s="39" t="s">
        <v>8</v>
      </c>
      <c r="S43" s="18"/>
      <c r="T43" s="1"/>
      <c r="U43" s="1"/>
      <c r="V43" s="1"/>
      <c r="W43" s="1"/>
      <c r="X43" s="1"/>
      <c r="Y43" s="41">
        <v>80</v>
      </c>
      <c r="Z43" s="1">
        <v>85</v>
      </c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41">
        <v>90</v>
      </c>
      <c r="AL43" s="1">
        <v>90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131954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menganalisis teori,prinsip dan mekanisme evolusi,namun perlu peningkatan pemahaman tentang implikasi Bioteknologi pada SALINGTEMAS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v>1</v>
      </c>
      <c r="P44" s="28" t="str">
        <f t="shared" si="9"/>
        <v>Sangat terampil menyajikan hasil percobaan implikasi BIOTEKNOLOGI pada bidang makanan.</v>
      </c>
      <c r="Q44" s="39" t="s">
        <v>8</v>
      </c>
      <c r="R44" s="39" t="s">
        <v>8</v>
      </c>
      <c r="S44" s="18"/>
      <c r="T44" s="1"/>
      <c r="U44" s="1"/>
      <c r="V44" s="1"/>
      <c r="W44" s="1"/>
      <c r="X44" s="1"/>
      <c r="Y44" s="41">
        <v>82</v>
      </c>
      <c r="Z44" s="1">
        <v>88</v>
      </c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41">
        <v>93</v>
      </c>
      <c r="AL44" s="1">
        <v>90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131970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teori,prinsip dan mekanisme evolusi dan menganalisis implikasi Bioteknologi pada SALINGTEMAS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Sangat terampil menyajikan hasil percobaan implikasi BIOTEKNOLOGI pada bidang makanan.</v>
      </c>
      <c r="Q45" s="39" t="s">
        <v>8</v>
      </c>
      <c r="R45" s="39" t="s">
        <v>8</v>
      </c>
      <c r="S45" s="18"/>
      <c r="T45" s="1"/>
      <c r="U45" s="1"/>
      <c r="V45" s="1"/>
      <c r="W45" s="1"/>
      <c r="X45" s="1"/>
      <c r="Y45" s="41">
        <v>85</v>
      </c>
      <c r="Z45" s="1">
        <v>90</v>
      </c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41">
        <v>90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131986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menganalisis teori,prinsip dan mekanisme evolusi dan menganalisis implikasi Bioteknologi pada SALINGTEMAS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menyajikan hasil percobaan implikasi BIOTEKNOLOGI pada bidang makanan.</v>
      </c>
      <c r="Q46" s="39" t="s">
        <v>8</v>
      </c>
      <c r="R46" s="39" t="s">
        <v>8</v>
      </c>
      <c r="S46" s="18"/>
      <c r="T46" s="1"/>
      <c r="U46" s="1"/>
      <c r="V46" s="1"/>
      <c r="W46" s="1"/>
      <c r="X46" s="1"/>
      <c r="Y46" s="41">
        <v>85</v>
      </c>
      <c r="Z46" s="1">
        <v>94</v>
      </c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41">
        <v>90</v>
      </c>
      <c r="AL46" s="1">
        <v>90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S44" sqref="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132002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teori,prinsip dan mekanisme evolusi,namun perlu peningkatan pemahaman tentang implikasi Bioteknologi pada SALINGTEMAS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percobaan implikasi BIOTEKNOLOGI pada bidang makanan.</v>
      </c>
      <c r="Q11" s="39" t="s">
        <v>8</v>
      </c>
      <c r="R11" s="39" t="s">
        <v>8</v>
      </c>
      <c r="S11" s="18"/>
      <c r="T11" s="1"/>
      <c r="U11" s="1"/>
      <c r="V11" s="1"/>
      <c r="W11" s="1"/>
      <c r="X11" s="1"/>
      <c r="Y11" s="41">
        <v>80</v>
      </c>
      <c r="Z11" s="1">
        <v>85</v>
      </c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41">
        <v>90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132018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menganalisis teori,prinsip dan mekanisme evolusi,namun perlu peningkatan pemahaman tentang implikasi Bioteknologi pada SALINGTEMAS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menyajikan hasil percobaan implikasi BIOTEKNOLOGI pada bidang makanan.</v>
      </c>
      <c r="Q12" s="39" t="s">
        <v>8</v>
      </c>
      <c r="R12" s="39" t="s">
        <v>8</v>
      </c>
      <c r="S12" s="18"/>
      <c r="T12" s="1"/>
      <c r="U12" s="1"/>
      <c r="V12" s="1"/>
      <c r="W12" s="1"/>
      <c r="X12" s="1"/>
      <c r="Y12" s="41">
        <v>83</v>
      </c>
      <c r="Z12" s="1">
        <v>87</v>
      </c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41">
        <v>90</v>
      </c>
      <c r="AL12" s="1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132034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menganalisis teori,prinsip dan mekanisme evolusi,namun perlu peningkatan pemahaman tentang implikasi Bioteknologi pada SALINGTEMAS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menyajikan hasil percobaan implikasi BIOTEKNOLOGI pada bidang makanan.</v>
      </c>
      <c r="Q13" s="39" t="s">
        <v>8</v>
      </c>
      <c r="R13" s="39" t="s">
        <v>8</v>
      </c>
      <c r="S13" s="18"/>
      <c r="T13" s="1"/>
      <c r="U13" s="1"/>
      <c r="V13" s="1"/>
      <c r="W13" s="1"/>
      <c r="X13" s="1"/>
      <c r="Y13" s="41">
        <v>80</v>
      </c>
      <c r="Z13" s="1">
        <v>90</v>
      </c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41">
        <v>90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225</v>
      </c>
      <c r="FI13" s="78" t="s">
        <v>226</v>
      </c>
      <c r="FJ13" s="80">
        <v>57781</v>
      </c>
      <c r="FK13" s="80">
        <v>57791</v>
      </c>
    </row>
    <row r="14" spans="1:167" x14ac:dyDescent="0.25">
      <c r="A14" s="19">
        <v>4</v>
      </c>
      <c r="B14" s="19">
        <v>132050</v>
      </c>
      <c r="C14" s="19" t="s">
        <v>119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menganalisis teori,prinsip dan mekanisme evolusi dan menganalisis implikasi Bioteknologi pada SALINGTEMAS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hasil percobaan implikasi BIOTEKNOLOGI pada bidang makanan.</v>
      </c>
      <c r="Q14" s="39" t="s">
        <v>8</v>
      </c>
      <c r="R14" s="39" t="s">
        <v>8</v>
      </c>
      <c r="S14" s="18"/>
      <c r="T14" s="1"/>
      <c r="U14" s="1"/>
      <c r="V14" s="1"/>
      <c r="W14" s="1"/>
      <c r="X14" s="1"/>
      <c r="Y14" s="41">
        <v>92</v>
      </c>
      <c r="Z14" s="1">
        <v>90</v>
      </c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41">
        <v>90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9"/>
      <c r="FJ14" s="80"/>
      <c r="FK14" s="80"/>
    </row>
    <row r="15" spans="1:167" x14ac:dyDescent="0.25">
      <c r="A15" s="19">
        <v>5</v>
      </c>
      <c r="B15" s="19">
        <v>132066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teori,prinsip dan mekanisme evolusi dan menganalisis implikasi Bioteknologi pada SALINGTEMAS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menyajikan hasil percobaan implikasi BIOTEKNOLOGI pada bidang makanan.</v>
      </c>
      <c r="Q15" s="39" t="s">
        <v>8</v>
      </c>
      <c r="R15" s="39" t="s">
        <v>8</v>
      </c>
      <c r="S15" s="18"/>
      <c r="T15" s="1"/>
      <c r="U15" s="1"/>
      <c r="V15" s="1"/>
      <c r="W15" s="1"/>
      <c r="X15" s="1"/>
      <c r="Y15" s="41">
        <v>90</v>
      </c>
      <c r="Z15" s="1">
        <v>90</v>
      </c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41">
        <v>90</v>
      </c>
      <c r="AL15" s="1">
        <v>90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/>
      <c r="FJ15" s="80">
        <v>57782</v>
      </c>
      <c r="FK15" s="80">
        <v>57792</v>
      </c>
    </row>
    <row r="16" spans="1:167" x14ac:dyDescent="0.25">
      <c r="A16" s="19">
        <v>6</v>
      </c>
      <c r="B16" s="19">
        <v>132082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menganalisis teori,prinsip dan mekanisme evolusi,namun perlu peningkatan pemahaman tentang implikasi Bioteknologi pada SALINGTEMAS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terampil menyajikan hasil percobaan implikasi BIOTEKNOLOGI pada bidang makanan.</v>
      </c>
      <c r="Q16" s="39" t="s">
        <v>8</v>
      </c>
      <c r="R16" s="39" t="s">
        <v>8</v>
      </c>
      <c r="S16" s="18"/>
      <c r="T16" s="1"/>
      <c r="U16" s="1"/>
      <c r="V16" s="1"/>
      <c r="W16" s="1"/>
      <c r="X16" s="1"/>
      <c r="Y16" s="41">
        <v>84</v>
      </c>
      <c r="Z16" s="1">
        <v>85</v>
      </c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41">
        <v>90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80"/>
      <c r="FK16" s="80"/>
    </row>
    <row r="17" spans="1:167" x14ac:dyDescent="0.25">
      <c r="A17" s="19">
        <v>7</v>
      </c>
      <c r="B17" s="19">
        <v>132098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teori,prinsip dan mekanisme evolusi dan menganalisis implikasi Bioteknologi pada SALINGTEMAS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Sangat terampil menyajikan hasil percobaan implikasi BIOTEKNOLOGI pada bidang makanan.</v>
      </c>
      <c r="Q17" s="39" t="s">
        <v>8</v>
      </c>
      <c r="R17" s="39" t="s">
        <v>8</v>
      </c>
      <c r="S17" s="18"/>
      <c r="T17" s="1"/>
      <c r="U17" s="1"/>
      <c r="V17" s="1"/>
      <c r="W17" s="1"/>
      <c r="X17" s="1"/>
      <c r="Y17" s="41">
        <v>85</v>
      </c>
      <c r="Z17" s="1">
        <v>90</v>
      </c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41">
        <v>90</v>
      </c>
      <c r="AL17" s="1">
        <v>87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80">
        <v>57783</v>
      </c>
      <c r="FK17" s="80">
        <v>57793</v>
      </c>
    </row>
    <row r="18" spans="1:167" x14ac:dyDescent="0.25">
      <c r="A18" s="19">
        <v>8</v>
      </c>
      <c r="B18" s="19">
        <v>132114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teori,prinsip dan mekanisme evolusi,namun perlu peningkatan pemahaman tentang implikasi Bioteknologi pada SALINGTEMAS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menyajikan hasil percobaan implikasi BIOTEKNOLOGI pada bidang makanan.</v>
      </c>
      <c r="Q18" s="39" t="s">
        <v>8</v>
      </c>
      <c r="R18" s="39" t="s">
        <v>8</v>
      </c>
      <c r="S18" s="18"/>
      <c r="T18" s="1"/>
      <c r="U18" s="1"/>
      <c r="V18" s="1"/>
      <c r="W18" s="1"/>
      <c r="X18" s="1"/>
      <c r="Y18" s="41">
        <v>80</v>
      </c>
      <c r="Z18" s="1">
        <v>85</v>
      </c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41">
        <v>90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80"/>
      <c r="FK18" s="80"/>
    </row>
    <row r="19" spans="1:167" x14ac:dyDescent="0.25">
      <c r="A19" s="19">
        <v>9</v>
      </c>
      <c r="B19" s="19">
        <v>132130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teori,prinsip dan mekanisme evolusi,namun perlu peningkatan pemahaman tentang implikasi Bioteknologi pada SALINGTEMAS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Sangat terampil menyajikan hasil percobaan implikasi BIOTEKNOLOGI pada bidang makanan.</v>
      </c>
      <c r="Q19" s="39" t="s">
        <v>8</v>
      </c>
      <c r="R19" s="39" t="s">
        <v>8</v>
      </c>
      <c r="S19" s="18"/>
      <c r="T19" s="1"/>
      <c r="U19" s="1"/>
      <c r="V19" s="1"/>
      <c r="W19" s="1"/>
      <c r="X19" s="1"/>
      <c r="Y19" s="41">
        <v>81</v>
      </c>
      <c r="Z19" s="1">
        <v>84</v>
      </c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41">
        <v>90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80">
        <v>57784</v>
      </c>
      <c r="FK19" s="80">
        <v>57794</v>
      </c>
    </row>
    <row r="20" spans="1:167" x14ac:dyDescent="0.25">
      <c r="A20" s="19">
        <v>10</v>
      </c>
      <c r="B20" s="19">
        <v>132146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menganalisis teori,prinsip dan mekanisme evolusi dan menganalisis implikasi Bioteknologi pada SALINGTEMAS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menyajikan hasil percobaan implikasi BIOTEKNOLOGI pada bidang makanan.</v>
      </c>
      <c r="Q20" s="39" t="s">
        <v>8</v>
      </c>
      <c r="R20" s="39" t="s">
        <v>8</v>
      </c>
      <c r="S20" s="18"/>
      <c r="T20" s="1"/>
      <c r="U20" s="1"/>
      <c r="V20" s="1"/>
      <c r="W20" s="1"/>
      <c r="X20" s="1"/>
      <c r="Y20" s="41">
        <v>85</v>
      </c>
      <c r="Z20" s="1">
        <v>90</v>
      </c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41">
        <v>90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80"/>
      <c r="FK20" s="80"/>
    </row>
    <row r="21" spans="1:167" x14ac:dyDescent="0.25">
      <c r="A21" s="19">
        <v>11</v>
      </c>
      <c r="B21" s="19">
        <v>132162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teori,prinsip dan mekanisme evolusi,namun perlu peningkatan pemahaman tentang implikasi Bioteknologi pada SALINGTEMAS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menyajikan hasil percobaan implikasi BIOTEKNOLOGI pada bidang makanan.</v>
      </c>
      <c r="Q21" s="39" t="s">
        <v>8</v>
      </c>
      <c r="R21" s="39" t="s">
        <v>8</v>
      </c>
      <c r="S21" s="18"/>
      <c r="T21" s="1"/>
      <c r="U21" s="1"/>
      <c r="V21" s="1"/>
      <c r="W21" s="1"/>
      <c r="X21" s="1"/>
      <c r="Y21" s="41">
        <v>80</v>
      </c>
      <c r="Z21" s="1">
        <v>85</v>
      </c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41">
        <v>90</v>
      </c>
      <c r="AL21" s="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80">
        <v>57785</v>
      </c>
      <c r="FK21" s="80">
        <v>57795</v>
      </c>
    </row>
    <row r="22" spans="1:167" x14ac:dyDescent="0.25">
      <c r="A22" s="19">
        <v>12</v>
      </c>
      <c r="B22" s="19">
        <v>132178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teori,prinsip dan mekanisme evolusi,namun perlu peningkatan pemahaman tentang implikasi Bioteknologi pada SALINGTEMAS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menyajikan hasil percobaan implikasi BIOTEKNOLOGI pada bidang makanan.</v>
      </c>
      <c r="Q22" s="39" t="s">
        <v>8</v>
      </c>
      <c r="R22" s="39" t="s">
        <v>8</v>
      </c>
      <c r="S22" s="18"/>
      <c r="T22" s="1"/>
      <c r="U22" s="1"/>
      <c r="V22" s="1"/>
      <c r="W22" s="1"/>
      <c r="X22" s="1"/>
      <c r="Y22" s="41">
        <v>80</v>
      </c>
      <c r="Z22" s="1">
        <v>80</v>
      </c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41">
        <v>90</v>
      </c>
      <c r="AL22" s="1">
        <v>90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80"/>
      <c r="FK22" s="80"/>
    </row>
    <row r="23" spans="1:167" x14ac:dyDescent="0.25">
      <c r="A23" s="19">
        <v>13</v>
      </c>
      <c r="B23" s="19">
        <v>132194</v>
      </c>
      <c r="C23" s="19" t="s">
        <v>128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teori,prinsip dan mekanisme evolusi dan menganalisis implikasi Bioteknologi pada SALINGTEMAS</v>
      </c>
      <c r="K23" s="28">
        <f t="shared" si="5"/>
        <v>92.5</v>
      </c>
      <c r="L23" s="28" t="str">
        <f t="shared" si="6"/>
        <v>A</v>
      </c>
      <c r="M23" s="28">
        <f t="shared" si="7"/>
        <v>92.5</v>
      </c>
      <c r="N23" s="28" t="str">
        <f t="shared" si="8"/>
        <v>A</v>
      </c>
      <c r="O23" s="36">
        <v>1</v>
      </c>
      <c r="P23" s="28" t="str">
        <f t="shared" si="9"/>
        <v>Sangat terampil menyajikan hasil percobaan implikasi BIOTEKNOLOGI pada bidang makanan.</v>
      </c>
      <c r="Q23" s="39" t="s">
        <v>8</v>
      </c>
      <c r="R23" s="39" t="s">
        <v>8</v>
      </c>
      <c r="S23" s="18"/>
      <c r="T23" s="1"/>
      <c r="U23" s="1"/>
      <c r="V23" s="1"/>
      <c r="W23" s="1"/>
      <c r="X23" s="1"/>
      <c r="Y23" s="41">
        <v>85</v>
      </c>
      <c r="Z23" s="1">
        <v>90</v>
      </c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41">
        <v>95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80">
        <v>57786</v>
      </c>
      <c r="FK23" s="80">
        <v>57796</v>
      </c>
    </row>
    <row r="24" spans="1:167" x14ac:dyDescent="0.25">
      <c r="A24" s="19">
        <v>14</v>
      </c>
      <c r="B24" s="19">
        <v>132210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menganalisis teori,prinsip dan mekanisme evolusi dan menganalisis implikasi Bioteknologi pada SALINGTEMAS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menyajikan hasil percobaan implikasi BIOTEKNOLOGI pada bidang makanan.</v>
      </c>
      <c r="Q24" s="39" t="s">
        <v>8</v>
      </c>
      <c r="R24" s="39" t="s">
        <v>8</v>
      </c>
      <c r="S24" s="18"/>
      <c r="T24" s="1"/>
      <c r="U24" s="1"/>
      <c r="V24" s="1"/>
      <c r="W24" s="1"/>
      <c r="X24" s="1"/>
      <c r="Y24" s="41">
        <v>85</v>
      </c>
      <c r="Z24" s="1">
        <v>90</v>
      </c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41">
        <v>90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80"/>
      <c r="FK24" s="80"/>
    </row>
    <row r="25" spans="1:167" x14ac:dyDescent="0.25">
      <c r="A25" s="19">
        <v>15</v>
      </c>
      <c r="B25" s="19">
        <v>132226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teori,prinsip dan mekanisme evolusi,namun perlu peningkatan pemahaman tentang implikasi Bioteknologi pada SALINGTEMAS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menyajikan hasil percobaan implikasi BIOTEKNOLOGI pada bidang makanan.</v>
      </c>
      <c r="Q25" s="39" t="s">
        <v>8</v>
      </c>
      <c r="R25" s="39" t="s">
        <v>8</v>
      </c>
      <c r="S25" s="18"/>
      <c r="T25" s="1"/>
      <c r="U25" s="1"/>
      <c r="V25" s="1"/>
      <c r="W25" s="1"/>
      <c r="X25" s="1"/>
      <c r="Y25" s="41">
        <v>85</v>
      </c>
      <c r="Z25" s="1">
        <v>80</v>
      </c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41">
        <v>88</v>
      </c>
      <c r="AL25" s="1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80">
        <v>57787</v>
      </c>
      <c r="FK25" s="80">
        <v>57797</v>
      </c>
    </row>
    <row r="26" spans="1:167" x14ac:dyDescent="0.25">
      <c r="A26" s="19">
        <v>16</v>
      </c>
      <c r="B26" s="19">
        <v>132242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menganalisis teori,prinsip dan mekanisme evolusi,namun perlu peningkatan pemahaman tentang implikasi Bioteknologi pada SALINGTEMAS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hasil percobaan implikasi BIOTEKNOLOGI pada bidang makanan.</v>
      </c>
      <c r="Q26" s="39" t="s">
        <v>8</v>
      </c>
      <c r="R26" s="39" t="s">
        <v>8</v>
      </c>
      <c r="S26" s="18"/>
      <c r="T26" s="1"/>
      <c r="U26" s="1"/>
      <c r="V26" s="1"/>
      <c r="W26" s="1"/>
      <c r="X26" s="1"/>
      <c r="Y26" s="41">
        <v>80</v>
      </c>
      <c r="Z26" s="1">
        <v>90</v>
      </c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41">
        <v>90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80"/>
      <c r="FK26" s="80"/>
    </row>
    <row r="27" spans="1:167" x14ac:dyDescent="0.25">
      <c r="A27" s="19">
        <v>17</v>
      </c>
      <c r="B27" s="19">
        <v>132258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menganalisis teori,prinsip dan mekanisme evolusi,namun perlu peningkatan pemahaman tentang implikasi Bioteknologi pada SALINGTEMAS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menyajikan hasil percobaan implikasi BIOTEKNOLOGI pada bidang makanan.</v>
      </c>
      <c r="Q27" s="39" t="s">
        <v>8</v>
      </c>
      <c r="R27" s="39" t="s">
        <v>8</v>
      </c>
      <c r="S27" s="18"/>
      <c r="T27" s="1"/>
      <c r="U27" s="1"/>
      <c r="V27" s="1"/>
      <c r="W27" s="1"/>
      <c r="X27" s="1"/>
      <c r="Y27" s="41">
        <v>80</v>
      </c>
      <c r="Z27" s="1">
        <v>90</v>
      </c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41">
        <v>90</v>
      </c>
      <c r="AL27" s="1">
        <v>90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80">
        <v>57788</v>
      </c>
      <c r="FK27" s="80">
        <v>57798</v>
      </c>
    </row>
    <row r="28" spans="1:167" x14ac:dyDescent="0.25">
      <c r="A28" s="19">
        <v>18</v>
      </c>
      <c r="B28" s="19">
        <v>132274</v>
      </c>
      <c r="C28" s="19" t="s">
        <v>133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menganalisis teori,prinsip dan mekanisme evolusi dan menganalisis implikasi Bioteknologi pada SALINGTEMAS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menyajikan hasil percobaan implikasi BIOTEKNOLOGI pada bidang makanan.</v>
      </c>
      <c r="Q28" s="39" t="s">
        <v>8</v>
      </c>
      <c r="R28" s="39" t="s">
        <v>8</v>
      </c>
      <c r="S28" s="18"/>
      <c r="T28" s="1"/>
      <c r="U28" s="1"/>
      <c r="V28" s="1"/>
      <c r="W28" s="1"/>
      <c r="X28" s="1"/>
      <c r="Y28" s="41">
        <v>95</v>
      </c>
      <c r="Z28" s="1">
        <v>90</v>
      </c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41">
        <v>90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80"/>
      <c r="FK28" s="80"/>
    </row>
    <row r="29" spans="1:167" x14ac:dyDescent="0.25">
      <c r="A29" s="19">
        <v>19</v>
      </c>
      <c r="B29" s="19">
        <v>132290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menganalisis teori,prinsip dan mekanisme evolusi,namun perlu peningkatan pemahaman tentang implikasi Bioteknologi pada SALINGTEMAS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menyajikan hasil percobaan implikasi BIOTEKNOLOGI pada bidang makanan.</v>
      </c>
      <c r="Q29" s="39" t="s">
        <v>8</v>
      </c>
      <c r="R29" s="39" t="s">
        <v>8</v>
      </c>
      <c r="S29" s="18"/>
      <c r="T29" s="1"/>
      <c r="U29" s="1"/>
      <c r="V29" s="1"/>
      <c r="W29" s="1"/>
      <c r="X29" s="1"/>
      <c r="Y29" s="41">
        <v>90</v>
      </c>
      <c r="Z29" s="1">
        <v>80</v>
      </c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41">
        <v>90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80">
        <v>57789</v>
      </c>
      <c r="FK29" s="80">
        <v>57799</v>
      </c>
    </row>
    <row r="30" spans="1:167" x14ac:dyDescent="0.25">
      <c r="A30" s="19">
        <v>20</v>
      </c>
      <c r="B30" s="19">
        <v>132306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teori,prinsip dan mekanisme evolusi,namun perlu peningkatan pemahaman tentang implikasi Bioteknologi pada SALINGTEMAS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menyajikan hasil percobaan implikasi BIOTEKNOLOGI pada bidang makanan.</v>
      </c>
      <c r="Q30" s="39" t="s">
        <v>8</v>
      </c>
      <c r="R30" s="39" t="s">
        <v>8</v>
      </c>
      <c r="S30" s="18"/>
      <c r="T30" s="1"/>
      <c r="U30" s="1"/>
      <c r="V30" s="1"/>
      <c r="W30" s="1"/>
      <c r="X30" s="1"/>
      <c r="Y30" s="41">
        <v>85</v>
      </c>
      <c r="Z30" s="1">
        <v>85</v>
      </c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41">
        <v>90</v>
      </c>
      <c r="AL30" s="1">
        <v>90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80"/>
      <c r="FK30" s="80"/>
    </row>
    <row r="31" spans="1:167" x14ac:dyDescent="0.25">
      <c r="A31" s="19">
        <v>21</v>
      </c>
      <c r="B31" s="19">
        <v>132322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teori,prinsip dan mekanisme evolusi,namun perlu peningkatan pemahaman tentang implikasi Bioteknologi pada SALINGTEMAS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menyajikan hasil percobaan implikasi BIOTEKNOLOGI pada bidang makanan.</v>
      </c>
      <c r="Q31" s="39" t="s">
        <v>8</v>
      </c>
      <c r="R31" s="39" t="s">
        <v>8</v>
      </c>
      <c r="S31" s="18"/>
      <c r="T31" s="1"/>
      <c r="U31" s="1"/>
      <c r="V31" s="1"/>
      <c r="W31" s="1"/>
      <c r="X31" s="1"/>
      <c r="Y31" s="41">
        <v>80</v>
      </c>
      <c r="Z31" s="1">
        <v>80</v>
      </c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41">
        <v>88</v>
      </c>
      <c r="AL31" s="1">
        <v>90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80">
        <v>57790</v>
      </c>
      <c r="FK31" s="80">
        <v>57800</v>
      </c>
    </row>
    <row r="32" spans="1:167" x14ac:dyDescent="0.25">
      <c r="A32" s="19">
        <v>22</v>
      </c>
      <c r="B32" s="19">
        <v>132338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menganalisis teori,prinsip dan mekanisme evolusi,namun perlu peningkatan pemahaman tentang implikasi Bioteknologi pada SALINGTEMAS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menyajikan hasil percobaan implikasi BIOTEKNOLOGI pada bidang makanan.</v>
      </c>
      <c r="Q32" s="39" t="s">
        <v>8</v>
      </c>
      <c r="R32" s="39" t="s">
        <v>8</v>
      </c>
      <c r="S32" s="18"/>
      <c r="T32" s="1"/>
      <c r="U32" s="1"/>
      <c r="V32" s="1"/>
      <c r="W32" s="1"/>
      <c r="X32" s="1"/>
      <c r="Y32" s="41">
        <v>81</v>
      </c>
      <c r="Z32" s="1">
        <v>88</v>
      </c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41">
        <v>88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0"/>
      <c r="FI32" s="80"/>
      <c r="FJ32" s="80"/>
      <c r="FK32" s="80"/>
    </row>
    <row r="33" spans="1:157" x14ac:dyDescent="0.25">
      <c r="A33" s="19">
        <v>23</v>
      </c>
      <c r="B33" s="19">
        <v>132354</v>
      </c>
      <c r="C33" s="19" t="s">
        <v>138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teori,prinsip dan mekanisme evolusi dan menganalisis implikasi Bioteknologi pada SALINGTEMAS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menyajikan hasil percobaan implikasi BIOTEKNOLOGI pada bidang makanan.</v>
      </c>
      <c r="Q33" s="39" t="s">
        <v>8</v>
      </c>
      <c r="R33" s="39" t="s">
        <v>8</v>
      </c>
      <c r="S33" s="18"/>
      <c r="T33" s="1"/>
      <c r="U33" s="1"/>
      <c r="V33" s="1"/>
      <c r="W33" s="1"/>
      <c r="X33" s="1"/>
      <c r="Y33" s="41">
        <v>85</v>
      </c>
      <c r="Z33" s="1">
        <v>90</v>
      </c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41">
        <v>90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132370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teori,prinsip dan mekanisme evolusi dan menganalisis implikasi Bioteknologi pada SALINGTEMAS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hasil percobaan implikasi BIOTEKNOLOGI pada bidang makanan.</v>
      </c>
      <c r="Q34" s="39" t="s">
        <v>8</v>
      </c>
      <c r="R34" s="39" t="s">
        <v>8</v>
      </c>
      <c r="S34" s="18"/>
      <c r="T34" s="1"/>
      <c r="U34" s="1"/>
      <c r="V34" s="1"/>
      <c r="W34" s="1"/>
      <c r="X34" s="1"/>
      <c r="Y34" s="41">
        <v>85</v>
      </c>
      <c r="Z34" s="1">
        <v>90</v>
      </c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41">
        <v>90</v>
      </c>
      <c r="AL34" s="1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132386</v>
      </c>
      <c r="C35" s="19" t="s">
        <v>140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teori,prinsip dan mekanisme evolusi dan menganalisis implikasi Bioteknologi pada SALINGTEMAS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menyajikan hasil percobaan implikasi BIOTEKNOLOGI pada bidang makanan.</v>
      </c>
      <c r="Q35" s="39" t="s">
        <v>8</v>
      </c>
      <c r="R35" s="39" t="s">
        <v>8</v>
      </c>
      <c r="S35" s="18"/>
      <c r="T35" s="1"/>
      <c r="U35" s="1"/>
      <c r="V35" s="1"/>
      <c r="W35" s="1"/>
      <c r="X35" s="1"/>
      <c r="Y35" s="41">
        <v>90</v>
      </c>
      <c r="Z35" s="1">
        <v>90</v>
      </c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41">
        <v>90</v>
      </c>
      <c r="AL35" s="1">
        <v>90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132402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teori,prinsip dan mekanisme evolusi dan menganalisis implikasi Bioteknologi pada SALINGTEMAS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hasil percobaan implikasi BIOTEKNOLOGI pada bidang makanan.</v>
      </c>
      <c r="Q36" s="39" t="s">
        <v>8</v>
      </c>
      <c r="R36" s="39" t="s">
        <v>8</v>
      </c>
      <c r="S36" s="18"/>
      <c r="T36" s="1"/>
      <c r="U36" s="1"/>
      <c r="V36" s="1"/>
      <c r="W36" s="1"/>
      <c r="X36" s="1"/>
      <c r="Y36" s="41">
        <v>90</v>
      </c>
      <c r="Z36" s="1">
        <v>90</v>
      </c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41">
        <v>90</v>
      </c>
      <c r="AL36" s="1">
        <v>90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132418</v>
      </c>
      <c r="C37" s="19" t="s">
        <v>142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teori,prinsip dan mekanisme evolusi dan menganalisis implikasi Bioteknologi pada SALINGTEMAS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1</v>
      </c>
      <c r="P37" s="28" t="str">
        <f t="shared" si="9"/>
        <v>Sangat terampil menyajikan hasil percobaan implikasi BIOTEKNOLOGI pada bidang makanan.</v>
      </c>
      <c r="Q37" s="39" t="s">
        <v>8</v>
      </c>
      <c r="R37" s="39" t="s">
        <v>8</v>
      </c>
      <c r="S37" s="18"/>
      <c r="T37" s="1"/>
      <c r="U37" s="1"/>
      <c r="V37" s="1"/>
      <c r="W37" s="1"/>
      <c r="X37" s="1"/>
      <c r="Y37" s="41">
        <v>85</v>
      </c>
      <c r="Z37" s="1">
        <v>90</v>
      </c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41">
        <v>95</v>
      </c>
      <c r="AL37" s="1">
        <v>90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132434</v>
      </c>
      <c r="C38" s="19" t="s">
        <v>143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menganalisis teori,prinsip dan mekanisme evolusi dan menganalisis implikasi Bioteknologi pada SALINGTEMAS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menyajikan hasil percobaan implikasi BIOTEKNOLOGI pada bidang makanan.</v>
      </c>
      <c r="Q38" s="39" t="s">
        <v>8</v>
      </c>
      <c r="R38" s="39" t="s">
        <v>8</v>
      </c>
      <c r="S38" s="18"/>
      <c r="T38" s="1"/>
      <c r="U38" s="1"/>
      <c r="V38" s="1"/>
      <c r="W38" s="1"/>
      <c r="X38" s="1"/>
      <c r="Y38" s="41">
        <v>85</v>
      </c>
      <c r="Z38" s="1">
        <v>90</v>
      </c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41">
        <v>87</v>
      </c>
      <c r="AL38" s="1">
        <v>87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132450</v>
      </c>
      <c r="C39" s="19" t="s">
        <v>144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teori,prinsip dan mekanisme evolusi dan menganalisis implikasi Bioteknologi pada SALINGTEMAS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menyajikan hasil percobaan implikasi BIOTEKNOLOGI pada bidang makanan.</v>
      </c>
      <c r="Q39" s="39" t="s">
        <v>8</v>
      </c>
      <c r="R39" s="39" t="s">
        <v>8</v>
      </c>
      <c r="S39" s="18"/>
      <c r="T39" s="1"/>
      <c r="U39" s="1"/>
      <c r="V39" s="1"/>
      <c r="W39" s="1"/>
      <c r="X39" s="1"/>
      <c r="Y39" s="41">
        <v>90</v>
      </c>
      <c r="Z39" s="1">
        <v>90</v>
      </c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41">
        <v>90</v>
      </c>
      <c r="AL39" s="1">
        <v>90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132466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teori,prinsip dan mekanisme evolusi,namun perlu peningkatan pemahaman tentang implikasi Bioteknologi pada SALINGTEMAS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menyajikan hasil percobaan implikasi BIOTEKNOLOGI pada bidang makanan.</v>
      </c>
      <c r="Q40" s="39" t="s">
        <v>8</v>
      </c>
      <c r="R40" s="39" t="s">
        <v>8</v>
      </c>
      <c r="S40" s="18"/>
      <c r="T40" s="1"/>
      <c r="U40" s="1"/>
      <c r="V40" s="1"/>
      <c r="W40" s="1"/>
      <c r="X40" s="1"/>
      <c r="Y40" s="41">
        <v>80</v>
      </c>
      <c r="Z40" s="1">
        <v>85</v>
      </c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41">
        <v>90</v>
      </c>
      <c r="AL40" s="1">
        <v>90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132482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menganalisis teori,prinsip dan mekanisme evolusi,namun perlu peningkatan pemahaman tentang implikasi Bioteknologi pada SALINGTEMAS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menyajikan hasil percobaan implikasi BIOTEKNOLOGI pada bidang makanan.</v>
      </c>
      <c r="Q41" s="39" t="s">
        <v>8</v>
      </c>
      <c r="R41" s="39" t="s">
        <v>8</v>
      </c>
      <c r="S41" s="18"/>
      <c r="T41" s="1"/>
      <c r="U41" s="1"/>
      <c r="V41" s="1"/>
      <c r="W41" s="1"/>
      <c r="X41" s="1"/>
      <c r="Y41" s="41">
        <v>80</v>
      </c>
      <c r="Z41" s="1">
        <v>85</v>
      </c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41">
        <v>90</v>
      </c>
      <c r="AL41" s="1">
        <v>90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132498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teori,prinsip dan mekanisme evolusi dan menganalisis implikasi Bioteknologi pada SALINGTEMAS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menyajikan hasil percobaan implikasi BIOTEKNOLOGI pada bidang makanan.</v>
      </c>
      <c r="Q42" s="39" t="s">
        <v>8</v>
      </c>
      <c r="R42" s="39" t="s">
        <v>8</v>
      </c>
      <c r="S42" s="18"/>
      <c r="T42" s="1"/>
      <c r="U42" s="1"/>
      <c r="V42" s="1"/>
      <c r="W42" s="1"/>
      <c r="X42" s="1"/>
      <c r="Y42" s="41">
        <v>89</v>
      </c>
      <c r="Z42" s="1">
        <v>90</v>
      </c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41">
        <v>90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132514</v>
      </c>
      <c r="C43" s="19" t="s">
        <v>148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menganalisis teori,prinsip dan mekanisme evolusi dan menganalisis implikasi Bioteknologi pada SALINGTEMAS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menyajikan hasil percobaan implikasi BIOTEKNOLOGI pada bidang makanan.</v>
      </c>
      <c r="Q43" s="39" t="s">
        <v>8</v>
      </c>
      <c r="R43" s="39" t="s">
        <v>8</v>
      </c>
      <c r="S43" s="18"/>
      <c r="T43" s="1"/>
      <c r="U43" s="1"/>
      <c r="V43" s="1"/>
      <c r="W43" s="1"/>
      <c r="X43" s="1"/>
      <c r="Y43" s="41">
        <v>85</v>
      </c>
      <c r="Z43" s="1">
        <v>90</v>
      </c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41">
        <v>90</v>
      </c>
      <c r="AL43" s="1">
        <v>85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132530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teori,prinsip dan mekanisme evolusi dan menganalisis implikasi Bioteknologi pada SALINGTEMAS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menyajikan hasil percobaan implikasi BIOTEKNOLOGI pada bidang makanan.</v>
      </c>
      <c r="Q44" s="39" t="s">
        <v>8</v>
      </c>
      <c r="R44" s="39" t="s">
        <v>8</v>
      </c>
      <c r="S44" s="18"/>
      <c r="T44" s="1"/>
      <c r="U44" s="1"/>
      <c r="V44" s="1"/>
      <c r="W44" s="1"/>
      <c r="X44" s="1"/>
      <c r="Y44" s="41">
        <v>85</v>
      </c>
      <c r="Z44" s="1">
        <v>90</v>
      </c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41">
        <v>90</v>
      </c>
      <c r="AL44" s="1">
        <v>90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132546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teori,prinsip dan mekanisme evolusi dan menganalisis implikasi Bioteknologi pada SALINGTEMAS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menyajikan hasil percobaan implikasi BIOTEKNOLOGI pada bidang makanan.</v>
      </c>
      <c r="Q45" s="39" t="s">
        <v>8</v>
      </c>
      <c r="R45" s="39" t="s">
        <v>8</v>
      </c>
      <c r="S45" s="18"/>
      <c r="T45" s="1"/>
      <c r="U45" s="1"/>
      <c r="V45" s="1"/>
      <c r="W45" s="1"/>
      <c r="X45" s="1"/>
      <c r="Y45" s="41">
        <v>85</v>
      </c>
      <c r="Z45" s="1">
        <v>88</v>
      </c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41">
        <v>87</v>
      </c>
      <c r="AL45" s="1">
        <v>87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132562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menganalisis teori,prinsip dan mekanisme evolusi dan menganalisis implikasi Bioteknologi pada SALINGTEMAS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menyajikan hasil percobaan implikasi BIOTEKNOLOGI pada bidang makanan.</v>
      </c>
      <c r="Q46" s="39" t="s">
        <v>8</v>
      </c>
      <c r="R46" s="39" t="s">
        <v>8</v>
      </c>
      <c r="S46" s="18"/>
      <c r="T46" s="1"/>
      <c r="U46" s="1"/>
      <c r="V46" s="1"/>
      <c r="W46" s="1"/>
      <c r="X46" s="1"/>
      <c r="Y46" s="41">
        <v>85</v>
      </c>
      <c r="Z46" s="1">
        <v>90</v>
      </c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41">
        <v>87</v>
      </c>
      <c r="AL46" s="1">
        <v>87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Q11" sqref="Q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132578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teori,prinsip dan mekanisme evolusi,namun perlu peningkatan pemahaman tentang implikasi Bioteknologi pada SALINGTEMAS</v>
      </c>
      <c r="K11" s="28">
        <f t="shared" ref="K11:K50" si="5">IF((COUNTA(AF11:AO11)&gt;0),AVERAGE(AF11:AO11),"")</f>
        <v>91.5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percobaan implikasi BIOTEKNOLOGI pada bidang makanan.</v>
      </c>
      <c r="Q11" s="39" t="s">
        <v>8</v>
      </c>
      <c r="R11" s="39" t="s">
        <v>8</v>
      </c>
      <c r="S11" s="18"/>
      <c r="T11" s="1"/>
      <c r="U11" s="1"/>
      <c r="V11" s="1"/>
      <c r="W11" s="1"/>
      <c r="X11" s="1"/>
      <c r="Y11" s="41">
        <v>85</v>
      </c>
      <c r="Z11" s="1">
        <v>85</v>
      </c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41">
        <v>93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132594</v>
      </c>
      <c r="C12" s="19" t="s">
        <v>154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menganalisis teori,prinsip dan mekanisme evolusi,namun perlu peningkatan pemahaman tentang implikasi Bioteknologi pada SALINGTEMAS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hasil percobaan implikasi BIOTEKNOLOGI pada bidang makanan.</v>
      </c>
      <c r="Q12" s="39" t="s">
        <v>8</v>
      </c>
      <c r="R12" s="39" t="s">
        <v>8</v>
      </c>
      <c r="S12" s="18"/>
      <c r="T12" s="1"/>
      <c r="U12" s="1"/>
      <c r="V12" s="1"/>
      <c r="W12" s="1"/>
      <c r="X12" s="1"/>
      <c r="Y12" s="41">
        <v>82</v>
      </c>
      <c r="Z12" s="1">
        <v>80</v>
      </c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41">
        <v>93</v>
      </c>
      <c r="AL12" s="1">
        <v>87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132610</v>
      </c>
      <c r="C13" s="19" t="s">
        <v>155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teori,prinsip dan mekanisme evolusi dan menganalisis implikasi Bioteknologi pada SALINGTEMAS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menyajikan hasil percobaan implikasi BIOTEKNOLOGI pada bidang makanan.</v>
      </c>
      <c r="Q13" s="39" t="s">
        <v>8</v>
      </c>
      <c r="R13" s="39" t="s">
        <v>8</v>
      </c>
      <c r="S13" s="18"/>
      <c r="T13" s="1"/>
      <c r="U13" s="1"/>
      <c r="V13" s="1"/>
      <c r="W13" s="1"/>
      <c r="X13" s="1"/>
      <c r="Y13" s="41">
        <v>87</v>
      </c>
      <c r="Z13" s="1">
        <v>90</v>
      </c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41">
        <v>90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225</v>
      </c>
      <c r="FI13" s="78" t="s">
        <v>226</v>
      </c>
      <c r="FJ13" s="80">
        <v>57801</v>
      </c>
      <c r="FK13" s="80">
        <v>57811</v>
      </c>
    </row>
    <row r="14" spans="1:167" x14ac:dyDescent="0.25">
      <c r="A14" s="19">
        <v>4</v>
      </c>
      <c r="B14" s="19">
        <v>132626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menganalisis teori,prinsip dan mekanisme evolusi dan menganalisis implikasi Bioteknologi pada SALINGTEMAS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hasil percobaan implikasi BIOTEKNOLOGI pada bidang makanan.</v>
      </c>
      <c r="Q14" s="39" t="s">
        <v>8</v>
      </c>
      <c r="R14" s="39" t="s">
        <v>8</v>
      </c>
      <c r="S14" s="18"/>
      <c r="T14" s="1"/>
      <c r="U14" s="1"/>
      <c r="V14" s="1"/>
      <c r="W14" s="1"/>
      <c r="X14" s="1"/>
      <c r="Y14" s="41">
        <v>89</v>
      </c>
      <c r="Z14" s="1">
        <v>92</v>
      </c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41">
        <v>90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9"/>
      <c r="FJ14" s="80"/>
      <c r="FK14" s="80"/>
    </row>
    <row r="15" spans="1:167" x14ac:dyDescent="0.25">
      <c r="A15" s="19">
        <v>5</v>
      </c>
      <c r="B15" s="19">
        <v>132642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teori,prinsip dan mekanisme evolusi,namun perlu peningkatan pemahaman tentang implikasi Bioteknologi pada SALINGTEMAS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menyajikan hasil percobaan implikasi BIOTEKNOLOGI pada bidang makanan.</v>
      </c>
      <c r="Q15" s="39" t="s">
        <v>8</v>
      </c>
      <c r="R15" s="39" t="s">
        <v>8</v>
      </c>
      <c r="S15" s="18"/>
      <c r="T15" s="1"/>
      <c r="U15" s="1"/>
      <c r="V15" s="1"/>
      <c r="W15" s="1"/>
      <c r="X15" s="1"/>
      <c r="Y15" s="41">
        <v>75</v>
      </c>
      <c r="Z15" s="1">
        <v>85</v>
      </c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41">
        <v>90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/>
      <c r="FJ15" s="80">
        <v>57802</v>
      </c>
      <c r="FK15" s="80">
        <v>57812</v>
      </c>
    </row>
    <row r="16" spans="1:167" x14ac:dyDescent="0.25">
      <c r="A16" s="19">
        <v>6</v>
      </c>
      <c r="B16" s="19">
        <v>132658</v>
      </c>
      <c r="C16" s="19" t="s">
        <v>158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menganalisis teori,prinsip dan mekanisme evolusi dan menganalisis implikasi Bioteknologi pada SALINGTEMAS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menyajikan hasil percobaan implikasi BIOTEKNOLOGI pada bidang makanan.</v>
      </c>
      <c r="Q16" s="39" t="s">
        <v>8</v>
      </c>
      <c r="R16" s="39" t="s">
        <v>8</v>
      </c>
      <c r="S16" s="18"/>
      <c r="T16" s="1"/>
      <c r="U16" s="1"/>
      <c r="V16" s="1"/>
      <c r="W16" s="1"/>
      <c r="X16" s="1"/>
      <c r="Y16" s="41">
        <v>87</v>
      </c>
      <c r="Z16" s="1">
        <v>90</v>
      </c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41">
        <v>90</v>
      </c>
      <c r="AL16" s="1">
        <v>80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80"/>
      <c r="FK16" s="80"/>
    </row>
    <row r="17" spans="1:167" x14ac:dyDescent="0.25">
      <c r="A17" s="19">
        <v>7</v>
      </c>
      <c r="B17" s="19">
        <v>132674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teori,prinsip dan mekanisme evolusi,namun perlu peningkatan pemahaman tentang implikasi Bioteknologi pada SALINGTEMAS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menyajikan hasil percobaan implikasi BIOTEKNOLOGI pada bidang makanan.</v>
      </c>
      <c r="Q17" s="39" t="s">
        <v>8</v>
      </c>
      <c r="R17" s="39" t="s">
        <v>8</v>
      </c>
      <c r="S17" s="18"/>
      <c r="T17" s="1"/>
      <c r="U17" s="1"/>
      <c r="V17" s="1"/>
      <c r="W17" s="1"/>
      <c r="X17" s="1"/>
      <c r="Y17" s="41">
        <v>75</v>
      </c>
      <c r="Z17" s="1">
        <v>85</v>
      </c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41">
        <v>90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80">
        <v>57803</v>
      </c>
      <c r="FK17" s="80">
        <v>57813</v>
      </c>
    </row>
    <row r="18" spans="1:167" x14ac:dyDescent="0.25">
      <c r="A18" s="19">
        <v>8</v>
      </c>
      <c r="B18" s="19">
        <v>132690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teori,prinsip dan mekanisme evolusi,namun perlu peningkatan pemahaman tentang implikasi Bioteknologi pada SALINGTEMAS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terampil menyajikan hasil percobaan implikasi BIOTEKNOLOGI pada bidang makanan.</v>
      </c>
      <c r="Q18" s="39" t="s">
        <v>8</v>
      </c>
      <c r="R18" s="39" t="s">
        <v>8</v>
      </c>
      <c r="S18" s="18"/>
      <c r="T18" s="1"/>
      <c r="U18" s="1"/>
      <c r="V18" s="1"/>
      <c r="W18" s="1"/>
      <c r="X18" s="1"/>
      <c r="Y18" s="41">
        <v>76</v>
      </c>
      <c r="Z18" s="1">
        <v>84</v>
      </c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41">
        <v>93</v>
      </c>
      <c r="AL18" s="1">
        <v>91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80"/>
      <c r="FK18" s="80"/>
    </row>
    <row r="19" spans="1:167" x14ac:dyDescent="0.25">
      <c r="A19" s="19">
        <v>9</v>
      </c>
      <c r="B19" s="19">
        <v>132706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menganalisis teori,prinsip dan mekanisme evolusi dan menganalisis implikasi Bioteknologi pada SALINGTEMAS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menyajikan hasil percobaan implikasi BIOTEKNOLOGI pada bidang makanan.</v>
      </c>
      <c r="Q19" s="39" t="s">
        <v>8</v>
      </c>
      <c r="R19" s="39" t="s">
        <v>8</v>
      </c>
      <c r="S19" s="18"/>
      <c r="T19" s="1"/>
      <c r="U19" s="1"/>
      <c r="V19" s="1"/>
      <c r="W19" s="1"/>
      <c r="X19" s="1"/>
      <c r="Y19" s="41">
        <v>90</v>
      </c>
      <c r="Z19" s="1">
        <v>92</v>
      </c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41">
        <v>90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80">
        <v>57804</v>
      </c>
      <c r="FK19" s="80">
        <v>57814</v>
      </c>
    </row>
    <row r="20" spans="1:167" x14ac:dyDescent="0.25">
      <c r="A20" s="19">
        <v>10</v>
      </c>
      <c r="B20" s="19">
        <v>132722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menganalisis teori,prinsip dan mekanisme evolusi,namun perlu peningkatan pemahaman tentang implikasi Bioteknologi pada SALINGTEMAS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menyajikan hasil percobaan implikasi BIOTEKNOLOGI pada bidang makanan.</v>
      </c>
      <c r="Q20" s="39" t="s">
        <v>8</v>
      </c>
      <c r="R20" s="39" t="s">
        <v>8</v>
      </c>
      <c r="S20" s="18"/>
      <c r="T20" s="1"/>
      <c r="U20" s="1"/>
      <c r="V20" s="1"/>
      <c r="W20" s="1"/>
      <c r="X20" s="1"/>
      <c r="Y20" s="41">
        <v>75</v>
      </c>
      <c r="Z20" s="1">
        <v>85</v>
      </c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41">
        <v>90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80"/>
      <c r="FK20" s="80"/>
    </row>
    <row r="21" spans="1:167" x14ac:dyDescent="0.25">
      <c r="A21" s="19">
        <v>11</v>
      </c>
      <c r="B21" s="19">
        <v>132738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menganalisis teori,prinsip dan mekanisme evolusi,namun perlu peningkatan pemahaman tentang implikasi Bioteknologi pada SALINGTEMAS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menyajikan hasil percobaan implikasi BIOTEKNOLOGI pada bidang makanan.</v>
      </c>
      <c r="Q21" s="39" t="s">
        <v>8</v>
      </c>
      <c r="R21" s="39" t="s">
        <v>8</v>
      </c>
      <c r="S21" s="18"/>
      <c r="T21" s="1"/>
      <c r="U21" s="1"/>
      <c r="V21" s="1"/>
      <c r="W21" s="1"/>
      <c r="X21" s="1"/>
      <c r="Y21" s="41">
        <v>79</v>
      </c>
      <c r="Z21" s="1">
        <v>83</v>
      </c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41">
        <v>90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80">
        <v>57805</v>
      </c>
      <c r="FK21" s="80">
        <v>57815</v>
      </c>
    </row>
    <row r="22" spans="1:167" x14ac:dyDescent="0.25">
      <c r="A22" s="19">
        <v>12</v>
      </c>
      <c r="B22" s="19">
        <v>132754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teori,prinsip dan mekanisme evolusi dan menganalisis implikasi Bioteknologi pada SALINGTEMAS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menyajikan hasil percobaan implikasi BIOTEKNOLOGI pada bidang makanan.</v>
      </c>
      <c r="Q22" s="39" t="s">
        <v>8</v>
      </c>
      <c r="R22" s="39" t="s">
        <v>8</v>
      </c>
      <c r="S22" s="18"/>
      <c r="T22" s="1"/>
      <c r="U22" s="1"/>
      <c r="V22" s="1"/>
      <c r="W22" s="1"/>
      <c r="X22" s="1"/>
      <c r="Y22" s="41">
        <v>85</v>
      </c>
      <c r="Z22" s="1">
        <v>90</v>
      </c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41">
        <v>90</v>
      </c>
      <c r="AL22" s="1">
        <v>90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80"/>
      <c r="FK22" s="80"/>
    </row>
    <row r="23" spans="1:167" x14ac:dyDescent="0.25">
      <c r="A23" s="19">
        <v>13</v>
      </c>
      <c r="B23" s="19">
        <v>132770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menganalisis teori,prinsip dan mekanisme evolusi,namun perlu peningkatan pemahaman tentang implikasi Bioteknologi pada SALINGTEMAS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hasil percobaan implikasi BIOTEKNOLOGI pada bidang makanan.</v>
      </c>
      <c r="Q23" s="39" t="s">
        <v>8</v>
      </c>
      <c r="R23" s="39" t="s">
        <v>8</v>
      </c>
      <c r="S23" s="18"/>
      <c r="T23" s="1"/>
      <c r="U23" s="1"/>
      <c r="V23" s="1"/>
      <c r="W23" s="1"/>
      <c r="X23" s="1"/>
      <c r="Y23" s="41">
        <v>83</v>
      </c>
      <c r="Z23" s="1">
        <v>86</v>
      </c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41">
        <v>90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80">
        <v>57806</v>
      </c>
      <c r="FK23" s="80">
        <v>57816</v>
      </c>
    </row>
    <row r="24" spans="1:167" x14ac:dyDescent="0.25">
      <c r="A24" s="19">
        <v>14</v>
      </c>
      <c r="B24" s="19">
        <v>132786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menganalisis teori,prinsip dan mekanisme evolusi dan menganalisis implikasi Bioteknologi pada SALINGTEMAS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menyajikan hasil percobaan implikasi BIOTEKNOLOGI pada bidang makanan.</v>
      </c>
      <c r="Q24" s="39" t="s">
        <v>8</v>
      </c>
      <c r="R24" s="39" t="s">
        <v>8</v>
      </c>
      <c r="S24" s="18"/>
      <c r="T24" s="1"/>
      <c r="U24" s="1"/>
      <c r="V24" s="1"/>
      <c r="W24" s="1"/>
      <c r="X24" s="1"/>
      <c r="Y24" s="41">
        <v>85</v>
      </c>
      <c r="Z24" s="1">
        <v>88</v>
      </c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41">
        <v>90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80"/>
      <c r="FK24" s="80"/>
    </row>
    <row r="25" spans="1:167" x14ac:dyDescent="0.25">
      <c r="A25" s="19">
        <v>15</v>
      </c>
      <c r="B25" s="19">
        <v>132802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teori,prinsip dan mekanisme evolusi,namun perlu peningkatan pemahaman tentang implikasi Bioteknologi pada SALINGTEMAS</v>
      </c>
      <c r="K25" s="28">
        <f t="shared" si="5"/>
        <v>91.5</v>
      </c>
      <c r="L25" s="28" t="str">
        <f t="shared" si="6"/>
        <v>A</v>
      </c>
      <c r="M25" s="28">
        <f t="shared" si="7"/>
        <v>91.5</v>
      </c>
      <c r="N25" s="28" t="str">
        <f t="shared" si="8"/>
        <v>A</v>
      </c>
      <c r="O25" s="36">
        <v>1</v>
      </c>
      <c r="P25" s="28" t="str">
        <f t="shared" si="9"/>
        <v>Sangat terampil menyajikan hasil percobaan implikasi BIOTEKNOLOGI pada bidang makanan.</v>
      </c>
      <c r="Q25" s="39" t="s">
        <v>8</v>
      </c>
      <c r="R25" s="39" t="s">
        <v>8</v>
      </c>
      <c r="S25" s="18"/>
      <c r="T25" s="1"/>
      <c r="U25" s="1"/>
      <c r="V25" s="1"/>
      <c r="W25" s="1"/>
      <c r="X25" s="1"/>
      <c r="Y25" s="41">
        <v>78</v>
      </c>
      <c r="Z25" s="1">
        <v>82</v>
      </c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41">
        <v>93</v>
      </c>
      <c r="AL25" s="1">
        <v>90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80">
        <v>57807</v>
      </c>
      <c r="FK25" s="80">
        <v>57817</v>
      </c>
    </row>
    <row r="26" spans="1:167" x14ac:dyDescent="0.25">
      <c r="A26" s="19">
        <v>16</v>
      </c>
      <c r="B26" s="19">
        <v>132818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menganalisis teori,prinsip dan mekanisme evolusi dan menganalisis implikasi Bioteknologi pada SALINGTEMAS</v>
      </c>
      <c r="K26" s="28">
        <f t="shared" si="5"/>
        <v>91.5</v>
      </c>
      <c r="L26" s="28" t="str">
        <f t="shared" si="6"/>
        <v>A</v>
      </c>
      <c r="M26" s="28">
        <f t="shared" si="7"/>
        <v>91.5</v>
      </c>
      <c r="N26" s="28" t="str">
        <f t="shared" si="8"/>
        <v>A</v>
      </c>
      <c r="O26" s="36">
        <v>1</v>
      </c>
      <c r="P26" s="28" t="str">
        <f t="shared" si="9"/>
        <v>Sangat terampil menyajikan hasil percobaan implikasi BIOTEKNOLOGI pada bidang makanan.</v>
      </c>
      <c r="Q26" s="39" t="s">
        <v>8</v>
      </c>
      <c r="R26" s="39" t="s">
        <v>8</v>
      </c>
      <c r="S26" s="18"/>
      <c r="T26" s="1"/>
      <c r="U26" s="1"/>
      <c r="V26" s="1"/>
      <c r="W26" s="1"/>
      <c r="X26" s="1"/>
      <c r="Y26" s="41">
        <v>85</v>
      </c>
      <c r="Z26" s="1">
        <v>88</v>
      </c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41">
        <v>93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80"/>
      <c r="FK26" s="80"/>
    </row>
    <row r="27" spans="1:167" x14ac:dyDescent="0.25">
      <c r="A27" s="19">
        <v>17</v>
      </c>
      <c r="B27" s="19">
        <v>132834</v>
      </c>
      <c r="C27" s="19" t="s">
        <v>169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teori,prinsip dan mekanisme evolusi dan menganalisis implikasi Bioteknologi pada SALINGTEMAS</v>
      </c>
      <c r="K27" s="28">
        <f t="shared" si="5"/>
        <v>91.5</v>
      </c>
      <c r="L27" s="28" t="str">
        <f t="shared" si="6"/>
        <v>A</v>
      </c>
      <c r="M27" s="28">
        <f t="shared" si="7"/>
        <v>91.5</v>
      </c>
      <c r="N27" s="28" t="str">
        <f t="shared" si="8"/>
        <v>A</v>
      </c>
      <c r="O27" s="36">
        <v>1</v>
      </c>
      <c r="P27" s="28" t="str">
        <f t="shared" si="9"/>
        <v>Sangat terampil menyajikan hasil percobaan implikasi BIOTEKNOLOGI pada bidang makanan.</v>
      </c>
      <c r="Q27" s="39" t="s">
        <v>8</v>
      </c>
      <c r="R27" s="39" t="s">
        <v>8</v>
      </c>
      <c r="S27" s="18"/>
      <c r="T27" s="1"/>
      <c r="U27" s="1"/>
      <c r="V27" s="1"/>
      <c r="W27" s="1"/>
      <c r="X27" s="1"/>
      <c r="Y27" s="41">
        <v>85</v>
      </c>
      <c r="Z27" s="1">
        <v>88</v>
      </c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41">
        <v>93</v>
      </c>
      <c r="AL27" s="1">
        <v>90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80">
        <v>57808</v>
      </c>
      <c r="FK27" s="80">
        <v>57818</v>
      </c>
    </row>
    <row r="28" spans="1:167" x14ac:dyDescent="0.25">
      <c r="A28" s="19">
        <v>18</v>
      </c>
      <c r="B28" s="19">
        <v>132850</v>
      </c>
      <c r="C28" s="19" t="s">
        <v>170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menganalisis teori,prinsip dan mekanisme evolusi dan menganalisis implikasi Bioteknologi pada SALINGTEMAS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menyajikan hasil percobaan implikasi BIOTEKNOLOGI pada bidang makanan.</v>
      </c>
      <c r="Q28" s="39" t="s">
        <v>8</v>
      </c>
      <c r="R28" s="39" t="s">
        <v>8</v>
      </c>
      <c r="S28" s="18"/>
      <c r="T28" s="1"/>
      <c r="U28" s="1"/>
      <c r="V28" s="1"/>
      <c r="W28" s="1"/>
      <c r="X28" s="1"/>
      <c r="Y28" s="41">
        <v>90</v>
      </c>
      <c r="Z28" s="1">
        <v>93</v>
      </c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41">
        <v>90</v>
      </c>
      <c r="AL28" s="1">
        <v>90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80"/>
      <c r="FK28" s="80"/>
    </row>
    <row r="29" spans="1:167" x14ac:dyDescent="0.25">
      <c r="A29" s="19">
        <v>19</v>
      </c>
      <c r="B29" s="19">
        <v>132866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teori,prinsip dan mekanisme evolusi dan menganalisis implikasi Bioteknologi pada SALINGTEMAS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menyajikan hasil percobaan implikasi BIOTEKNOLOGI pada bidang makanan.</v>
      </c>
      <c r="Q29" s="39" t="s">
        <v>8</v>
      </c>
      <c r="R29" s="39" t="s">
        <v>8</v>
      </c>
      <c r="S29" s="18"/>
      <c r="T29" s="1"/>
      <c r="U29" s="1"/>
      <c r="V29" s="1"/>
      <c r="W29" s="1"/>
      <c r="X29" s="1"/>
      <c r="Y29" s="41">
        <v>87</v>
      </c>
      <c r="Z29" s="1">
        <v>87</v>
      </c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41">
        <v>90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80">
        <v>57809</v>
      </c>
      <c r="FK29" s="80">
        <v>57819</v>
      </c>
    </row>
    <row r="30" spans="1:167" x14ac:dyDescent="0.25">
      <c r="A30" s="19">
        <v>20</v>
      </c>
      <c r="B30" s="19">
        <v>132882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teori,prinsip dan mekanisme evolusi,namun perlu peningkatan pemahaman tentang implikasi Bioteknologi pada SALINGTEMAS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menyajikan hasil percobaan implikasi BIOTEKNOLOGI pada bidang makanan.</v>
      </c>
      <c r="Q30" s="39" t="s">
        <v>8</v>
      </c>
      <c r="R30" s="39" t="s">
        <v>8</v>
      </c>
      <c r="S30" s="18"/>
      <c r="T30" s="1"/>
      <c r="U30" s="1"/>
      <c r="V30" s="1"/>
      <c r="W30" s="1"/>
      <c r="X30" s="1"/>
      <c r="Y30" s="41">
        <v>82</v>
      </c>
      <c r="Z30" s="1">
        <v>84</v>
      </c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41">
        <v>90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80"/>
      <c r="FK30" s="80"/>
    </row>
    <row r="31" spans="1:167" x14ac:dyDescent="0.25">
      <c r="A31" s="19">
        <v>21</v>
      </c>
      <c r="B31" s="19">
        <v>132898</v>
      </c>
      <c r="C31" s="19" t="s">
        <v>173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teori,prinsip dan mekanisme evolusi dan menganalisis implikasi Bioteknologi pada SALINGTEMAS</v>
      </c>
      <c r="K31" s="28">
        <f t="shared" si="5"/>
        <v>91.5</v>
      </c>
      <c r="L31" s="28" t="str">
        <f t="shared" si="6"/>
        <v>A</v>
      </c>
      <c r="M31" s="28">
        <f t="shared" si="7"/>
        <v>91.5</v>
      </c>
      <c r="N31" s="28" t="str">
        <f t="shared" si="8"/>
        <v>A</v>
      </c>
      <c r="O31" s="36">
        <v>1</v>
      </c>
      <c r="P31" s="28" t="str">
        <f t="shared" si="9"/>
        <v>Sangat terampil menyajikan hasil percobaan implikasi BIOTEKNOLOGI pada bidang makanan.</v>
      </c>
      <c r="Q31" s="39" t="s">
        <v>8</v>
      </c>
      <c r="R31" s="39" t="s">
        <v>8</v>
      </c>
      <c r="S31" s="18"/>
      <c r="T31" s="1"/>
      <c r="U31" s="1"/>
      <c r="V31" s="1"/>
      <c r="W31" s="1"/>
      <c r="X31" s="1"/>
      <c r="Y31" s="41">
        <v>87</v>
      </c>
      <c r="Z31" s="1">
        <v>93</v>
      </c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41">
        <v>93</v>
      </c>
      <c r="AL31" s="1">
        <v>90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80">
        <v>57810</v>
      </c>
      <c r="FK31" s="80">
        <v>57820</v>
      </c>
    </row>
    <row r="32" spans="1:167" x14ac:dyDescent="0.25">
      <c r="A32" s="19">
        <v>22</v>
      </c>
      <c r="B32" s="19">
        <v>132914</v>
      </c>
      <c r="C32" s="19" t="s">
        <v>174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teori,prinsip dan mekanisme evolusi dan menganalisis implikasi Bioteknologi pada SALINGTEMAS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menyajikan hasil percobaan implikasi BIOTEKNOLOGI pada bidang makanan.</v>
      </c>
      <c r="Q32" s="39" t="s">
        <v>8</v>
      </c>
      <c r="R32" s="39" t="s">
        <v>8</v>
      </c>
      <c r="S32" s="18"/>
      <c r="T32" s="1"/>
      <c r="U32" s="1"/>
      <c r="V32" s="1"/>
      <c r="W32" s="1"/>
      <c r="X32" s="1"/>
      <c r="Y32" s="41">
        <v>83</v>
      </c>
      <c r="Z32" s="1">
        <v>90</v>
      </c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41">
        <v>90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0"/>
      <c r="FI32" s="80"/>
      <c r="FJ32" s="80"/>
      <c r="FK32" s="80"/>
    </row>
    <row r="33" spans="1:157" x14ac:dyDescent="0.25">
      <c r="A33" s="19">
        <v>23</v>
      </c>
      <c r="B33" s="19">
        <v>132930</v>
      </c>
      <c r="C33" s="19" t="s">
        <v>175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teori,prinsip dan mekanisme evolusi dan menganalisis implikasi Bioteknologi pada SALINGTEMAS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menyajikan hasil percobaan implikasi BIOTEKNOLOGI pada bidang makanan.</v>
      </c>
      <c r="Q33" s="39" t="s">
        <v>8</v>
      </c>
      <c r="R33" s="39" t="s">
        <v>8</v>
      </c>
      <c r="S33" s="18"/>
      <c r="T33" s="1"/>
      <c r="U33" s="1"/>
      <c r="V33" s="1"/>
      <c r="W33" s="1"/>
      <c r="X33" s="1"/>
      <c r="Y33" s="41">
        <v>86</v>
      </c>
      <c r="Z33" s="1">
        <v>90</v>
      </c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41">
        <v>90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132946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teori,prinsip dan mekanisme evolusi dan menganalisis implikasi Bioteknologi pada SALINGTEMAS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hasil percobaan implikasi BIOTEKNOLOGI pada bidang makanan.</v>
      </c>
      <c r="Q34" s="39" t="s">
        <v>8</v>
      </c>
      <c r="R34" s="39" t="s">
        <v>8</v>
      </c>
      <c r="S34" s="18"/>
      <c r="T34" s="1"/>
      <c r="U34" s="1"/>
      <c r="V34" s="1"/>
      <c r="W34" s="1"/>
      <c r="X34" s="1"/>
      <c r="Y34" s="41">
        <v>85</v>
      </c>
      <c r="Z34" s="1">
        <v>88</v>
      </c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41">
        <v>90</v>
      </c>
      <c r="AL34" s="1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132962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teori,prinsip dan mekanisme evolusi,namun perlu peningkatan pemahaman tentang implikasi Bioteknologi pada SALINGTEMAS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hasil percobaan implikasi BIOTEKNOLOGI pada bidang makanan.</v>
      </c>
      <c r="Q35" s="39" t="s">
        <v>8</v>
      </c>
      <c r="R35" s="39" t="s">
        <v>8</v>
      </c>
      <c r="S35" s="18"/>
      <c r="T35" s="1"/>
      <c r="U35" s="1"/>
      <c r="V35" s="1"/>
      <c r="W35" s="1"/>
      <c r="X35" s="1"/>
      <c r="Y35" s="41">
        <v>79</v>
      </c>
      <c r="Z35" s="1">
        <v>82</v>
      </c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41">
        <v>90</v>
      </c>
      <c r="AL35" s="1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132978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teori,prinsip dan mekanisme evolusi,namun perlu peningkatan pemahaman tentang implikasi Bioteknologi pada SALINGTEMAS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menyajikan hasil percobaan implikasi BIOTEKNOLOGI pada bidang makanan.</v>
      </c>
      <c r="Q36" s="39" t="s">
        <v>8</v>
      </c>
      <c r="R36" s="39" t="s">
        <v>8</v>
      </c>
      <c r="S36" s="18"/>
      <c r="T36" s="1"/>
      <c r="U36" s="1"/>
      <c r="V36" s="1"/>
      <c r="W36" s="1"/>
      <c r="X36" s="1"/>
      <c r="Y36" s="41">
        <v>79</v>
      </c>
      <c r="Z36" s="1">
        <v>84</v>
      </c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41">
        <v>90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132994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teori,prinsip dan mekanisme evolusi dan menganalisis implikasi Bioteknologi pada SALINGTEMAS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menyajikan hasil percobaan implikasi BIOTEKNOLOGI pada bidang makanan.</v>
      </c>
      <c r="Q37" s="39" t="s">
        <v>8</v>
      </c>
      <c r="R37" s="39" t="s">
        <v>8</v>
      </c>
      <c r="S37" s="18"/>
      <c r="T37" s="1"/>
      <c r="U37" s="1"/>
      <c r="V37" s="1"/>
      <c r="W37" s="1"/>
      <c r="X37" s="1"/>
      <c r="Y37" s="41">
        <v>85</v>
      </c>
      <c r="Z37" s="1">
        <v>88</v>
      </c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41">
        <v>90</v>
      </c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133010</v>
      </c>
      <c r="C38" s="19" t="s">
        <v>180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teori,prinsip dan mekanisme evolusi dan menganalisis implikasi Bioteknologi pada SALINGTEMAS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menyajikan hasil percobaan implikasi BIOTEKNOLOGI pada bidang makanan.</v>
      </c>
      <c r="Q38" s="39" t="s">
        <v>8</v>
      </c>
      <c r="R38" s="39" t="s">
        <v>8</v>
      </c>
      <c r="S38" s="18"/>
      <c r="T38" s="1"/>
      <c r="U38" s="1"/>
      <c r="V38" s="1"/>
      <c r="W38" s="1"/>
      <c r="X38" s="1"/>
      <c r="Y38" s="41">
        <v>88</v>
      </c>
      <c r="Z38" s="1">
        <v>90</v>
      </c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41">
        <v>90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133026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teori,prinsip dan mekanisme evolusi dan menganalisis implikasi Bioteknologi pada SALINGTEMAS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menyajikan hasil percobaan implikasi BIOTEKNOLOGI pada bidang makanan.</v>
      </c>
      <c r="Q39" s="39" t="s">
        <v>8</v>
      </c>
      <c r="R39" s="39" t="s">
        <v>8</v>
      </c>
      <c r="S39" s="18"/>
      <c r="T39" s="1"/>
      <c r="U39" s="1"/>
      <c r="V39" s="1"/>
      <c r="W39" s="1"/>
      <c r="X39" s="1"/>
      <c r="Y39" s="41">
        <v>87</v>
      </c>
      <c r="Z39" s="1">
        <v>87</v>
      </c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41">
        <v>90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133042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teori,prinsip dan mekanisme evolusi,namun perlu peningkatan pemahaman tentang implikasi Bioteknologi pada SALINGTEMAS</v>
      </c>
      <c r="K40" s="28">
        <f t="shared" si="5"/>
        <v>91.5</v>
      </c>
      <c r="L40" s="28" t="str">
        <f t="shared" si="6"/>
        <v>A</v>
      </c>
      <c r="M40" s="28">
        <f t="shared" si="7"/>
        <v>91.5</v>
      </c>
      <c r="N40" s="28" t="str">
        <f t="shared" si="8"/>
        <v>A</v>
      </c>
      <c r="O40" s="36">
        <v>1</v>
      </c>
      <c r="P40" s="28" t="str">
        <f t="shared" si="9"/>
        <v>Sangat terampil menyajikan hasil percobaan implikasi BIOTEKNOLOGI pada bidang makanan.</v>
      </c>
      <c r="Q40" s="39" t="s">
        <v>8</v>
      </c>
      <c r="R40" s="39" t="s">
        <v>8</v>
      </c>
      <c r="S40" s="18"/>
      <c r="T40" s="1"/>
      <c r="U40" s="1"/>
      <c r="V40" s="1"/>
      <c r="W40" s="1"/>
      <c r="X40" s="1"/>
      <c r="Y40" s="41">
        <v>85</v>
      </c>
      <c r="Z40" s="1">
        <v>85</v>
      </c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41">
        <v>93</v>
      </c>
      <c r="AL40" s="1">
        <v>90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133058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menganalisis teori,prinsip dan mekanisme evolusi,namun perlu peningkatan pemahaman tentang implikasi Bioteknologi pada SALINGTEMAS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Sangat terampil menyajikan hasil percobaan implikasi BIOTEKNOLOGI pada bidang makanan.</v>
      </c>
      <c r="Q41" s="39" t="s">
        <v>8</v>
      </c>
      <c r="R41" s="39" t="s">
        <v>8</v>
      </c>
      <c r="S41" s="18"/>
      <c r="T41" s="1"/>
      <c r="U41" s="1"/>
      <c r="V41" s="1"/>
      <c r="W41" s="1"/>
      <c r="X41" s="1"/>
      <c r="Y41" s="41">
        <v>85</v>
      </c>
      <c r="Z41" s="1">
        <v>80</v>
      </c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41">
        <v>93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133074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menganalisis teori,prinsip dan mekanisme evolusi,namun perlu peningkatan pemahaman tentang implikasi Bioteknologi pada SALINGTEMAS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menyajikan hasil percobaan implikasi BIOTEKNOLOGI pada bidang makanan.</v>
      </c>
      <c r="Q42" s="39" t="s">
        <v>8</v>
      </c>
      <c r="R42" s="39" t="s">
        <v>8</v>
      </c>
      <c r="S42" s="18"/>
      <c r="T42" s="1"/>
      <c r="U42" s="1"/>
      <c r="V42" s="1"/>
      <c r="W42" s="1"/>
      <c r="X42" s="1"/>
      <c r="Y42" s="41">
        <v>79</v>
      </c>
      <c r="Z42" s="1">
        <v>81</v>
      </c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41">
        <v>90</v>
      </c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133090</v>
      </c>
      <c r="C43" s="19" t="s">
        <v>185</v>
      </c>
      <c r="D43" s="18"/>
      <c r="E43" s="28">
        <f t="shared" si="0"/>
        <v>95</v>
      </c>
      <c r="F43" s="28" t="str">
        <f t="shared" si="1"/>
        <v>A</v>
      </c>
      <c r="G43" s="28">
        <f t="shared" si="2"/>
        <v>95</v>
      </c>
      <c r="H43" s="28" t="str">
        <f t="shared" si="3"/>
        <v>A</v>
      </c>
      <c r="I43" s="36">
        <v>1</v>
      </c>
      <c r="J43" s="28" t="str">
        <f t="shared" si="4"/>
        <v>Memiliki kemampuan menganalisis teori,prinsip dan mekanisme evolusi dan menganalisis implikasi Bioteknologi pada SALINGTEMAS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menyajikan hasil percobaan implikasi BIOTEKNOLOGI pada bidang makanan.</v>
      </c>
      <c r="Q43" s="39" t="s">
        <v>8</v>
      </c>
      <c r="R43" s="39" t="s">
        <v>8</v>
      </c>
      <c r="S43" s="18"/>
      <c r="T43" s="1"/>
      <c r="U43" s="1"/>
      <c r="V43" s="1"/>
      <c r="W43" s="1"/>
      <c r="X43" s="1"/>
      <c r="Y43" s="41">
        <v>95</v>
      </c>
      <c r="Z43" s="1">
        <v>95</v>
      </c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41">
        <v>90</v>
      </c>
      <c r="AL43" s="1">
        <v>90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133106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menganalisis teori,prinsip dan mekanisme evolusi,namun perlu peningkatan pemahaman tentang implikasi Bioteknologi pada SALINGTEMAS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menyajikan hasil percobaan implikasi BIOTEKNOLOGI pada bidang makanan.</v>
      </c>
      <c r="Q44" s="39" t="s">
        <v>8</v>
      </c>
      <c r="R44" s="39" t="s">
        <v>8</v>
      </c>
      <c r="S44" s="18"/>
      <c r="T44" s="1"/>
      <c r="U44" s="1"/>
      <c r="V44" s="1"/>
      <c r="W44" s="1"/>
      <c r="X44" s="1"/>
      <c r="Y44" s="41">
        <v>84</v>
      </c>
      <c r="Z44" s="1">
        <v>85</v>
      </c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41">
        <v>90</v>
      </c>
      <c r="AL44" s="1">
        <v>90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133122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menganalisis teori,prinsip dan mekanisme evolusi,namun perlu peningkatan pemahaman tentang implikasi Bioteknologi pada SALINGTEMAS</v>
      </c>
      <c r="K45" s="28">
        <f t="shared" si="5"/>
        <v>91.5</v>
      </c>
      <c r="L45" s="28" t="str">
        <f t="shared" si="6"/>
        <v>A</v>
      </c>
      <c r="M45" s="28">
        <f t="shared" si="7"/>
        <v>91.5</v>
      </c>
      <c r="N45" s="28" t="str">
        <f t="shared" si="8"/>
        <v>A</v>
      </c>
      <c r="O45" s="36">
        <v>1</v>
      </c>
      <c r="P45" s="28" t="str">
        <f t="shared" si="9"/>
        <v>Sangat terampil menyajikan hasil percobaan implikasi BIOTEKNOLOGI pada bidang makanan.</v>
      </c>
      <c r="Q45" s="39" t="s">
        <v>8</v>
      </c>
      <c r="R45" s="39" t="s">
        <v>8</v>
      </c>
      <c r="S45" s="18"/>
      <c r="T45" s="1"/>
      <c r="U45" s="1"/>
      <c r="V45" s="1"/>
      <c r="W45" s="1"/>
      <c r="X45" s="1"/>
      <c r="Y45" s="41">
        <v>84</v>
      </c>
      <c r="Z45" s="1">
        <v>85</v>
      </c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41">
        <v>93</v>
      </c>
      <c r="AL45" s="1">
        <v>90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133138</v>
      </c>
      <c r="C46" s="19" t="s">
        <v>188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menganalisis teori,prinsip dan mekanisme evolusi,namun perlu peningkatan pemahaman tentang implikasi Bioteknologi pada SALINGTEMAS</v>
      </c>
      <c r="K46" s="28">
        <f t="shared" si="5"/>
        <v>91.5</v>
      </c>
      <c r="L46" s="28" t="str">
        <f t="shared" si="6"/>
        <v>A</v>
      </c>
      <c r="M46" s="28">
        <f t="shared" si="7"/>
        <v>91.5</v>
      </c>
      <c r="N46" s="28" t="str">
        <f t="shared" si="8"/>
        <v>A</v>
      </c>
      <c r="O46" s="36">
        <v>1</v>
      </c>
      <c r="P46" s="28" t="str">
        <f t="shared" si="9"/>
        <v>Sangat terampil menyajikan hasil percobaan implikasi BIOTEKNOLOGI pada bidang makanan.</v>
      </c>
      <c r="Q46" s="39" t="s">
        <v>8</v>
      </c>
      <c r="R46" s="39" t="s">
        <v>8</v>
      </c>
      <c r="S46" s="18"/>
      <c r="T46" s="1"/>
      <c r="U46" s="1"/>
      <c r="V46" s="1"/>
      <c r="W46" s="1"/>
      <c r="X46" s="1"/>
      <c r="Y46" s="41">
        <v>79</v>
      </c>
      <c r="Z46" s="1">
        <v>85</v>
      </c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41">
        <v>93</v>
      </c>
      <c r="AL46" s="1">
        <v>90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140625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133154</v>
      </c>
      <c r="C11" s="19" t="s">
        <v>190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teori,prinsip dan mekanisme evolusi,namun perlu peningkatan pemahaman tentang implikasi Bioteknologi pada SALINGTEMAS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percobaan implikasi BIOTEKNOLOGI pada bidang makanan.</v>
      </c>
      <c r="Q11" s="39" t="s">
        <v>8</v>
      </c>
      <c r="R11" s="39" t="s">
        <v>8</v>
      </c>
      <c r="S11" s="18"/>
      <c r="T11" s="1"/>
      <c r="U11" s="1"/>
      <c r="V11" s="1"/>
      <c r="W11" s="1"/>
      <c r="X11" s="1"/>
      <c r="Y11" s="41">
        <v>83</v>
      </c>
      <c r="Z11" s="1">
        <v>87</v>
      </c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4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133170</v>
      </c>
      <c r="C12" s="19" t="s">
        <v>191</v>
      </c>
      <c r="D12" s="18"/>
      <c r="E12" s="28">
        <f t="shared" si="0"/>
        <v>95</v>
      </c>
      <c r="F12" s="28" t="str">
        <f t="shared" si="1"/>
        <v>A</v>
      </c>
      <c r="G12" s="28">
        <f t="shared" si="2"/>
        <v>95</v>
      </c>
      <c r="H12" s="28" t="str">
        <f t="shared" si="3"/>
        <v>A</v>
      </c>
      <c r="I12" s="36">
        <v>1</v>
      </c>
      <c r="J12" s="28" t="str">
        <f t="shared" si="4"/>
        <v>Memiliki kemampuan menganalisis teori,prinsip dan mekanisme evolusi dan menganalisis implikasi Bioteknologi pada SALINGTEMAS</v>
      </c>
      <c r="K12" s="28">
        <f t="shared" si="5"/>
        <v>95</v>
      </c>
      <c r="L12" s="28" t="str">
        <f t="shared" si="6"/>
        <v>A</v>
      </c>
      <c r="M12" s="28">
        <f t="shared" si="7"/>
        <v>95</v>
      </c>
      <c r="N12" s="28" t="str">
        <f t="shared" si="8"/>
        <v>A</v>
      </c>
      <c r="O12" s="36">
        <v>1</v>
      </c>
      <c r="P12" s="28" t="str">
        <f t="shared" si="9"/>
        <v>Sangat terampil menyajikan hasil percobaan implikasi BIOTEKNOLOGI pada bidang makanan.</v>
      </c>
      <c r="Q12" s="39" t="s">
        <v>8</v>
      </c>
      <c r="R12" s="39" t="s">
        <v>8</v>
      </c>
      <c r="S12" s="18"/>
      <c r="T12" s="1"/>
      <c r="U12" s="1"/>
      <c r="V12" s="1"/>
      <c r="W12" s="1"/>
      <c r="X12" s="1"/>
      <c r="Y12" s="41">
        <v>95</v>
      </c>
      <c r="Z12" s="1">
        <v>95</v>
      </c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41">
        <v>95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133186</v>
      </c>
      <c r="C13" s="19" t="s">
        <v>192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menganalisis teori,prinsip dan mekanisme evolusi,namun perlu peningkatan pemahaman tentang implikasi Bioteknologi pada SALINGTEMAS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menyajikan hasil percobaan implikasi BIOTEKNOLOGI pada bidang makanan.</v>
      </c>
      <c r="Q13" s="39" t="s">
        <v>8</v>
      </c>
      <c r="R13" s="39" t="s">
        <v>8</v>
      </c>
      <c r="S13" s="18"/>
      <c r="T13" s="1"/>
      <c r="U13" s="1"/>
      <c r="V13" s="1"/>
      <c r="W13" s="1"/>
      <c r="X13" s="1"/>
      <c r="Y13" s="41">
        <v>83</v>
      </c>
      <c r="Z13" s="1">
        <v>87</v>
      </c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4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225</v>
      </c>
      <c r="FI13" s="78" t="s">
        <v>226</v>
      </c>
      <c r="FJ13" s="80">
        <v>57821</v>
      </c>
      <c r="FK13" s="80">
        <v>57831</v>
      </c>
    </row>
    <row r="14" spans="1:167" x14ac:dyDescent="0.25">
      <c r="A14" s="19">
        <v>4</v>
      </c>
      <c r="B14" s="19">
        <v>133202</v>
      </c>
      <c r="C14" s="19" t="s">
        <v>193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menganalisis teori,prinsip dan mekanisme evolusi,namun perlu peningkatan pemahaman tentang implikasi Bioteknologi pada SALINGTEMAS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hasil percobaan implikasi BIOTEKNOLOGI pada bidang makanan.</v>
      </c>
      <c r="Q14" s="39" t="s">
        <v>8</v>
      </c>
      <c r="R14" s="39" t="s">
        <v>8</v>
      </c>
      <c r="S14" s="18"/>
      <c r="T14" s="1"/>
      <c r="U14" s="1"/>
      <c r="V14" s="1"/>
      <c r="W14" s="1"/>
      <c r="X14" s="1"/>
      <c r="Y14" s="41">
        <v>80</v>
      </c>
      <c r="Z14" s="1">
        <v>84</v>
      </c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4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9"/>
      <c r="FJ14" s="80"/>
      <c r="FK14" s="80"/>
    </row>
    <row r="15" spans="1:167" x14ac:dyDescent="0.25">
      <c r="A15" s="19">
        <v>5</v>
      </c>
      <c r="B15" s="19">
        <v>133218</v>
      </c>
      <c r="C15" s="19" t="s">
        <v>194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teori,prinsip dan mekanisme evolusi,namun perlu peningkatan pemahaman tentang implikasi Bioteknologi pada SALINGTEMAS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menyajikan hasil percobaan implikasi BIOTEKNOLOGI pada bidang makanan.</v>
      </c>
      <c r="Q15" s="39" t="s">
        <v>8</v>
      </c>
      <c r="R15" s="39" t="s">
        <v>8</v>
      </c>
      <c r="S15" s="18"/>
      <c r="T15" s="1"/>
      <c r="U15" s="1"/>
      <c r="V15" s="1"/>
      <c r="W15" s="1"/>
      <c r="X15" s="1"/>
      <c r="Y15" s="41">
        <v>80</v>
      </c>
      <c r="Z15" s="1">
        <v>84</v>
      </c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4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/>
      <c r="FJ15" s="80">
        <v>57822</v>
      </c>
      <c r="FK15" s="80">
        <v>57832</v>
      </c>
    </row>
    <row r="16" spans="1:167" x14ac:dyDescent="0.25">
      <c r="A16" s="19">
        <v>6</v>
      </c>
      <c r="B16" s="19">
        <v>133234</v>
      </c>
      <c r="C16" s="19" t="s">
        <v>195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menganalisis teori,prinsip dan mekanisme evolusi,namun perlu peningkatan pemahaman tentang implikasi Bioteknologi pada SALINGTEMAS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menyajikan hasil percobaan implikasi BIOTEKNOLOGI pada bidang makanan.</v>
      </c>
      <c r="Q16" s="39" t="s">
        <v>8</v>
      </c>
      <c r="R16" s="39" t="s">
        <v>8</v>
      </c>
      <c r="S16" s="18"/>
      <c r="T16" s="1"/>
      <c r="U16" s="1"/>
      <c r="V16" s="1"/>
      <c r="W16" s="1"/>
      <c r="X16" s="1"/>
      <c r="Y16" s="41">
        <v>80</v>
      </c>
      <c r="Z16" s="1">
        <v>84</v>
      </c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4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80"/>
      <c r="FK16" s="80"/>
    </row>
    <row r="17" spans="1:167" x14ac:dyDescent="0.25">
      <c r="A17" s="19">
        <v>7</v>
      </c>
      <c r="B17" s="19">
        <v>133250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menganalisis teori,prinsip dan mekanisme evolusi,namun perlu peningkatan pemahaman tentang implikasi Bioteknologi pada SALINGTEMAS</v>
      </c>
      <c r="K17" s="28">
        <f t="shared" si="5"/>
        <v>93</v>
      </c>
      <c r="L17" s="28" t="str">
        <f t="shared" si="6"/>
        <v>A</v>
      </c>
      <c r="M17" s="28">
        <f t="shared" si="7"/>
        <v>93</v>
      </c>
      <c r="N17" s="28" t="str">
        <f t="shared" si="8"/>
        <v>A</v>
      </c>
      <c r="O17" s="36">
        <v>1</v>
      </c>
      <c r="P17" s="28" t="str">
        <f t="shared" si="9"/>
        <v>Sangat terampil menyajikan hasil percobaan implikasi BIOTEKNOLOGI pada bidang makanan.</v>
      </c>
      <c r="Q17" s="39" t="s">
        <v>8</v>
      </c>
      <c r="R17" s="39" t="s">
        <v>8</v>
      </c>
      <c r="S17" s="18"/>
      <c r="T17" s="1"/>
      <c r="U17" s="1"/>
      <c r="V17" s="1"/>
      <c r="W17" s="1"/>
      <c r="X17" s="1"/>
      <c r="Y17" s="41">
        <v>81</v>
      </c>
      <c r="Z17" s="1">
        <v>85</v>
      </c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41">
        <v>93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80">
        <v>57823</v>
      </c>
      <c r="FK17" s="80">
        <v>57833</v>
      </c>
    </row>
    <row r="18" spans="1:167" x14ac:dyDescent="0.25">
      <c r="A18" s="19">
        <v>8</v>
      </c>
      <c r="B18" s="19">
        <v>133266</v>
      </c>
      <c r="C18" s="19" t="s">
        <v>197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menganalisis teori,prinsip dan mekanisme evolusi,namun perlu peningkatan pemahaman tentang implikasi Bioteknologi pada SALINGTEMAS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36">
        <v>1</v>
      </c>
      <c r="P18" s="28" t="str">
        <f t="shared" si="9"/>
        <v>Sangat terampil menyajikan hasil percobaan implikasi BIOTEKNOLOGI pada bidang makanan.</v>
      </c>
      <c r="Q18" s="39" t="s">
        <v>8</v>
      </c>
      <c r="R18" s="39" t="s">
        <v>8</v>
      </c>
      <c r="S18" s="18"/>
      <c r="T18" s="1"/>
      <c r="U18" s="1"/>
      <c r="V18" s="1"/>
      <c r="W18" s="1"/>
      <c r="X18" s="1"/>
      <c r="Y18" s="41">
        <v>80</v>
      </c>
      <c r="Z18" s="1">
        <v>84</v>
      </c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41">
        <v>93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80"/>
      <c r="FK18" s="80"/>
    </row>
    <row r="19" spans="1:167" x14ac:dyDescent="0.25">
      <c r="A19" s="19">
        <v>9</v>
      </c>
      <c r="B19" s="19">
        <v>133282</v>
      </c>
      <c r="C19" s="19" t="s">
        <v>198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menganalisis teori,prinsip dan mekanisme evolusi,namun perlu peningkatan pemahaman tentang implikasi Bioteknologi pada SALINGTEMAS</v>
      </c>
      <c r="K19" s="28">
        <f t="shared" si="5"/>
        <v>93</v>
      </c>
      <c r="L19" s="28" t="str">
        <f t="shared" si="6"/>
        <v>A</v>
      </c>
      <c r="M19" s="28">
        <f t="shared" si="7"/>
        <v>93</v>
      </c>
      <c r="N19" s="28" t="str">
        <f t="shared" si="8"/>
        <v>A</v>
      </c>
      <c r="O19" s="36">
        <v>1</v>
      </c>
      <c r="P19" s="28" t="str">
        <f t="shared" si="9"/>
        <v>Sangat terampil menyajikan hasil percobaan implikasi BIOTEKNOLOGI pada bidang makanan.</v>
      </c>
      <c r="Q19" s="39" t="s">
        <v>8</v>
      </c>
      <c r="R19" s="39" t="s">
        <v>8</v>
      </c>
      <c r="S19" s="18"/>
      <c r="T19" s="1"/>
      <c r="U19" s="1"/>
      <c r="V19" s="1"/>
      <c r="W19" s="1"/>
      <c r="X19" s="1"/>
      <c r="Y19" s="41">
        <v>80</v>
      </c>
      <c r="Z19" s="1">
        <v>84</v>
      </c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41">
        <v>93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80">
        <v>57824</v>
      </c>
      <c r="FK19" s="80">
        <v>57834</v>
      </c>
    </row>
    <row r="20" spans="1:167" x14ac:dyDescent="0.25">
      <c r="A20" s="19">
        <v>10</v>
      </c>
      <c r="B20" s="19">
        <v>133298</v>
      </c>
      <c r="C20" s="19" t="s">
        <v>199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teori,prinsip dan mekanisme evolusi,namun perlu peningkatan pemahaman tentang implikasi Bioteknologi pada SALINGTEMAS</v>
      </c>
      <c r="K20" s="28">
        <f t="shared" si="5"/>
        <v>93</v>
      </c>
      <c r="L20" s="28" t="str">
        <f t="shared" si="6"/>
        <v>A</v>
      </c>
      <c r="M20" s="28">
        <f t="shared" si="7"/>
        <v>93</v>
      </c>
      <c r="N20" s="28" t="str">
        <f t="shared" si="8"/>
        <v>A</v>
      </c>
      <c r="O20" s="36">
        <v>1</v>
      </c>
      <c r="P20" s="28" t="str">
        <f t="shared" si="9"/>
        <v>Sangat terampil menyajikan hasil percobaan implikasi BIOTEKNOLOGI pada bidang makanan.</v>
      </c>
      <c r="Q20" s="39" t="s">
        <v>8</v>
      </c>
      <c r="R20" s="39" t="s">
        <v>8</v>
      </c>
      <c r="S20" s="18"/>
      <c r="T20" s="1"/>
      <c r="U20" s="1"/>
      <c r="V20" s="1"/>
      <c r="W20" s="1"/>
      <c r="X20" s="1"/>
      <c r="Y20" s="41">
        <v>80</v>
      </c>
      <c r="Z20" s="1">
        <v>84</v>
      </c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41">
        <v>93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80"/>
      <c r="FK20" s="80"/>
    </row>
    <row r="21" spans="1:167" x14ac:dyDescent="0.25">
      <c r="A21" s="19">
        <v>11</v>
      </c>
      <c r="B21" s="19">
        <v>133314</v>
      </c>
      <c r="C21" s="19" t="s">
        <v>200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menganalisis teori,prinsip dan mekanisme evolusi,namun perlu peningkatan pemahaman tentang implikasi Bioteknologi pada SALINGTEMAS</v>
      </c>
      <c r="K21" s="28">
        <f t="shared" si="5"/>
        <v>93</v>
      </c>
      <c r="L21" s="28" t="str">
        <f t="shared" si="6"/>
        <v>A</v>
      </c>
      <c r="M21" s="28">
        <f t="shared" si="7"/>
        <v>93</v>
      </c>
      <c r="N21" s="28" t="str">
        <f t="shared" si="8"/>
        <v>A</v>
      </c>
      <c r="O21" s="36">
        <v>1</v>
      </c>
      <c r="P21" s="28" t="str">
        <f t="shared" si="9"/>
        <v>Sangat terampil menyajikan hasil percobaan implikasi BIOTEKNOLOGI pada bidang makanan.</v>
      </c>
      <c r="Q21" s="39" t="s">
        <v>8</v>
      </c>
      <c r="R21" s="39" t="s">
        <v>8</v>
      </c>
      <c r="S21" s="18"/>
      <c r="T21" s="1"/>
      <c r="U21" s="1"/>
      <c r="V21" s="1"/>
      <c r="W21" s="1"/>
      <c r="X21" s="1"/>
      <c r="Y21" s="41">
        <v>83</v>
      </c>
      <c r="Z21" s="1">
        <v>87</v>
      </c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41">
        <v>93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80">
        <v>57825</v>
      </c>
      <c r="FK21" s="80">
        <v>57835</v>
      </c>
    </row>
    <row r="22" spans="1:167" x14ac:dyDescent="0.25">
      <c r="A22" s="19">
        <v>12</v>
      </c>
      <c r="B22" s="19">
        <v>133330</v>
      </c>
      <c r="C22" s="19" t="s">
        <v>201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teori,prinsip dan mekanisme evolusi,namun perlu peningkatan pemahaman tentang implikasi Bioteknologi pada SALINGTEMAS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menyajikan hasil percobaan implikasi BIOTEKNOLOGI pada bidang makanan.</v>
      </c>
      <c r="Q22" s="39" t="s">
        <v>8</v>
      </c>
      <c r="R22" s="39" t="s">
        <v>8</v>
      </c>
      <c r="S22" s="18"/>
      <c r="T22" s="1"/>
      <c r="U22" s="1"/>
      <c r="V22" s="1"/>
      <c r="W22" s="1"/>
      <c r="X22" s="1"/>
      <c r="Y22" s="41">
        <v>80</v>
      </c>
      <c r="Z22" s="1">
        <v>84</v>
      </c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4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80"/>
      <c r="FK22" s="80"/>
    </row>
    <row r="23" spans="1:167" x14ac:dyDescent="0.25">
      <c r="A23" s="19">
        <v>13</v>
      </c>
      <c r="B23" s="19">
        <v>133346</v>
      </c>
      <c r="C23" s="19" t="s">
        <v>202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menganalisis teori,prinsip dan mekanisme evolusi,namun perlu peningkatan pemahaman tentang implikasi Bioteknologi pada SALINGTEMAS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menyajikan hasil percobaan implikasi BIOTEKNOLOGI pada bidang makanan.</v>
      </c>
      <c r="Q23" s="39" t="s">
        <v>8</v>
      </c>
      <c r="R23" s="39" t="s">
        <v>8</v>
      </c>
      <c r="S23" s="18"/>
      <c r="T23" s="1"/>
      <c r="U23" s="1"/>
      <c r="V23" s="1"/>
      <c r="W23" s="1"/>
      <c r="X23" s="1"/>
      <c r="Y23" s="41">
        <v>84</v>
      </c>
      <c r="Z23" s="1">
        <v>86</v>
      </c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4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80">
        <v>57826</v>
      </c>
      <c r="FK23" s="80">
        <v>57836</v>
      </c>
    </row>
    <row r="24" spans="1:167" x14ac:dyDescent="0.25">
      <c r="A24" s="19">
        <v>14</v>
      </c>
      <c r="B24" s="19">
        <v>133362</v>
      </c>
      <c r="C24" s="19" t="s">
        <v>203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teori,prinsip dan mekanisme evolusi,namun perlu peningkatan pemahaman tentang implikasi Bioteknologi pada SALINGTEMAS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menyajikan hasil percobaan implikasi BIOTEKNOLOGI pada bidang makanan.</v>
      </c>
      <c r="Q24" s="39" t="s">
        <v>8</v>
      </c>
      <c r="R24" s="39" t="s">
        <v>8</v>
      </c>
      <c r="S24" s="18"/>
      <c r="T24" s="1"/>
      <c r="U24" s="1"/>
      <c r="V24" s="1"/>
      <c r="W24" s="1"/>
      <c r="X24" s="1"/>
      <c r="Y24" s="41">
        <v>80</v>
      </c>
      <c r="Z24" s="1">
        <v>84</v>
      </c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41">
        <v>90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80"/>
      <c r="FK24" s="80"/>
    </row>
    <row r="25" spans="1:167" x14ac:dyDescent="0.25">
      <c r="A25" s="19">
        <v>15</v>
      </c>
      <c r="B25" s="19">
        <v>133378</v>
      </c>
      <c r="C25" s="19" t="s">
        <v>204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menganalisis teori,prinsip dan mekanisme evolusi,namun perlu peningkatan pemahaman tentang implikasi Bioteknologi pada SALINGTEMAS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Sangat terampil menyajikan hasil percobaan implikasi BIOTEKNOLOGI pada bidang makanan.</v>
      </c>
      <c r="Q25" s="39" t="s">
        <v>8</v>
      </c>
      <c r="R25" s="39" t="s">
        <v>8</v>
      </c>
      <c r="S25" s="18"/>
      <c r="T25" s="1"/>
      <c r="U25" s="1"/>
      <c r="V25" s="1"/>
      <c r="W25" s="1"/>
      <c r="X25" s="1"/>
      <c r="Y25" s="41">
        <v>84</v>
      </c>
      <c r="Z25" s="1">
        <v>86</v>
      </c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41">
        <v>93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80">
        <v>57827</v>
      </c>
      <c r="FK25" s="80">
        <v>57837</v>
      </c>
    </row>
    <row r="26" spans="1:167" x14ac:dyDescent="0.25">
      <c r="A26" s="19">
        <v>16</v>
      </c>
      <c r="B26" s="19">
        <v>133394</v>
      </c>
      <c r="C26" s="19" t="s">
        <v>205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menganalisis teori,prinsip dan mekanisme evolusi dan menganalisis implikasi Bioteknologi pada SALINGTEMAS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hasil percobaan implikasi BIOTEKNOLOGI pada bidang makanan.</v>
      </c>
      <c r="Q26" s="39" t="s">
        <v>8</v>
      </c>
      <c r="R26" s="39" t="s">
        <v>8</v>
      </c>
      <c r="S26" s="18"/>
      <c r="T26" s="1"/>
      <c r="U26" s="1"/>
      <c r="V26" s="1"/>
      <c r="W26" s="1"/>
      <c r="X26" s="1"/>
      <c r="Y26" s="41">
        <v>86</v>
      </c>
      <c r="Z26" s="1">
        <v>86</v>
      </c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4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80"/>
      <c r="FK26" s="80"/>
    </row>
    <row r="27" spans="1:167" x14ac:dyDescent="0.25">
      <c r="A27" s="19">
        <v>17</v>
      </c>
      <c r="B27" s="19">
        <v>133410</v>
      </c>
      <c r="C27" s="19" t="s">
        <v>206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teori,prinsip dan mekanisme evolusi dan menganalisis implikasi Bioteknologi pada SALINGTEMAS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menyajikan hasil percobaan implikasi BIOTEKNOLOGI pada bidang makanan.</v>
      </c>
      <c r="Q27" s="39" t="s">
        <v>8</v>
      </c>
      <c r="R27" s="39" t="s">
        <v>8</v>
      </c>
      <c r="S27" s="18"/>
      <c r="T27" s="1"/>
      <c r="U27" s="1"/>
      <c r="V27" s="1"/>
      <c r="W27" s="1"/>
      <c r="X27" s="1"/>
      <c r="Y27" s="41">
        <v>84</v>
      </c>
      <c r="Z27" s="1">
        <v>88</v>
      </c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4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80">
        <v>57828</v>
      </c>
      <c r="FK27" s="80">
        <v>57838</v>
      </c>
    </row>
    <row r="28" spans="1:167" x14ac:dyDescent="0.25">
      <c r="A28" s="19">
        <v>18</v>
      </c>
      <c r="B28" s="19">
        <v>133426</v>
      </c>
      <c r="C28" s="19" t="s">
        <v>207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teori,prinsip dan mekanisme evolusi,namun perlu peningkatan pemahaman tentang implikasi Bioteknologi pada SALINGTEMAS</v>
      </c>
      <c r="K28" s="28">
        <f t="shared" si="5"/>
        <v>93</v>
      </c>
      <c r="L28" s="28" t="str">
        <f t="shared" si="6"/>
        <v>A</v>
      </c>
      <c r="M28" s="28">
        <f t="shared" si="7"/>
        <v>93</v>
      </c>
      <c r="N28" s="28" t="str">
        <f t="shared" si="8"/>
        <v>A</v>
      </c>
      <c r="O28" s="36">
        <v>1</v>
      </c>
      <c r="P28" s="28" t="str">
        <f t="shared" si="9"/>
        <v>Sangat terampil menyajikan hasil percobaan implikasi BIOTEKNOLOGI pada bidang makanan.</v>
      </c>
      <c r="Q28" s="39" t="s">
        <v>8</v>
      </c>
      <c r="R28" s="39" t="s">
        <v>8</v>
      </c>
      <c r="S28" s="18"/>
      <c r="T28" s="1"/>
      <c r="U28" s="1"/>
      <c r="V28" s="1"/>
      <c r="W28" s="1"/>
      <c r="X28" s="1"/>
      <c r="Y28" s="41">
        <v>80</v>
      </c>
      <c r="Z28" s="1">
        <v>84</v>
      </c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41">
        <v>93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80"/>
      <c r="FK28" s="80"/>
    </row>
    <row r="29" spans="1:167" x14ac:dyDescent="0.25">
      <c r="A29" s="19">
        <v>19</v>
      </c>
      <c r="B29" s="19">
        <v>133442</v>
      </c>
      <c r="C29" s="19" t="s">
        <v>208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1</v>
      </c>
      <c r="J29" s="28" t="str">
        <f t="shared" si="4"/>
        <v>Memiliki kemampuan menganalisis teori,prinsip dan mekanisme evolusi dan menganalisis implikasi Bioteknologi pada SALINGTEMAS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menyajikan hasil percobaan implikasi BIOTEKNOLOGI pada bidang makanan.</v>
      </c>
      <c r="Q29" s="39" t="s">
        <v>8</v>
      </c>
      <c r="R29" s="39" t="s">
        <v>8</v>
      </c>
      <c r="S29" s="18"/>
      <c r="T29" s="1"/>
      <c r="U29" s="1"/>
      <c r="V29" s="1"/>
      <c r="W29" s="1"/>
      <c r="X29" s="1"/>
      <c r="Y29" s="41">
        <v>94</v>
      </c>
      <c r="Z29" s="1">
        <v>96</v>
      </c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41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80">
        <v>57829</v>
      </c>
      <c r="FK29" s="80">
        <v>57839</v>
      </c>
    </row>
    <row r="30" spans="1:167" x14ac:dyDescent="0.25">
      <c r="A30" s="19">
        <v>20</v>
      </c>
      <c r="B30" s="19">
        <v>133458</v>
      </c>
      <c r="C30" s="19" t="s">
        <v>209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teori,prinsip dan mekanisme evolusi,namun perlu peningkatan pemahaman tentang implikasi Bioteknologi pada SALINGTEMAS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v>1</v>
      </c>
      <c r="P30" s="28" t="str">
        <f t="shared" si="9"/>
        <v>Sangat terampil menyajikan hasil percobaan implikasi BIOTEKNOLOGI pada bidang makanan.</v>
      </c>
      <c r="Q30" s="39" t="s">
        <v>8</v>
      </c>
      <c r="R30" s="39" t="s">
        <v>8</v>
      </c>
      <c r="S30" s="18"/>
      <c r="T30" s="1"/>
      <c r="U30" s="1"/>
      <c r="V30" s="1"/>
      <c r="W30" s="1"/>
      <c r="X30" s="1"/>
      <c r="Y30" s="41">
        <v>83</v>
      </c>
      <c r="Z30" s="1">
        <v>86</v>
      </c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41">
        <v>93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80"/>
      <c r="FK30" s="80"/>
    </row>
    <row r="31" spans="1:167" x14ac:dyDescent="0.25">
      <c r="A31" s="19">
        <v>21</v>
      </c>
      <c r="B31" s="19">
        <v>133474</v>
      </c>
      <c r="C31" s="19" t="s">
        <v>210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menganalisis teori,prinsip dan mekanisme evolusi dan menganalisis implikasi Bioteknologi pada SALINGTEMAS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menyajikan hasil percobaan implikasi BIOTEKNOLOGI pada bidang makanan.</v>
      </c>
      <c r="Q31" s="39" t="s">
        <v>8</v>
      </c>
      <c r="R31" s="39" t="s">
        <v>8</v>
      </c>
      <c r="S31" s="18"/>
      <c r="T31" s="1"/>
      <c r="U31" s="1"/>
      <c r="V31" s="1"/>
      <c r="W31" s="1"/>
      <c r="X31" s="1"/>
      <c r="Y31" s="41">
        <v>92</v>
      </c>
      <c r="Z31" s="1">
        <v>94</v>
      </c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41">
        <v>90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80">
        <v>57830</v>
      </c>
      <c r="FK31" s="80">
        <v>57840</v>
      </c>
    </row>
    <row r="32" spans="1:167" x14ac:dyDescent="0.25">
      <c r="A32" s="19">
        <v>22</v>
      </c>
      <c r="B32" s="19">
        <v>133490</v>
      </c>
      <c r="C32" s="19" t="s">
        <v>211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teori,prinsip dan mekanisme evolusi,namun perlu peningkatan pemahaman tentang implikasi Bioteknologi pada SALINGTEMAS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>Sangat terampil menyajikan hasil percobaan implikasi BIOTEKNOLOGI pada bidang makanan.</v>
      </c>
      <c r="Q32" s="39" t="s">
        <v>8</v>
      </c>
      <c r="R32" s="39" t="s">
        <v>8</v>
      </c>
      <c r="S32" s="18"/>
      <c r="T32" s="1"/>
      <c r="U32" s="1"/>
      <c r="V32" s="1"/>
      <c r="W32" s="1"/>
      <c r="X32" s="1"/>
      <c r="Y32" s="41">
        <v>81</v>
      </c>
      <c r="Z32" s="1">
        <v>85</v>
      </c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41">
        <v>93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0"/>
      <c r="FI32" s="80"/>
      <c r="FJ32" s="80"/>
      <c r="FK32" s="80"/>
    </row>
    <row r="33" spans="1:157" x14ac:dyDescent="0.25">
      <c r="A33" s="19">
        <v>23</v>
      </c>
      <c r="B33" s="19">
        <v>133506</v>
      </c>
      <c r="C33" s="19" t="s">
        <v>212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>Memiliki kemampuan menganalisis teori,prinsip dan mekanisme evolusi dan menganalisis implikasi Bioteknologi pada SALINGTEMAS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menyajikan hasil percobaan implikasi BIOTEKNOLOGI pada bidang makanan.</v>
      </c>
      <c r="Q33" s="39" t="s">
        <v>8</v>
      </c>
      <c r="R33" s="39" t="s">
        <v>8</v>
      </c>
      <c r="S33" s="18"/>
      <c r="T33" s="1"/>
      <c r="U33" s="1"/>
      <c r="V33" s="1"/>
      <c r="W33" s="1"/>
      <c r="X33" s="1"/>
      <c r="Y33" s="41">
        <v>92</v>
      </c>
      <c r="Z33" s="1">
        <v>94</v>
      </c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41">
        <v>87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133522</v>
      </c>
      <c r="C34" s="19" t="s">
        <v>213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teori,prinsip dan mekanisme evolusi dan menganalisis implikasi Bioteknologi pada SALINGTEMAS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hasil percobaan implikasi BIOTEKNOLOGI pada bidang makanan.</v>
      </c>
      <c r="Q34" s="39" t="s">
        <v>8</v>
      </c>
      <c r="R34" s="39" t="s">
        <v>8</v>
      </c>
      <c r="S34" s="18"/>
      <c r="T34" s="1"/>
      <c r="U34" s="1"/>
      <c r="V34" s="1"/>
      <c r="W34" s="1"/>
      <c r="X34" s="1"/>
      <c r="Y34" s="41">
        <v>90</v>
      </c>
      <c r="Z34" s="1">
        <v>94</v>
      </c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4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133538</v>
      </c>
      <c r="C35" s="19" t="s">
        <v>214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menganalisis teori,prinsip dan mekanisme evolusi dan menganalisis implikasi Bioteknologi pada SALINGTEMAS</v>
      </c>
      <c r="K35" s="28">
        <f t="shared" si="5"/>
        <v>95</v>
      </c>
      <c r="L35" s="28" t="str">
        <f t="shared" si="6"/>
        <v>A</v>
      </c>
      <c r="M35" s="28">
        <f t="shared" si="7"/>
        <v>95</v>
      </c>
      <c r="N35" s="28" t="str">
        <f t="shared" si="8"/>
        <v>A</v>
      </c>
      <c r="O35" s="36">
        <v>1</v>
      </c>
      <c r="P35" s="28" t="str">
        <f t="shared" si="9"/>
        <v>Sangat terampil menyajikan hasil percobaan implikasi BIOTEKNOLOGI pada bidang makanan.</v>
      </c>
      <c r="Q35" s="39" t="s">
        <v>8</v>
      </c>
      <c r="R35" s="39" t="s">
        <v>8</v>
      </c>
      <c r="S35" s="18"/>
      <c r="T35" s="1"/>
      <c r="U35" s="1"/>
      <c r="V35" s="1"/>
      <c r="W35" s="1"/>
      <c r="X35" s="1"/>
      <c r="Y35" s="41">
        <v>91</v>
      </c>
      <c r="Z35" s="1">
        <v>93</v>
      </c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41">
        <v>95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133554</v>
      </c>
      <c r="C36" s="19" t="s">
        <v>215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teori,prinsip dan mekanisme evolusi dan menganalisis implikasi Bioteknologi pada SALINGTEMAS</v>
      </c>
      <c r="K36" s="28">
        <f t="shared" si="5"/>
        <v>93</v>
      </c>
      <c r="L36" s="28" t="str">
        <f t="shared" si="6"/>
        <v>A</v>
      </c>
      <c r="M36" s="28">
        <f t="shared" si="7"/>
        <v>93</v>
      </c>
      <c r="N36" s="28" t="str">
        <f t="shared" si="8"/>
        <v>A</v>
      </c>
      <c r="O36" s="36">
        <v>1</v>
      </c>
      <c r="P36" s="28" t="str">
        <f t="shared" si="9"/>
        <v>Sangat terampil menyajikan hasil percobaan implikasi BIOTEKNOLOGI pada bidang makanan.</v>
      </c>
      <c r="Q36" s="39" t="s">
        <v>8</v>
      </c>
      <c r="R36" s="39" t="s">
        <v>8</v>
      </c>
      <c r="S36" s="18"/>
      <c r="T36" s="1"/>
      <c r="U36" s="1"/>
      <c r="V36" s="1"/>
      <c r="W36" s="1"/>
      <c r="X36" s="1"/>
      <c r="Y36" s="41">
        <v>85</v>
      </c>
      <c r="Z36" s="1">
        <v>88</v>
      </c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41">
        <v>93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133570</v>
      </c>
      <c r="C37" s="19" t="s">
        <v>216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teori,prinsip dan mekanisme evolusi dan menganalisis implikasi Bioteknologi pada SALINGTEMAS</v>
      </c>
      <c r="K37" s="28">
        <f t="shared" si="5"/>
        <v>93</v>
      </c>
      <c r="L37" s="28" t="str">
        <f t="shared" si="6"/>
        <v>A</v>
      </c>
      <c r="M37" s="28">
        <f t="shared" si="7"/>
        <v>93</v>
      </c>
      <c r="N37" s="28" t="str">
        <f t="shared" si="8"/>
        <v>A</v>
      </c>
      <c r="O37" s="36">
        <v>1</v>
      </c>
      <c r="P37" s="28" t="str">
        <f t="shared" si="9"/>
        <v>Sangat terampil menyajikan hasil percobaan implikasi BIOTEKNOLOGI pada bidang makanan.</v>
      </c>
      <c r="Q37" s="39" t="s">
        <v>8</v>
      </c>
      <c r="R37" s="39" t="s">
        <v>8</v>
      </c>
      <c r="S37" s="18"/>
      <c r="T37" s="1"/>
      <c r="U37" s="1"/>
      <c r="V37" s="1"/>
      <c r="W37" s="1"/>
      <c r="X37" s="1"/>
      <c r="Y37" s="41">
        <v>85</v>
      </c>
      <c r="Z37" s="1">
        <v>88</v>
      </c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41">
        <v>93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133586</v>
      </c>
      <c r="C38" s="19" t="s">
        <v>217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teori,prinsip dan mekanisme evolusi dan menganalisis implikasi Bioteknologi pada SALINGTEMAS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menyajikan hasil percobaan implikasi BIOTEKNOLOGI pada bidang makanan.</v>
      </c>
      <c r="Q38" s="39" t="s">
        <v>8</v>
      </c>
      <c r="R38" s="39" t="s">
        <v>8</v>
      </c>
      <c r="S38" s="18"/>
      <c r="T38" s="1"/>
      <c r="U38" s="1"/>
      <c r="V38" s="1"/>
      <c r="W38" s="1"/>
      <c r="X38" s="1"/>
      <c r="Y38" s="41">
        <v>90</v>
      </c>
      <c r="Z38" s="1">
        <v>94</v>
      </c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4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133602</v>
      </c>
      <c r="C39" s="19" t="s">
        <v>218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teori,prinsip dan mekanisme evolusi,namun perlu peningkatan pemahaman tentang implikasi Bioteknologi pada SALINGTEMAS</v>
      </c>
      <c r="K39" s="28">
        <f t="shared" si="5"/>
        <v>93</v>
      </c>
      <c r="L39" s="28" t="str">
        <f t="shared" si="6"/>
        <v>A</v>
      </c>
      <c r="M39" s="28">
        <f t="shared" si="7"/>
        <v>93</v>
      </c>
      <c r="N39" s="28" t="str">
        <f t="shared" si="8"/>
        <v>A</v>
      </c>
      <c r="O39" s="36">
        <v>1</v>
      </c>
      <c r="P39" s="28" t="str">
        <f t="shared" si="9"/>
        <v>Sangat terampil menyajikan hasil percobaan implikasi BIOTEKNOLOGI pada bidang makanan.</v>
      </c>
      <c r="Q39" s="39" t="s">
        <v>8</v>
      </c>
      <c r="R39" s="39" t="s">
        <v>8</v>
      </c>
      <c r="S39" s="18"/>
      <c r="T39" s="1"/>
      <c r="U39" s="1"/>
      <c r="V39" s="1"/>
      <c r="W39" s="1"/>
      <c r="X39" s="1"/>
      <c r="Y39" s="41">
        <v>80</v>
      </c>
      <c r="Z39" s="1">
        <v>84</v>
      </c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41">
        <v>93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133618</v>
      </c>
      <c r="C40" s="19" t="s">
        <v>219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menganalisis teori,prinsip dan mekanisme evolusi dan menganalisis implikasi Bioteknologi pada SALINGTEMAS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>Sangat terampil menyajikan hasil percobaan implikasi BIOTEKNOLOGI pada bidang makanan.</v>
      </c>
      <c r="Q40" s="39" t="s">
        <v>8</v>
      </c>
      <c r="R40" s="39" t="s">
        <v>8</v>
      </c>
      <c r="S40" s="18"/>
      <c r="T40" s="1"/>
      <c r="U40" s="1"/>
      <c r="V40" s="1"/>
      <c r="W40" s="1"/>
      <c r="X40" s="1"/>
      <c r="Y40" s="41">
        <v>88</v>
      </c>
      <c r="Z40" s="1">
        <v>92</v>
      </c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41">
        <v>93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133634</v>
      </c>
      <c r="C41" s="19" t="s">
        <v>220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menganalisis teori,prinsip dan mekanisme evolusi,namun perlu peningkatan pemahaman tentang implikasi Bioteknologi pada SALINGTEMAS</v>
      </c>
      <c r="K41" s="28">
        <f t="shared" si="5"/>
        <v>93</v>
      </c>
      <c r="L41" s="28" t="str">
        <f t="shared" si="6"/>
        <v>A</v>
      </c>
      <c r="M41" s="28">
        <f t="shared" si="7"/>
        <v>93</v>
      </c>
      <c r="N41" s="28" t="str">
        <f t="shared" si="8"/>
        <v>A</v>
      </c>
      <c r="O41" s="36">
        <v>1</v>
      </c>
      <c r="P41" s="28" t="str">
        <f t="shared" si="9"/>
        <v>Sangat terampil menyajikan hasil percobaan implikasi BIOTEKNOLOGI pada bidang makanan.</v>
      </c>
      <c r="Q41" s="39" t="s">
        <v>8</v>
      </c>
      <c r="R41" s="39" t="s">
        <v>8</v>
      </c>
      <c r="S41" s="18"/>
      <c r="T41" s="1"/>
      <c r="U41" s="1"/>
      <c r="V41" s="1"/>
      <c r="W41" s="1"/>
      <c r="X41" s="1"/>
      <c r="Y41" s="41">
        <v>83</v>
      </c>
      <c r="Z41" s="1">
        <v>87</v>
      </c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41">
        <v>93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133650</v>
      </c>
      <c r="C42" s="19" t="s">
        <v>221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teori,prinsip dan mekanisme evolusi dan menganalisis implikasi Bioteknologi pada SALINGTEMAS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>Sangat terampil menyajikan hasil percobaan implikasi BIOTEKNOLOGI pada bidang makanan.</v>
      </c>
      <c r="Q42" s="39" t="s">
        <v>8</v>
      </c>
      <c r="R42" s="39" t="s">
        <v>8</v>
      </c>
      <c r="S42" s="18"/>
      <c r="T42" s="1"/>
      <c r="U42" s="1"/>
      <c r="V42" s="1"/>
      <c r="W42" s="1"/>
      <c r="X42" s="1"/>
      <c r="Y42" s="41">
        <v>90</v>
      </c>
      <c r="Z42" s="1">
        <v>90</v>
      </c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41">
        <v>95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133666</v>
      </c>
      <c r="C43" s="19" t="s">
        <v>222</v>
      </c>
      <c r="D43" s="18"/>
      <c r="E43" s="28">
        <f t="shared" si="0"/>
        <v>96</v>
      </c>
      <c r="F43" s="28" t="str">
        <f t="shared" si="1"/>
        <v>A</v>
      </c>
      <c r="G43" s="28">
        <f t="shared" si="2"/>
        <v>96</v>
      </c>
      <c r="H43" s="28" t="str">
        <f t="shared" si="3"/>
        <v>A</v>
      </c>
      <c r="I43" s="36">
        <v>1</v>
      </c>
      <c r="J43" s="28" t="str">
        <f t="shared" si="4"/>
        <v>Memiliki kemampuan menganalisis teori,prinsip dan mekanisme evolusi dan menganalisis implikasi Bioteknologi pada SALINGTEMAS</v>
      </c>
      <c r="K43" s="28">
        <f t="shared" si="5"/>
        <v>93</v>
      </c>
      <c r="L43" s="28" t="str">
        <f t="shared" si="6"/>
        <v>A</v>
      </c>
      <c r="M43" s="28">
        <f t="shared" si="7"/>
        <v>93</v>
      </c>
      <c r="N43" s="28" t="str">
        <f t="shared" si="8"/>
        <v>A</v>
      </c>
      <c r="O43" s="36">
        <v>1</v>
      </c>
      <c r="P43" s="28" t="str">
        <f t="shared" si="9"/>
        <v>Sangat terampil menyajikan hasil percobaan implikasi BIOTEKNOLOGI pada bidang makanan.</v>
      </c>
      <c r="Q43" s="39" t="s">
        <v>8</v>
      </c>
      <c r="R43" s="39" t="s">
        <v>8</v>
      </c>
      <c r="S43" s="18"/>
      <c r="T43" s="1"/>
      <c r="U43" s="1"/>
      <c r="V43" s="1"/>
      <c r="W43" s="1"/>
      <c r="X43" s="1"/>
      <c r="Y43" s="41">
        <v>95</v>
      </c>
      <c r="Z43" s="1">
        <v>97</v>
      </c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41">
        <v>93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133682</v>
      </c>
      <c r="C44" s="19" t="s">
        <v>223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menganalisis teori,prinsip dan mekanisme evolusi dan menganalisis implikasi Bioteknologi pada SALINGTEMAS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menyajikan hasil percobaan implikasi BIOTEKNOLOGI pada bidang makanan.</v>
      </c>
      <c r="Q44" s="39" t="s">
        <v>8</v>
      </c>
      <c r="R44" s="39" t="s">
        <v>8</v>
      </c>
      <c r="S44" s="18"/>
      <c r="T44" s="1"/>
      <c r="U44" s="1"/>
      <c r="V44" s="1"/>
      <c r="W44" s="1"/>
      <c r="X44" s="1"/>
      <c r="Y44" s="41">
        <v>90</v>
      </c>
      <c r="Z44" s="1">
        <v>94</v>
      </c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41">
        <v>90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133698</v>
      </c>
      <c r="C45" s="19" t="s">
        <v>224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teori,prinsip dan mekanisme evolusi dan menganalisis implikasi Bioteknologi pada SALINGTEMAS</v>
      </c>
      <c r="K45" s="28">
        <f t="shared" si="5"/>
        <v>93</v>
      </c>
      <c r="L45" s="28" t="str">
        <f t="shared" si="6"/>
        <v>A</v>
      </c>
      <c r="M45" s="28">
        <f t="shared" si="7"/>
        <v>93</v>
      </c>
      <c r="N45" s="28" t="str">
        <f t="shared" si="8"/>
        <v>A</v>
      </c>
      <c r="O45" s="36">
        <v>1</v>
      </c>
      <c r="P45" s="28" t="str">
        <f t="shared" si="9"/>
        <v>Sangat terampil menyajikan hasil percobaan implikasi BIOTEKNOLOGI pada bidang makanan.</v>
      </c>
      <c r="Q45" s="39" t="s">
        <v>8</v>
      </c>
      <c r="R45" s="39" t="s">
        <v>8</v>
      </c>
      <c r="S45" s="18"/>
      <c r="T45" s="1"/>
      <c r="U45" s="1"/>
      <c r="V45" s="1"/>
      <c r="W45" s="1"/>
      <c r="X45" s="1"/>
      <c r="Y45" s="41">
        <v>85</v>
      </c>
      <c r="Z45" s="1">
        <v>89</v>
      </c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41">
        <v>93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86.685714285714283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1</vt:lpstr>
      <vt:lpstr>XII-MIPA 2</vt:lpstr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2020-04-13T12:09:22Z</dcterms:modified>
  <cp:category/>
</cp:coreProperties>
</file>