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25" windowWidth="19815" windowHeight="7110"/>
  </bookViews>
  <sheets>
    <sheet name="X-MIPA 1" sheetId="1" r:id="rId1"/>
    <sheet name="X-MIPA 2" sheetId="2" r:id="rId2"/>
    <sheet name="X-MIPA 3" sheetId="3" r:id="rId3"/>
    <sheet name="X-MIPA 4" sheetId="4" r:id="rId4"/>
  </sheets>
  <calcPr calcId="145621"/>
</workbook>
</file>

<file path=xl/calcChain.xml><?xml version="1.0" encoding="utf-8"?>
<calcChain xmlns="http://schemas.openxmlformats.org/spreadsheetml/2006/main">
  <c r="K55" i="4" l="1"/>
  <c r="P50" i="4"/>
  <c r="M50" i="4"/>
  <c r="N50" i="4" s="1"/>
  <c r="K50" i="4"/>
  <c r="L50" i="4" s="1"/>
  <c r="J50" i="4"/>
  <c r="G50" i="4"/>
  <c r="H50" i="4" s="1"/>
  <c r="E50" i="4"/>
  <c r="F50" i="4" s="1"/>
  <c r="P49" i="4"/>
  <c r="M49" i="4"/>
  <c r="N49" i="4" s="1"/>
  <c r="K49" i="4"/>
  <c r="L49" i="4" s="1"/>
  <c r="J49" i="4"/>
  <c r="G49" i="4"/>
  <c r="H49" i="4" s="1"/>
  <c r="E49" i="4"/>
  <c r="F49" i="4" s="1"/>
  <c r="P48" i="4"/>
  <c r="M48" i="4"/>
  <c r="N48" i="4" s="1"/>
  <c r="K48" i="4"/>
  <c r="L48" i="4" s="1"/>
  <c r="J48" i="4"/>
  <c r="G48" i="4"/>
  <c r="H48" i="4" s="1"/>
  <c r="E48" i="4"/>
  <c r="F48" i="4" s="1"/>
  <c r="P47" i="4"/>
  <c r="M47" i="4"/>
  <c r="N47" i="4" s="1"/>
  <c r="K47" i="4"/>
  <c r="L47" i="4" s="1"/>
  <c r="J47" i="4"/>
  <c r="G47" i="4"/>
  <c r="H47" i="4" s="1"/>
  <c r="E47" i="4"/>
  <c r="F47" i="4" s="1"/>
  <c r="P46" i="4"/>
  <c r="M46" i="4"/>
  <c r="N46" i="4" s="1"/>
  <c r="K46" i="4"/>
  <c r="L46" i="4" s="1"/>
  <c r="J46" i="4"/>
  <c r="G46" i="4"/>
  <c r="H46" i="4" s="1"/>
  <c r="E46" i="4"/>
  <c r="F46" i="4" s="1"/>
  <c r="P45" i="4"/>
  <c r="M45" i="4"/>
  <c r="N45" i="4" s="1"/>
  <c r="K45" i="4"/>
  <c r="L45" i="4" s="1"/>
  <c r="J45" i="4"/>
  <c r="G45" i="4"/>
  <c r="H45" i="4" s="1"/>
  <c r="E45" i="4"/>
  <c r="F45" i="4" s="1"/>
  <c r="P44" i="4"/>
  <c r="M44" i="4"/>
  <c r="N44" i="4" s="1"/>
  <c r="K44" i="4"/>
  <c r="L44" i="4" s="1"/>
  <c r="J44" i="4"/>
  <c r="G44" i="4"/>
  <c r="H44" i="4" s="1"/>
  <c r="E44" i="4"/>
  <c r="F44" i="4" s="1"/>
  <c r="P43" i="4"/>
  <c r="M43" i="4"/>
  <c r="N43" i="4" s="1"/>
  <c r="K43" i="4"/>
  <c r="L43" i="4" s="1"/>
  <c r="J43" i="4"/>
  <c r="G43" i="4"/>
  <c r="H43" i="4" s="1"/>
  <c r="E43" i="4"/>
  <c r="F43" i="4" s="1"/>
  <c r="P42" i="4"/>
  <c r="M42" i="4"/>
  <c r="N42" i="4" s="1"/>
  <c r="K42" i="4"/>
  <c r="L42" i="4" s="1"/>
  <c r="J42" i="4"/>
  <c r="G42" i="4"/>
  <c r="H42" i="4" s="1"/>
  <c r="E42" i="4"/>
  <c r="F42" i="4" s="1"/>
  <c r="P41" i="4"/>
  <c r="M41" i="4"/>
  <c r="N41" i="4" s="1"/>
  <c r="K41" i="4"/>
  <c r="L41" i="4" s="1"/>
  <c r="J41" i="4"/>
  <c r="G41" i="4"/>
  <c r="H41" i="4" s="1"/>
  <c r="E41" i="4"/>
  <c r="F41" i="4" s="1"/>
  <c r="P40" i="4"/>
  <c r="M40" i="4"/>
  <c r="N40" i="4" s="1"/>
  <c r="K40" i="4"/>
  <c r="L40" i="4" s="1"/>
  <c r="J40" i="4"/>
  <c r="G40" i="4"/>
  <c r="H40" i="4" s="1"/>
  <c r="E40" i="4"/>
  <c r="F40" i="4" s="1"/>
  <c r="P39" i="4"/>
  <c r="M39" i="4"/>
  <c r="N39" i="4" s="1"/>
  <c r="K39" i="4"/>
  <c r="L39" i="4" s="1"/>
  <c r="J39" i="4"/>
  <c r="G39" i="4"/>
  <c r="H39" i="4" s="1"/>
  <c r="E39" i="4"/>
  <c r="F39" i="4" s="1"/>
  <c r="P38" i="4"/>
  <c r="M38" i="4"/>
  <c r="N38" i="4" s="1"/>
  <c r="K38" i="4"/>
  <c r="L38" i="4" s="1"/>
  <c r="J38" i="4"/>
  <c r="G38" i="4"/>
  <c r="H38" i="4" s="1"/>
  <c r="E38" i="4"/>
  <c r="F38" i="4" s="1"/>
  <c r="P37" i="4"/>
  <c r="M37" i="4"/>
  <c r="N37" i="4" s="1"/>
  <c r="K37" i="4"/>
  <c r="L37" i="4" s="1"/>
  <c r="J37" i="4"/>
  <c r="G37" i="4"/>
  <c r="H37" i="4" s="1"/>
  <c r="E37" i="4"/>
  <c r="F37" i="4" s="1"/>
  <c r="P36" i="4"/>
  <c r="M36" i="4"/>
  <c r="N36" i="4" s="1"/>
  <c r="K36" i="4"/>
  <c r="L36" i="4" s="1"/>
  <c r="J36" i="4"/>
  <c r="G36" i="4"/>
  <c r="H36" i="4" s="1"/>
  <c r="E36" i="4"/>
  <c r="F36" i="4" s="1"/>
  <c r="P35" i="4"/>
  <c r="M35" i="4"/>
  <c r="N35" i="4" s="1"/>
  <c r="K35" i="4"/>
  <c r="L35" i="4" s="1"/>
  <c r="J35" i="4"/>
  <c r="G35" i="4"/>
  <c r="H35" i="4" s="1"/>
  <c r="E35" i="4"/>
  <c r="F35" i="4" s="1"/>
  <c r="P34" i="4"/>
  <c r="M34" i="4"/>
  <c r="N34" i="4" s="1"/>
  <c r="K34" i="4"/>
  <c r="L34" i="4" s="1"/>
  <c r="J34" i="4"/>
  <c r="G34" i="4"/>
  <c r="H34" i="4" s="1"/>
  <c r="E34" i="4"/>
  <c r="F34" i="4" s="1"/>
  <c r="P33" i="4"/>
  <c r="M33" i="4"/>
  <c r="N33" i="4" s="1"/>
  <c r="K33" i="4"/>
  <c r="L33" i="4" s="1"/>
  <c r="J33" i="4"/>
  <c r="G33" i="4"/>
  <c r="H33" i="4" s="1"/>
  <c r="E33" i="4"/>
  <c r="F33" i="4" s="1"/>
  <c r="P32" i="4"/>
  <c r="M32" i="4"/>
  <c r="N32" i="4" s="1"/>
  <c r="K32" i="4"/>
  <c r="L32" i="4" s="1"/>
  <c r="J32" i="4"/>
  <c r="G32" i="4"/>
  <c r="H32" i="4" s="1"/>
  <c r="E32" i="4"/>
  <c r="F32" i="4" s="1"/>
  <c r="P31" i="4"/>
  <c r="M31" i="4"/>
  <c r="N31" i="4" s="1"/>
  <c r="K31" i="4"/>
  <c r="L31" i="4" s="1"/>
  <c r="J31" i="4"/>
  <c r="G31" i="4"/>
  <c r="H31" i="4" s="1"/>
  <c r="E31" i="4"/>
  <c r="F31" i="4" s="1"/>
  <c r="P30" i="4"/>
  <c r="M30" i="4"/>
  <c r="N30" i="4" s="1"/>
  <c r="K30" i="4"/>
  <c r="L30" i="4" s="1"/>
  <c r="J30" i="4"/>
  <c r="G30" i="4"/>
  <c r="H30" i="4" s="1"/>
  <c r="E30" i="4"/>
  <c r="F30" i="4" s="1"/>
  <c r="P29" i="4"/>
  <c r="M29" i="4"/>
  <c r="N29" i="4" s="1"/>
  <c r="K29" i="4"/>
  <c r="L29" i="4" s="1"/>
  <c r="J29" i="4"/>
  <c r="G29" i="4"/>
  <c r="H29" i="4" s="1"/>
  <c r="E29" i="4"/>
  <c r="F29" i="4" s="1"/>
  <c r="P28" i="4"/>
  <c r="M28" i="4"/>
  <c r="N28" i="4" s="1"/>
  <c r="K28" i="4"/>
  <c r="L28" i="4" s="1"/>
  <c r="J28" i="4"/>
  <c r="G28" i="4"/>
  <c r="H28" i="4" s="1"/>
  <c r="E28" i="4"/>
  <c r="F28" i="4" s="1"/>
  <c r="P27" i="4"/>
  <c r="M27" i="4"/>
  <c r="N27" i="4" s="1"/>
  <c r="K27" i="4"/>
  <c r="L27" i="4" s="1"/>
  <c r="J27" i="4"/>
  <c r="G27" i="4"/>
  <c r="H27" i="4" s="1"/>
  <c r="E27" i="4"/>
  <c r="F27" i="4" s="1"/>
  <c r="P26" i="4"/>
  <c r="M26" i="4"/>
  <c r="N26" i="4" s="1"/>
  <c r="K26" i="4"/>
  <c r="L26" i="4" s="1"/>
  <c r="J26" i="4"/>
  <c r="G26" i="4"/>
  <c r="H26" i="4" s="1"/>
  <c r="E26" i="4"/>
  <c r="F26" i="4" s="1"/>
  <c r="P25" i="4"/>
  <c r="M25" i="4"/>
  <c r="N25" i="4" s="1"/>
  <c r="K25" i="4"/>
  <c r="L25" i="4" s="1"/>
  <c r="J25" i="4"/>
  <c r="G25" i="4"/>
  <c r="H25" i="4" s="1"/>
  <c r="E25" i="4"/>
  <c r="F25" i="4" s="1"/>
  <c r="P24" i="4"/>
  <c r="M24" i="4"/>
  <c r="N24" i="4" s="1"/>
  <c r="K24" i="4"/>
  <c r="L24" i="4" s="1"/>
  <c r="J24" i="4"/>
  <c r="G24" i="4"/>
  <c r="H24" i="4" s="1"/>
  <c r="E24" i="4"/>
  <c r="F24" i="4" s="1"/>
  <c r="P23" i="4"/>
  <c r="M23" i="4"/>
  <c r="N23" i="4" s="1"/>
  <c r="K23" i="4"/>
  <c r="L23" i="4" s="1"/>
  <c r="J23" i="4"/>
  <c r="G23" i="4"/>
  <c r="H23" i="4" s="1"/>
  <c r="E23" i="4"/>
  <c r="F23" i="4" s="1"/>
  <c r="P22" i="4"/>
  <c r="M22" i="4"/>
  <c r="N22" i="4" s="1"/>
  <c r="K22" i="4"/>
  <c r="L22" i="4" s="1"/>
  <c r="J22" i="4"/>
  <c r="G22" i="4"/>
  <c r="H22" i="4" s="1"/>
  <c r="E22" i="4"/>
  <c r="F22" i="4" s="1"/>
  <c r="P21" i="4"/>
  <c r="M21" i="4"/>
  <c r="N21" i="4" s="1"/>
  <c r="K21" i="4"/>
  <c r="L21" i="4" s="1"/>
  <c r="J21" i="4"/>
  <c r="G21" i="4"/>
  <c r="H21" i="4" s="1"/>
  <c r="E21" i="4"/>
  <c r="F21" i="4" s="1"/>
  <c r="P20" i="4"/>
  <c r="M20" i="4"/>
  <c r="N20" i="4" s="1"/>
  <c r="K20" i="4"/>
  <c r="L20" i="4" s="1"/>
  <c r="J20" i="4"/>
  <c r="G20" i="4"/>
  <c r="H20" i="4" s="1"/>
  <c r="E20" i="4"/>
  <c r="F20" i="4" s="1"/>
  <c r="P19" i="4"/>
  <c r="M19" i="4"/>
  <c r="N19" i="4" s="1"/>
  <c r="K19" i="4"/>
  <c r="L19" i="4" s="1"/>
  <c r="J19" i="4"/>
  <c r="G19" i="4"/>
  <c r="H19" i="4" s="1"/>
  <c r="E19" i="4"/>
  <c r="F19" i="4" s="1"/>
  <c r="P18" i="4"/>
  <c r="M18" i="4"/>
  <c r="N18" i="4" s="1"/>
  <c r="K18" i="4"/>
  <c r="L18" i="4" s="1"/>
  <c r="J18" i="4"/>
  <c r="G18" i="4"/>
  <c r="H18" i="4" s="1"/>
  <c r="E18" i="4"/>
  <c r="F18" i="4" s="1"/>
  <c r="P17" i="4"/>
  <c r="M17" i="4"/>
  <c r="N17" i="4" s="1"/>
  <c r="K17" i="4"/>
  <c r="L17" i="4" s="1"/>
  <c r="J17" i="4"/>
  <c r="G17" i="4"/>
  <c r="H17" i="4" s="1"/>
  <c r="E17" i="4"/>
  <c r="F17" i="4" s="1"/>
  <c r="P16" i="4"/>
  <c r="M16" i="4"/>
  <c r="N16" i="4" s="1"/>
  <c r="K16" i="4"/>
  <c r="L16" i="4" s="1"/>
  <c r="J16" i="4"/>
  <c r="G16" i="4"/>
  <c r="H16" i="4" s="1"/>
  <c r="E16" i="4"/>
  <c r="F16" i="4" s="1"/>
  <c r="P15" i="4"/>
  <c r="M15" i="4"/>
  <c r="N15" i="4" s="1"/>
  <c r="K15" i="4"/>
  <c r="L15" i="4" s="1"/>
  <c r="J15" i="4"/>
  <c r="G15" i="4"/>
  <c r="H15" i="4" s="1"/>
  <c r="E15" i="4"/>
  <c r="F15" i="4" s="1"/>
  <c r="P14" i="4"/>
  <c r="M14" i="4"/>
  <c r="N14" i="4" s="1"/>
  <c r="K14" i="4"/>
  <c r="L14" i="4" s="1"/>
  <c r="J14" i="4"/>
  <c r="G14" i="4"/>
  <c r="H14" i="4" s="1"/>
  <c r="E14" i="4"/>
  <c r="F14" i="4" s="1"/>
  <c r="P13" i="4"/>
  <c r="M13" i="4"/>
  <c r="N13" i="4" s="1"/>
  <c r="K13" i="4"/>
  <c r="L13" i="4" s="1"/>
  <c r="J13" i="4"/>
  <c r="G13" i="4"/>
  <c r="H13" i="4" s="1"/>
  <c r="E13" i="4"/>
  <c r="F13" i="4" s="1"/>
  <c r="P12" i="4"/>
  <c r="M12" i="4"/>
  <c r="N12" i="4" s="1"/>
  <c r="K12" i="4"/>
  <c r="L12" i="4" s="1"/>
  <c r="J12" i="4"/>
  <c r="G12" i="4"/>
  <c r="H12" i="4" s="1"/>
  <c r="E12" i="4"/>
  <c r="F12" i="4" s="1"/>
  <c r="P11" i="4"/>
  <c r="M11" i="4"/>
  <c r="N11" i="4" s="1"/>
  <c r="K11" i="4"/>
  <c r="L11" i="4" s="1"/>
  <c r="J11" i="4"/>
  <c r="G11" i="4"/>
  <c r="E11" i="4"/>
  <c r="F11" i="4" s="1"/>
  <c r="K55" i="3"/>
  <c r="P50" i="3"/>
  <c r="M50" i="3"/>
  <c r="N50" i="3" s="1"/>
  <c r="K50" i="3"/>
  <c r="L50" i="3" s="1"/>
  <c r="J50" i="3"/>
  <c r="G50" i="3"/>
  <c r="H50" i="3" s="1"/>
  <c r="E50" i="3"/>
  <c r="F50" i="3" s="1"/>
  <c r="P49" i="3"/>
  <c r="N49" i="3"/>
  <c r="M49" i="3"/>
  <c r="K49" i="3"/>
  <c r="L49" i="3" s="1"/>
  <c r="J49" i="3"/>
  <c r="G49" i="3"/>
  <c r="H49" i="3" s="1"/>
  <c r="E49" i="3"/>
  <c r="F49" i="3" s="1"/>
  <c r="P48" i="3"/>
  <c r="N48" i="3"/>
  <c r="M48" i="3"/>
  <c r="K48" i="3"/>
  <c r="L48" i="3" s="1"/>
  <c r="J48" i="3"/>
  <c r="G48" i="3"/>
  <c r="H48" i="3" s="1"/>
  <c r="E48" i="3"/>
  <c r="F48" i="3" s="1"/>
  <c r="P47" i="3"/>
  <c r="N47" i="3"/>
  <c r="M47" i="3"/>
  <c r="K47" i="3"/>
  <c r="L47" i="3" s="1"/>
  <c r="J47" i="3"/>
  <c r="G47" i="3"/>
  <c r="H47" i="3" s="1"/>
  <c r="E47" i="3"/>
  <c r="F47" i="3" s="1"/>
  <c r="P46" i="3"/>
  <c r="N46" i="3"/>
  <c r="M46" i="3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N42" i="3"/>
  <c r="M42" i="3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L38" i="3"/>
  <c r="K38" i="3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N36" i="3"/>
  <c r="M36" i="3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N30" i="3"/>
  <c r="M30" i="3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L22" i="3"/>
  <c r="K22" i="3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M18" i="3"/>
  <c r="N18" i="3" s="1"/>
  <c r="L18" i="3"/>
  <c r="K18" i="3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L14" i="3"/>
  <c r="K14" i="3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M11" i="3"/>
  <c r="N11" i="3" s="1"/>
  <c r="K11" i="3"/>
  <c r="L11" i="3" s="1"/>
  <c r="J11" i="3"/>
  <c r="G11" i="3"/>
  <c r="E11" i="3"/>
  <c r="F11" i="3" s="1"/>
  <c r="K55" i="2"/>
  <c r="P50" i="2"/>
  <c r="M50" i="2"/>
  <c r="N50" i="2" s="1"/>
  <c r="L50" i="2"/>
  <c r="K50" i="2"/>
  <c r="J50" i="2"/>
  <c r="G50" i="2"/>
  <c r="H50" i="2" s="1"/>
  <c r="E50" i="2"/>
  <c r="F50" i="2" s="1"/>
  <c r="P49" i="2"/>
  <c r="M49" i="2"/>
  <c r="N49" i="2" s="1"/>
  <c r="L49" i="2"/>
  <c r="K49" i="2"/>
  <c r="J49" i="2"/>
  <c r="G49" i="2"/>
  <c r="H49" i="2" s="1"/>
  <c r="E49" i="2"/>
  <c r="F49" i="2" s="1"/>
  <c r="P48" i="2"/>
  <c r="M48" i="2"/>
  <c r="N48" i="2" s="1"/>
  <c r="L48" i="2"/>
  <c r="K48" i="2"/>
  <c r="J48" i="2"/>
  <c r="G48" i="2"/>
  <c r="H48" i="2" s="1"/>
  <c r="E48" i="2"/>
  <c r="F48" i="2" s="1"/>
  <c r="P47" i="2"/>
  <c r="M47" i="2"/>
  <c r="N47" i="2" s="1"/>
  <c r="L47" i="2"/>
  <c r="K47" i="2"/>
  <c r="J47" i="2"/>
  <c r="G47" i="2"/>
  <c r="H47" i="2" s="1"/>
  <c r="E47" i="2"/>
  <c r="F47" i="2" s="1"/>
  <c r="P46" i="2"/>
  <c r="M46" i="2"/>
  <c r="N46" i="2" s="1"/>
  <c r="K46" i="2"/>
  <c r="L46" i="2" s="1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E11" i="2"/>
  <c r="F11" i="2" s="1"/>
  <c r="K55" i="1"/>
  <c r="P50" i="1"/>
  <c r="M50" i="1"/>
  <c r="N50" i="1" s="1"/>
  <c r="K50" i="1"/>
  <c r="L50" i="1" s="1"/>
  <c r="J50" i="1"/>
  <c r="G50" i="1"/>
  <c r="H50" i="1" s="1"/>
  <c r="E50" i="1"/>
  <c r="F50" i="1" s="1"/>
  <c r="P49" i="1"/>
  <c r="M49" i="1"/>
  <c r="N49" i="1" s="1"/>
  <c r="K49" i="1"/>
  <c r="L49" i="1" s="1"/>
  <c r="J49" i="1"/>
  <c r="G49" i="1"/>
  <c r="H49" i="1" s="1"/>
  <c r="E49" i="1"/>
  <c r="F49" i="1" s="1"/>
  <c r="P48" i="1"/>
  <c r="M48" i="1"/>
  <c r="N48" i="1" s="1"/>
  <c r="K48" i="1"/>
  <c r="L48" i="1" s="1"/>
  <c r="J48" i="1"/>
  <c r="G48" i="1"/>
  <c r="H48" i="1" s="1"/>
  <c r="E48" i="1"/>
  <c r="F48" i="1" s="1"/>
  <c r="P47" i="1"/>
  <c r="M47" i="1"/>
  <c r="N47" i="1" s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E11" i="1"/>
  <c r="F11" i="1" s="1"/>
  <c r="K54" i="1" l="1"/>
  <c r="K53" i="4"/>
  <c r="H11" i="4"/>
  <c r="K52" i="2"/>
  <c r="H11" i="1"/>
  <c r="K53" i="1"/>
  <c r="H11" i="2"/>
  <c r="K54" i="3"/>
  <c r="K52" i="3"/>
  <c r="K53" i="3"/>
  <c r="H11" i="3"/>
  <c r="K52" i="1"/>
  <c r="K53" i="2"/>
  <c r="K54" i="2"/>
  <c r="K52" i="4"/>
  <c r="K54" i="4"/>
</calcChain>
</file>

<file path=xl/sharedStrings.xml><?xml version="1.0" encoding="utf-8"?>
<sst xmlns="http://schemas.openxmlformats.org/spreadsheetml/2006/main" count="748" uniqueCount="234">
  <si>
    <t>DAFTAR NILAI SISWA SMAN 9 SEMARANG SEMESTER GENAP TAHUN PELAJARAN 2019/2020</t>
  </si>
  <si>
    <t>Guru :</t>
  </si>
  <si>
    <t>M.Tri Yudhaningsih S.Pd.</t>
  </si>
  <si>
    <t>Kelas X-MIPA 1</t>
  </si>
  <si>
    <t>Mapel :</t>
  </si>
  <si>
    <t>Ekonomi [ Lintas Minat ]</t>
  </si>
  <si>
    <t>didownload 12/03/2020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</si>
  <si>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</si>
  <si>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</si>
  <si>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</si>
  <si>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</si>
  <si>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</si>
  <si>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</si>
  <si>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</si>
  <si>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</si>
  <si>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</si>
  <si>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</si>
  <si>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</si>
  <si>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</si>
  <si>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</si>
  <si>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</si>
  <si>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</si>
  <si>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</si>
  <si>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</si>
  <si>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</si>
  <si>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</si>
  <si>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</si>
  <si>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</si>
  <si>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</si>
  <si>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</si>
  <si>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</si>
  <si>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</si>
  <si>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</si>
  <si>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</si>
  <si>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</si>
  <si>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</si>
  <si>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</si>
  <si>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</si>
  <si>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</si>
  <si>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</si>
  <si>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</si>
  <si>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</si>
  <si>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</si>
  <si>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</si>
  <si>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</si>
  <si>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</si>
  <si>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</si>
  <si>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</si>
  <si>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</si>
  <si>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</si>
  <si>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</si>
  <si>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</si>
  <si>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</si>
  <si>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</si>
  <si>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</si>
  <si>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AISYAH NURUL JANAH</t>
  </si>
  <si>
    <t>Predikat &amp; Deskripsi Pengetahuan</t>
  </si>
  <si>
    <t>ACUAN MENGISI DESKRIPSI</t>
  </si>
  <si>
    <t>ALIFIAN NARENDRA PUTRACIPTA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</si>
  <si>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</si>
  <si>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</si>
  <si>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</si>
  <si>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</si>
  <si>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</si>
  <si>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</si>
  <si>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</si>
  <si>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</si>
  <si>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ALVARO FADHIL MUHAMMAD</t>
  </si>
  <si>
    <t>AZALEA PRAMESWARI SEKAR KINANTI PINARING GUSTI</t>
  </si>
  <si>
    <t>BRILLIANT ERLANGGA PUTRA</t>
  </si>
  <si>
    <t>CELCIANA SALSABIL AZIZ MUNAZAR</t>
  </si>
  <si>
    <t>DENDY ANDRIAN NUGROHO</t>
  </si>
  <si>
    <t>DIMAS TEGAR SURYO WIJAYANTO</t>
  </si>
  <si>
    <t>ELSA AMALIA PUTRI</t>
  </si>
  <si>
    <t>EMA MARLIANA</t>
  </si>
  <si>
    <t>FADHWYRRAHMANDITO EDDSEL NURCAHYONO</t>
  </si>
  <si>
    <t>FELIZA OCTAVIA SHABRINA</t>
  </si>
  <si>
    <t>FIKRY ADJI SAPUTRA</t>
  </si>
  <si>
    <t>FISTI ANINDYA NITISARA</t>
  </si>
  <si>
    <t>GHATAFA NIZAL ATHALAH</t>
  </si>
  <si>
    <t>Predikat &amp; Deskripsi Keterampilan</t>
  </si>
  <si>
    <t>HANIFTYA DWI ARYA DEWANTARA</t>
  </si>
  <si>
    <t>HAYYUNINGLAM KA&amp;#039;AB</t>
  </si>
  <si>
    <t>ISNAINI AULIA PUTRI</t>
  </si>
  <si>
    <t>JOVANKA PUTRI ENRU KHAMSANABIL</t>
  </si>
  <si>
    <t>KAYLA CITRA NARINDRA</t>
  </si>
  <si>
    <t>KAYLA NURHALIZA KADIR</t>
  </si>
  <si>
    <t>LISA TRI HANDAYANI</t>
  </si>
  <si>
    <t>MAHESANI BELLA SANTIKO</t>
  </si>
  <si>
    <t>MUCHAMMAD DAFFA RIZKY TAMA</t>
  </si>
  <si>
    <t>MUHAMMAD RIZAL MURJIANTAMA</t>
  </si>
  <si>
    <t>MUTIARA SARAH NABILLA</t>
  </si>
  <si>
    <t>NABILA RASYIIDA JASMINE</t>
  </si>
  <si>
    <t>NAJWA MUTIA RAHMA</t>
  </si>
  <si>
    <t>NAPOLEON SURYA RAMADHAN</t>
  </si>
  <si>
    <t>NAURA ANDAM WIDIYO PUTERI</t>
  </si>
  <si>
    <t>OLINDA AURELIA TERTIA</t>
  </si>
  <si>
    <t>PRADYAKSA PURNADEWA JAYAWARDANA</t>
  </si>
  <si>
    <t>RADITYA OMAR ALTHAF</t>
  </si>
  <si>
    <t>RAFFI ARDHANA PUTRA</t>
  </si>
  <si>
    <t>UPIK NUR APRILIA</t>
  </si>
  <si>
    <t>ZAHRAN CALLYSTA PUTRI MIONA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</si>
  <si>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</si>
  <si>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</si>
  <si>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</si>
  <si>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</si>
  <si>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</si>
  <si>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</si>
  <si>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</si>
  <si>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</si>
  <si>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</si>
  <si>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</si>
  <si>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</si>
  <si>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</si>
  <si>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19610703 198803 2 003</t>
  </si>
  <si>
    <t>Kelas X-MIPA 2</t>
  </si>
  <si>
    <t>ALEXANDER JALU KRISHNA BHASKARA</t>
  </si>
  <si>
    <t>ARIFRAHMAN HERDHYANTO</t>
  </si>
  <si>
    <t>ARTIKA SARI DEWI</t>
  </si>
  <si>
    <t>ARWEN SURYA ADI ANJALU</t>
  </si>
  <si>
    <t>BAGUS ADHITYA AGUSTO WARDHONO</t>
  </si>
  <si>
    <t>CALISTA ELECTRA NARESWARI</t>
  </si>
  <si>
    <t>DARRELL NAUFHAL ZHAFIF</t>
  </si>
  <si>
    <t>DENITA CAROLINA</t>
  </si>
  <si>
    <t>DHEA AULIYA CAHYANI</t>
  </si>
  <si>
    <t>DIMAS NUGROHO PUTRO</t>
  </si>
  <si>
    <t>FAIRUZ HASNA QURRATU&amp;#039;AIN</t>
  </si>
  <si>
    <t>FANYA MAEYZHAL AZIZ</t>
  </si>
  <si>
    <t>FITRIA WULANDARI</t>
  </si>
  <si>
    <t>FIZRA MILANO LUZIKOOIJ</t>
  </si>
  <si>
    <t>GUSTIA PUTRI NORMALITA DUATY</t>
  </si>
  <si>
    <t>HANI MUTI&amp;#039;A TANJUNG</t>
  </si>
  <si>
    <t>HELGA YUSMA SHAFITA</t>
  </si>
  <si>
    <t>HIDAYAT HENANTO PRASETYO</t>
  </si>
  <si>
    <t>IFYAR AZTYARDI ANHAR</t>
  </si>
  <si>
    <t>ILHAM RAMADHAN</t>
  </si>
  <si>
    <t>LAURENTIUS LUCKY ANDRIAWAN BAGASKARA</t>
  </si>
  <si>
    <t>MARIA MAYLANA MARINTYAS</t>
  </si>
  <si>
    <t>MAYLA HASNA FADHILAH</t>
  </si>
  <si>
    <t>NABILA KHAIRUNISA</t>
  </si>
  <si>
    <t>NAILA DINAR RAMADHANI</t>
  </si>
  <si>
    <t>PELANGI LAILA SANTOSO</t>
  </si>
  <si>
    <t>RACHEL ATHANAQA QUEENA LEIF</t>
  </si>
  <si>
    <t>RAHARDIAN TRIYANTO</t>
  </si>
  <si>
    <t>RAMADHAN AGUNG SUGIARTO</t>
  </si>
  <si>
    <t>RIZKI BAGAS DARMAWAN</t>
  </si>
  <si>
    <t>ROSALIA GRESSI MEILINDA SARI</t>
  </si>
  <si>
    <t>SALSABILA PUTRI PUJIONO</t>
  </si>
  <si>
    <t>SAXSAFHIRA DHEA OCTAVIANA</t>
  </si>
  <si>
    <t>SHALLY ADITHYA NISMARABUDI</t>
  </si>
  <si>
    <t>SYA&amp;#039;BANIA RAHMALLAH NUGRAINI</t>
  </si>
  <si>
    <t>YOGI ARYA CAHYA ARJUNA</t>
  </si>
  <si>
    <t>Kelas X-MIPA 3</t>
  </si>
  <si>
    <t>ADINDA BELLA DHEA PHITALOKA</t>
  </si>
  <si>
    <t>AIMEE DINDA WIBAWAN</t>
  </si>
  <si>
    <t>ALFIAN ALI AMANULLAH</t>
  </si>
  <si>
    <t>AMEILIA PUTRI MAHARANI</t>
  </si>
  <si>
    <t>ANANDA HARSEL RAFA HADIYA</t>
  </si>
  <si>
    <t>ANDREA ZAHRA SHAFIRA</t>
  </si>
  <si>
    <t>ATHENA ROSSA WIDIANTARI</t>
  </si>
  <si>
    <t>AZKA NAUFAL FIRDAUS</t>
  </si>
  <si>
    <t>BIMA FITRAH RISNU PUTRA</t>
  </si>
  <si>
    <t>DERA OKTAVIANA</t>
  </si>
  <si>
    <t>DERI ROSADI</t>
  </si>
  <si>
    <t>DIAN CHELSIANA</t>
  </si>
  <si>
    <t>ELGA WAHYU CATUR CAHYANI</t>
  </si>
  <si>
    <t>FAREL AMMARTIO ZAHNAFI</t>
  </si>
  <si>
    <t>FARRELL FEBRIAN NUGROHO</t>
  </si>
  <si>
    <t>FITRIANI NOVITA MAHARANI</t>
  </si>
  <si>
    <t>KUKUH K&amp;#039;SATRIA WICAKSONO</t>
  </si>
  <si>
    <t>LEIDY FIRSTALIA PATRASTY</t>
  </si>
  <si>
    <t>MEINISA SEKARNINGRUM</t>
  </si>
  <si>
    <t>MEYRA AULIA FIRDAUSA</t>
  </si>
  <si>
    <t>MUHAMMAD DAFFA ARADHANA ADRIANSYAH</t>
  </si>
  <si>
    <t>MUHAMMAD FARREL FERDIANSYAH</t>
  </si>
  <si>
    <t>MUHAMMAD MIFTAKHUL RIZQI</t>
  </si>
  <si>
    <t>MUHAMMAD RAFLY HARTANTO</t>
  </si>
  <si>
    <t>MUHAMMAD RAYHAN ARDIANSYAH</t>
  </si>
  <si>
    <t>MUTHI&amp;#039;A SEKHAR NEGARI</t>
  </si>
  <si>
    <t>NADIA KUSUMA DEWI</t>
  </si>
  <si>
    <t>NAFILA KHOIRUNNISA</t>
  </si>
  <si>
    <t>NAURA MALIHA SETIAWAN</t>
  </si>
  <si>
    <t>RADIFA SAKHA ARAVENA</t>
  </si>
  <si>
    <t>RADITA HERA RAMANIA</t>
  </si>
  <si>
    <t>REYHAN FAJAR BUDIYATMOKO</t>
  </si>
  <si>
    <t>ROIHAN HANDOKO SAKTI</t>
  </si>
  <si>
    <t>SANIA ARAVA AZHAR</t>
  </si>
  <si>
    <t>VIKY VELSA SALSABELA</t>
  </si>
  <si>
    <t>WULAN YULIA ANANTA</t>
  </si>
  <si>
    <t>Kelas X-MIPA 4</t>
  </si>
  <si>
    <t>ADHELIA DARA DINANTI</t>
  </si>
  <si>
    <t>AHMAD NASUCHA RESTU HERMANA</t>
  </si>
  <si>
    <t>ALVINA SHIFA SHALSABILLA</t>
  </si>
  <si>
    <t>AMEL PUTRI SABRINA</t>
  </si>
  <si>
    <t>AULIA SEKAR OCTARIA DEWI</t>
  </si>
  <si>
    <t>AZARYA ROWANDRA PANDIE</t>
  </si>
  <si>
    <t>BERLIANA SHINTA ARISDA AULIANI</t>
  </si>
  <si>
    <t>CHALISTHA CLARA ANTIKA BR GINTING</t>
  </si>
  <si>
    <t>CHERYL MAITSA RIZQIVA</t>
  </si>
  <si>
    <t>DAIVA FAUZANI AQIL SUSILO</t>
  </si>
  <si>
    <t>DANISA AULIA RAHMA</t>
  </si>
  <si>
    <t>DEVITA KURNIAWATI</t>
  </si>
  <si>
    <t>DHINAKARA YUMNA WANDANI</t>
  </si>
  <si>
    <t>DIAH AYU ERSA FITRININGRUM</t>
  </si>
  <si>
    <t>GLADYS VEDRA APPRODHITA</t>
  </si>
  <si>
    <t>HANIEF WIRASENA</t>
  </si>
  <si>
    <t>HARITS FISTIYAN AHMAD</t>
  </si>
  <si>
    <t>ILHAM FATHURRACHMAN</t>
  </si>
  <si>
    <t>JANRAELYUS STEVARDE MASIHE</t>
  </si>
  <si>
    <t>LAKSANA ADI GRAHADHIKA</t>
  </si>
  <si>
    <t>LOVITA WINANTI</t>
  </si>
  <si>
    <t>NABIHA KAILANG WIRAKRAMA</t>
  </si>
  <si>
    <t>NABILA GINAR NUR ANA</t>
  </si>
  <si>
    <t>NATANAEL YONANDO HERMAWAN</t>
  </si>
  <si>
    <t>NATHANIEL DAVID VALENTINO</t>
  </si>
  <si>
    <t>NAUFAL BAYU ANANTA</t>
  </si>
  <si>
    <t>NOFI SARAH ANGELA</t>
  </si>
  <si>
    <t>PRAMULA MAHRUS RAZZAN</t>
  </si>
  <si>
    <t>QANITA HANAN MUMTAZ</t>
  </si>
  <si>
    <t>RACHEL MEIDIANA GINANTI</t>
  </si>
  <si>
    <t>RASYID YUDHA BINTARA</t>
  </si>
  <si>
    <t>RIZKI ARPAN</t>
  </si>
  <si>
    <t>SYIFA YUDHA ARDININGRUM</t>
  </si>
  <si>
    <t>VANIA AZZAHRA PARAMITA KUSNADI</t>
  </si>
  <si>
    <t>VITO ARKANANTA SAMPURNA AJI</t>
  </si>
  <si>
    <t>ZACHRA TIARA TSANI</t>
  </si>
  <si>
    <t xml:space="preserve">Memiliki kemampuan dalam menganalisis konsep Lembaga Jasa Keuangan, Bank Sentral, Alat pembayaran , Badan Usaha, Perkoperasian dan Manajemen dalam Perekonomian Indonesia  </t>
  </si>
  <si>
    <t xml:space="preserve">Sangat trampil menyajikan tugas dan peran Lembaga jasa Keuangan dalam perekonomian, Bank Sentral,Badan Usaha, Perkoperasian dan Manajemen dalam perekonomian.
</t>
  </si>
  <si>
    <t>Memiliki kemampuan dalam menganalisis Konsep Bank Sentral dan alat pembayaran , Badan Usaha, Perkoperasian dan manajemen, namun perlu peningkatan menjelaskan lembaga jasa keuangan dalam peekonomian.</t>
  </si>
  <si>
    <t xml:space="preserve">Sangat trampil menyajikan tugas dan peran Lembaga Jasa Keuangan dalam perekonomian, Bank Sentral, Perkoperasian dan manajemen namun perlu meningkatkan menyajikan tugas dan peran Badan Usaha dalam perekonomian.
</t>
  </si>
  <si>
    <t>Memiliki kemampuan dalam menganalisis Konsep  Badan Usaha dalam Perekonomian Indonesia namun perlu peningkatan menjelaskan lembaga jasa keuangan dalam peekonomian, Bank Sentral dan Alat pembayaran.</t>
  </si>
  <si>
    <t xml:space="preserve">Sangat trampil menyajikan tugas dan peran Lembaga Jasa Keuangan, Perkoperasian dan Manajemen dalam perekonomian, namun perlu peningkatan dalam menyajikan tugas dan peran Bank Sentral , Badan Usaha dalam perekonomian.
</t>
  </si>
  <si>
    <t>Memiliki kemampuan dalam menganalisis Konsep  Badan Usaha, Perkoperasian dan Manajemen dalam Perekonomian Indonesia namun perlu peningkatan menjelaskan lembaga jasa keuangan dalam peekonomian, Bank Sentral , Sistem pembayaran dan alat pembayaran.</t>
  </si>
  <si>
    <t xml:space="preserve">Perlu peningkatan dalam menyajikan tugas dan peran Lembaga jasa Keuangan, Perkoperasian dan Manajemen dalam perekonomi, Bank Sentral , Badan Usaha dalam perekonomian.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</si>
</sst>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  <font>
      <sz val="11"/>
      <color rgb="FF000000"/>
      <name val="Calibri"/>
    </font>
    <font>
      <sz val="10"/>
      <color indexed="8"/>
      <name val="Arial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2" borderId="0"/>
    <xf numFmtId="0" fontId="14" fillId="2" borderId="0"/>
    <xf numFmtId="0" fontId="15" fillId="2" borderId="0" applyFill="0" applyProtection="0"/>
  </cellStyleXfs>
  <cellXfs count="79">
    <xf numFmtId="0" fontId="0" fillId="2" borderId="0" xfId="0" applyFill="1"/>
    <xf numFmtId="0" fontId="2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4" fillId="8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6" fillId="2" borderId="0" xfId="0" applyFont="1" applyFill="1" applyProtection="1"/>
    <xf numFmtId="0" fontId="7" fillId="2" borderId="0" xfId="0" applyFont="1" applyFill="1" applyAlignment="1" applyProtection="1">
      <alignment horizontal="left"/>
    </xf>
    <xf numFmtId="0" fontId="7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9" fillId="2" borderId="0" xfId="0" applyFont="1" applyFill="1" applyAlignment="1" applyProtection="1">
      <alignment shrinkToFit="1"/>
    </xf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12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2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2" fillId="12" borderId="2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3" fillId="2" borderId="0" xfId="0" applyFont="1" applyFill="1" applyProtection="1"/>
    <xf numFmtId="0" fontId="12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9" fillId="2" borderId="2" xfId="0" applyFont="1" applyFill="1" applyBorder="1" applyAlignment="1" applyProtection="1">
      <alignment shrinkToFit="1"/>
      <protection locked="0"/>
    </xf>
    <xf numFmtId="0" fontId="12" fillId="10" borderId="2" xfId="0" applyFont="1" applyFill="1" applyBorder="1" applyAlignment="1" applyProtection="1">
      <alignment horizontal="center" vertical="center"/>
    </xf>
    <xf numFmtId="0" fontId="12" fillId="3" borderId="2" xfId="0" applyFont="1" applyFill="1" applyBorder="1" applyAlignment="1" applyProtection="1">
      <alignment horizontal="center"/>
    </xf>
    <xf numFmtId="0" fontId="5" fillId="13" borderId="2" xfId="0" applyFont="1" applyFill="1" applyBorder="1" applyAlignment="1" applyProtection="1">
      <alignment horizontal="center" vertical="center"/>
    </xf>
    <xf numFmtId="0" fontId="12" fillId="10" borderId="9" xfId="0" applyFont="1" applyFill="1" applyBorder="1" applyAlignment="1" applyProtection="1">
      <alignment horizontal="center" vertical="center"/>
    </xf>
    <xf numFmtId="0" fontId="12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2" fillId="4" borderId="2" xfId="0" applyFont="1" applyFill="1" applyBorder="1" applyAlignment="1" applyProtection="1">
      <alignment horizontal="center"/>
    </xf>
    <xf numFmtId="0" fontId="12" fillId="13" borderId="2" xfId="0" applyFont="1" applyFill="1" applyBorder="1" applyAlignment="1" applyProtection="1">
      <alignment horizontal="center" vertical="center"/>
    </xf>
    <xf numFmtId="0" fontId="12" fillId="14" borderId="2" xfId="0" applyFont="1" applyFill="1" applyBorder="1" applyAlignment="1" applyProtection="1">
      <alignment horizontal="center"/>
    </xf>
    <xf numFmtId="0" fontId="12" fillId="14" borderId="2" xfId="0" applyFont="1" applyFill="1" applyBorder="1" applyAlignment="1" applyProtection="1">
      <alignment horizontal="center" vertical="center" wrapText="1"/>
    </xf>
    <xf numFmtId="0" fontId="12" fillId="12" borderId="9" xfId="0" applyFont="1" applyFill="1" applyBorder="1" applyAlignment="1" applyProtection="1">
      <alignment horizontal="center" vertical="center"/>
    </xf>
    <xf numFmtId="0" fontId="12" fillId="12" borderId="1" xfId="0" applyFont="1" applyFill="1" applyBorder="1" applyAlignment="1" applyProtection="1">
      <alignment horizontal="center" vertical="center"/>
    </xf>
    <xf numFmtId="0" fontId="5" fillId="9" borderId="2" xfId="0" applyFont="1" applyFill="1" applyBorder="1" applyAlignment="1" applyProtection="1">
      <alignment horizontal="center" vertical="center"/>
    </xf>
    <xf numFmtId="0" fontId="5" fillId="8" borderId="2" xfId="0" applyFont="1" applyFill="1" applyBorder="1" applyAlignment="1" applyProtection="1">
      <alignment horizontal="center" vertical="center"/>
    </xf>
    <xf numFmtId="0" fontId="8" fillId="2" borderId="0" xfId="0" applyFont="1" applyFill="1" applyAlignment="1" applyProtection="1">
      <alignment horizontal="center" vertical="center"/>
    </xf>
    <xf numFmtId="0" fontId="5" fillId="7" borderId="2" xfId="0" applyFont="1" applyFill="1" applyBorder="1" applyAlignment="1" applyProtection="1">
      <alignment horizontal="center"/>
    </xf>
    <xf numFmtId="0" fontId="12" fillId="4" borderId="3" xfId="0" applyFont="1" applyFill="1" applyBorder="1" applyAlignment="1" applyProtection="1">
      <alignment horizontal="center"/>
    </xf>
    <xf numFmtId="0" fontId="12" fillId="4" borderId="5" xfId="0" applyFont="1" applyFill="1" applyBorder="1" applyAlignment="1" applyProtection="1">
      <alignment horizontal="center"/>
    </xf>
    <xf numFmtId="0" fontId="12" fillId="13" borderId="9" xfId="0" applyFont="1" applyFill="1" applyBorder="1" applyAlignment="1" applyProtection="1">
      <alignment horizontal="center" vertical="center"/>
    </xf>
    <xf numFmtId="0" fontId="12" fillId="13" borderId="1" xfId="0" applyFont="1" applyFill="1" applyBorder="1" applyAlignment="1" applyProtection="1">
      <alignment horizontal="center" vertical="center"/>
    </xf>
    <xf numFmtId="0" fontId="5" fillId="12" borderId="3" xfId="0" applyFont="1" applyFill="1" applyBorder="1" applyAlignment="1" applyProtection="1">
      <alignment horizontal="center" vertical="center"/>
    </xf>
    <xf numFmtId="0" fontId="5" fillId="12" borderId="4" xfId="0" applyFont="1" applyFill="1" applyBorder="1" applyAlignment="1" applyProtection="1">
      <alignment horizontal="center" vertical="center"/>
    </xf>
    <xf numFmtId="0" fontId="5" fillId="12" borderId="5" xfId="0" applyFont="1" applyFill="1" applyBorder="1" applyAlignment="1" applyProtection="1">
      <alignment horizontal="center" vertical="center"/>
    </xf>
    <xf numFmtId="0" fontId="5" fillId="10" borderId="3" xfId="0" applyFont="1" applyFill="1" applyBorder="1" applyAlignment="1" applyProtection="1">
      <alignment horizontal="center" vertical="center"/>
    </xf>
    <xf numFmtId="0" fontId="5" fillId="10" borderId="4" xfId="0" applyFont="1" applyFill="1" applyBorder="1" applyAlignment="1" applyProtection="1">
      <alignment horizontal="center" vertical="center"/>
    </xf>
    <xf numFmtId="0" fontId="5" fillId="10" borderId="5" xfId="0" applyFont="1" applyFill="1" applyBorder="1" applyAlignment="1" applyProtection="1">
      <alignment horizontal="center" vertical="center"/>
    </xf>
    <xf numFmtId="0" fontId="12" fillId="3" borderId="3" xfId="0" applyFont="1" applyFill="1" applyBorder="1" applyAlignment="1" applyProtection="1">
      <alignment horizontal="center"/>
    </xf>
    <xf numFmtId="0" fontId="12" fillId="3" borderId="4" xfId="0" applyFont="1" applyFill="1" applyBorder="1" applyAlignment="1" applyProtection="1">
      <alignment horizontal="center"/>
    </xf>
    <xf numFmtId="0" fontId="12" fillId="3" borderId="5" xfId="0" applyFont="1" applyFill="1" applyBorder="1" applyAlignment="1" applyProtection="1">
      <alignment horizontal="center"/>
    </xf>
    <xf numFmtId="0" fontId="12" fillId="4" borderId="6" xfId="0" applyFont="1" applyFill="1" applyBorder="1" applyAlignment="1" applyProtection="1">
      <alignment horizontal="center"/>
    </xf>
    <xf numFmtId="0" fontId="12" fillId="4" borderId="7" xfId="0" applyFont="1" applyFill="1" applyBorder="1" applyAlignment="1" applyProtection="1">
      <alignment horizontal="center"/>
    </xf>
    <xf numFmtId="0" fontId="12" fillId="4" borderId="8" xfId="0" applyFont="1" applyFill="1" applyBorder="1" applyAlignment="1" applyProtection="1">
      <alignment horizontal="center"/>
    </xf>
    <xf numFmtId="0" fontId="3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 wrapText="1"/>
      <protection locked="0"/>
    </xf>
  </cellXfs>
  <cellStyles count="4">
    <cellStyle name="Normal" xfId="0" builtinId="0"/>
    <cellStyle name="Normal 2" xfId="3"/>
    <cellStyle name="Normal 3" xfId="2"/>
    <cellStyle name="Normal 4" xfId="1"/>
  </cellStyles>
  <dxfs count="656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zoomScaleNormal="100" workbookViewId="0">
      <pane xSplit="3" ySplit="10" topLeftCell="D35" activePane="bottomRight" state="frozen"/>
      <selection pane="topRight"/>
      <selection pane="bottomLeft"/>
      <selection pane="bottomRight" activeCell="R48" sqref="R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2.5703125" customWidth="1"/>
    <col min="5" max="5" width="5.42578125" customWidth="1"/>
    <col min="6" max="7" width="5.28515625" customWidth="1"/>
    <col min="8" max="8" width="5" customWidth="1"/>
    <col min="9" max="9" width="6.28515625" customWidth="1"/>
    <col min="10" max="10" width="6" customWidth="1"/>
    <col min="11" max="11" width="4.5703125" customWidth="1"/>
    <col min="12" max="12" width="4.7109375" customWidth="1"/>
    <col min="13" max="13" width="4.5703125" customWidth="1"/>
    <col min="14" max="14" width="5.5703125" customWidth="1"/>
    <col min="15" max="15" width="6.140625" customWidth="1"/>
    <col min="16" max="16" width="6.7109375" customWidth="1"/>
    <col min="17" max="17" width="7.7109375" hidden="1" customWidth="1"/>
    <col min="18" max="18" width="4.140625" customWidth="1"/>
    <col min="19" max="19" width="3.28515625" customWidth="1"/>
    <col min="20" max="20" width="5.7109375" customWidth="1"/>
    <col min="21" max="21" width="5.5703125" customWidth="1"/>
    <col min="22" max="22" width="5.140625" customWidth="1"/>
    <col min="23" max="23" width="5.28515625" customWidth="1"/>
    <col min="24" max="24" width="4.7109375" customWidth="1"/>
    <col min="25" max="25" width="0.140625" customWidth="1"/>
    <col min="26" max="26" width="4.7109375" hidden="1" customWidth="1"/>
    <col min="27" max="27" width="5" hidden="1" customWidth="1"/>
    <col min="28" max="29" width="5.140625" hidden="1" customWidth="1"/>
    <col min="30" max="30" width="5" hidden="1" customWidth="1"/>
    <col min="31" max="31" width="3.140625" customWidth="1"/>
    <col min="32" max="32" width="4.7109375" customWidth="1"/>
    <col min="33" max="33" width="6" customWidth="1"/>
    <col min="34" max="34" width="5.5703125" customWidth="1"/>
    <col min="35" max="35" width="5.140625" customWidth="1"/>
    <col min="36" max="36" width="4.5703125" customWidth="1"/>
    <col min="37" max="37" width="5.28515625" hidden="1" customWidth="1"/>
    <col min="38" max="38" width="5.7109375" hidden="1" customWidth="1"/>
    <col min="39" max="39" width="6.28515625" hidden="1" customWidth="1"/>
    <col min="40" max="41" width="6.5703125" hidden="1" customWidth="1"/>
    <col min="42" max="42" width="3.710937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1241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1241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249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142830</v>
      </c>
      <c r="C11" s="19" t="s">
        <v>55</v>
      </c>
      <c r="D11" s="18"/>
      <c r="E11" s="28">
        <f t="shared" ref="E11:E50" si="0">IF((COUNTA(T11:AC11)&gt;0),(ROUND((AVERAGE(T11:AC11)),0)),"")</f>
        <v>87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87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dalam menganalisis konsep Lembaga Jasa Keuangan, Bank Sentral, Alat pembayaran , Badan Usaha, Perkoperasian dan Manajemen dalam Perekonomian Indonesia  </v>
      </c>
      <c r="K11" s="28">
        <f t="shared" ref="K11:K50" si="5">IF((COUNTA(AF11:AO11)&gt;0),AVERAGE(AF11:AO11),"")</f>
        <v>88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88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Sangat trampil menyajikan tugas dan peran Lembaga jasa Keuangan dalam perekonomian, Bank Sentral,Badan Usaha, Perkoperasian dan Manajemen dalam perekonomian.
</v>
      </c>
      <c r="Q11" s="39"/>
      <c r="R11" s="39" t="s">
        <v>8</v>
      </c>
      <c r="S11" s="18"/>
      <c r="T11" s="1">
        <v>92</v>
      </c>
      <c r="U11" s="1">
        <v>66</v>
      </c>
      <c r="V11" s="1">
        <v>90</v>
      </c>
      <c r="W11" s="1">
        <v>85</v>
      </c>
      <c r="X11" s="1">
        <v>100</v>
      </c>
      <c r="Y11" s="1"/>
      <c r="Z11" s="1"/>
      <c r="AA11" s="1"/>
      <c r="AB11" s="1"/>
      <c r="AC11" s="1"/>
      <c r="AD11" s="1"/>
      <c r="AE11" s="18"/>
      <c r="AF11" s="1">
        <v>90</v>
      </c>
      <c r="AG11" s="1">
        <v>90</v>
      </c>
      <c r="AH11" s="1">
        <v>90</v>
      </c>
      <c r="AI11" s="1">
        <v>85</v>
      </c>
      <c r="AJ11" s="1">
        <v>85</v>
      </c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142846</v>
      </c>
      <c r="C12" s="19" t="s">
        <v>58</v>
      </c>
      <c r="D12" s="18"/>
      <c r="E12" s="28">
        <f t="shared" si="0"/>
        <v>83</v>
      </c>
      <c r="F12" s="28" t="str">
        <f t="shared" si="1"/>
        <v>B</v>
      </c>
      <c r="G12" s="28">
        <f t="shared" si="2"/>
        <v>83</v>
      </c>
      <c r="H12" s="28" t="str">
        <f t="shared" si="3"/>
        <v>B</v>
      </c>
      <c r="I12" s="36">
        <v>2</v>
      </c>
      <c r="J12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2" s="28">
        <f t="shared" si="5"/>
        <v>87</v>
      </c>
      <c r="L12" s="28" t="str">
        <f t="shared" si="6"/>
        <v>A</v>
      </c>
      <c r="M12" s="28">
        <f t="shared" si="7"/>
        <v>87</v>
      </c>
      <c r="N12" s="28" t="str">
        <f t="shared" si="8"/>
        <v>A</v>
      </c>
      <c r="O12" s="36">
        <v>1</v>
      </c>
      <c r="P12" s="28" t="str">
        <f t="shared" si="9"/>
        <v xml:space="preserve">Sangat trampil menyajikan tugas dan peran Lembaga jasa Keuangan dalam perekonomian, Bank Sentral,Badan Usaha, Perkoperasian dan Manajemen dalam perekonomian.
</v>
      </c>
      <c r="Q12" s="39"/>
      <c r="R12" s="39" t="s">
        <v>8</v>
      </c>
      <c r="S12" s="18"/>
      <c r="T12" s="1">
        <v>73</v>
      </c>
      <c r="U12" s="1">
        <v>74</v>
      </c>
      <c r="V12" s="1">
        <v>85</v>
      </c>
      <c r="W12" s="1">
        <v>85</v>
      </c>
      <c r="X12" s="1">
        <v>100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90</v>
      </c>
      <c r="AH12" s="1">
        <v>90</v>
      </c>
      <c r="AI12" s="1">
        <v>85</v>
      </c>
      <c r="AJ12" s="1">
        <v>85</v>
      </c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142862</v>
      </c>
      <c r="C13" s="19" t="s">
        <v>67</v>
      </c>
      <c r="D13" s="18"/>
      <c r="E13" s="28">
        <f t="shared" si="0"/>
        <v>80</v>
      </c>
      <c r="F13" s="28" t="str">
        <f t="shared" si="1"/>
        <v>B</v>
      </c>
      <c r="G13" s="28">
        <f t="shared" si="2"/>
        <v>80</v>
      </c>
      <c r="H13" s="28" t="str">
        <f t="shared" si="3"/>
        <v>B</v>
      </c>
      <c r="I13" s="36">
        <v>2</v>
      </c>
      <c r="J13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3" s="28">
        <f t="shared" si="5"/>
        <v>82</v>
      </c>
      <c r="L13" s="28" t="str">
        <f t="shared" si="6"/>
        <v>B</v>
      </c>
      <c r="M13" s="28">
        <f t="shared" si="7"/>
        <v>82</v>
      </c>
      <c r="N13" s="28" t="str">
        <f t="shared" si="8"/>
        <v>B</v>
      </c>
      <c r="O13" s="36">
        <v>2</v>
      </c>
      <c r="P13" s="28" t="str">
        <f t="shared" si="9"/>
        <v xml:space="preserve">Sangat trampil menyajikan tugas dan peran Lembaga Jasa Keuangan dalam perekonomian, Bank Sentral, Perkoperasian dan manajemen namun perlu meningkatkan menyajikan tugas dan peran Badan Usaha dalam perekonomian.
</v>
      </c>
      <c r="Q13" s="39"/>
      <c r="R13" s="39" t="s">
        <v>8</v>
      </c>
      <c r="S13" s="18"/>
      <c r="T13" s="1">
        <v>70</v>
      </c>
      <c r="U13" s="1">
        <v>66</v>
      </c>
      <c r="V13" s="1">
        <v>80</v>
      </c>
      <c r="W13" s="1">
        <v>85</v>
      </c>
      <c r="X13" s="1">
        <v>100</v>
      </c>
      <c r="Y13" s="1"/>
      <c r="Z13" s="1"/>
      <c r="AA13" s="1"/>
      <c r="AB13" s="1"/>
      <c r="AC13" s="1"/>
      <c r="AD13" s="1"/>
      <c r="AE13" s="18"/>
      <c r="AF13" s="1">
        <v>80</v>
      </c>
      <c r="AG13" s="1">
        <v>80</v>
      </c>
      <c r="AH13" s="1">
        <v>80</v>
      </c>
      <c r="AI13" s="1">
        <v>85</v>
      </c>
      <c r="AJ13" s="1">
        <v>85</v>
      </c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226</v>
      </c>
      <c r="FI13" s="78" t="s">
        <v>227</v>
      </c>
      <c r="FJ13" s="77">
        <v>58021</v>
      </c>
      <c r="FK13" s="77">
        <v>58031</v>
      </c>
    </row>
    <row r="14" spans="1:167" x14ac:dyDescent="0.25">
      <c r="A14" s="19">
        <v>4</v>
      </c>
      <c r="B14" s="19">
        <v>142878</v>
      </c>
      <c r="C14" s="19" t="s">
        <v>68</v>
      </c>
      <c r="D14" s="18"/>
      <c r="E14" s="28">
        <f t="shared" si="0"/>
        <v>89</v>
      </c>
      <c r="F14" s="28" t="str">
        <f t="shared" si="1"/>
        <v>A</v>
      </c>
      <c r="G14" s="28">
        <f t="shared" si="2"/>
        <v>89</v>
      </c>
      <c r="H14" s="28" t="str">
        <f t="shared" si="3"/>
        <v>A</v>
      </c>
      <c r="I14" s="36">
        <v>1</v>
      </c>
      <c r="J1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4" s="28">
        <f t="shared" si="5"/>
        <v>87</v>
      </c>
      <c r="L14" s="28" t="str">
        <f t="shared" si="6"/>
        <v>A</v>
      </c>
      <c r="M14" s="28">
        <f t="shared" si="7"/>
        <v>87</v>
      </c>
      <c r="N14" s="28" t="str">
        <f t="shared" si="8"/>
        <v>A</v>
      </c>
      <c r="O14" s="36">
        <v>1</v>
      </c>
      <c r="P14" s="28" t="str">
        <f t="shared" si="9"/>
        <v xml:space="preserve">Sangat trampil menyajikan tugas dan peran Lembaga jasa Keuangan dalam perekonomian, Bank Sentral,Badan Usaha, Perkoperasian dan Manajemen dalam perekonomian.
</v>
      </c>
      <c r="Q14" s="39"/>
      <c r="R14" s="39" t="s">
        <v>8</v>
      </c>
      <c r="S14" s="18"/>
      <c r="T14" s="1">
        <v>84</v>
      </c>
      <c r="U14" s="1">
        <v>86</v>
      </c>
      <c r="V14" s="1">
        <v>90</v>
      </c>
      <c r="W14" s="1">
        <v>85</v>
      </c>
      <c r="X14" s="1">
        <v>100</v>
      </c>
      <c r="Y14" s="1"/>
      <c r="Z14" s="1"/>
      <c r="AA14" s="1"/>
      <c r="AB14" s="1"/>
      <c r="AC14" s="1"/>
      <c r="AD14" s="1"/>
      <c r="AE14" s="18"/>
      <c r="AF14" s="1">
        <v>95</v>
      </c>
      <c r="AG14" s="1">
        <v>90</v>
      </c>
      <c r="AH14" s="1">
        <v>80</v>
      </c>
      <c r="AI14" s="1">
        <v>85</v>
      </c>
      <c r="AJ14" s="1">
        <v>85</v>
      </c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142894</v>
      </c>
      <c r="C15" s="19" t="s">
        <v>69</v>
      </c>
      <c r="D15" s="18"/>
      <c r="E15" s="28">
        <f t="shared" si="0"/>
        <v>80</v>
      </c>
      <c r="F15" s="28" t="str">
        <f t="shared" si="1"/>
        <v>B</v>
      </c>
      <c r="G15" s="28">
        <f t="shared" si="2"/>
        <v>80</v>
      </c>
      <c r="H15" s="28" t="str">
        <f t="shared" si="3"/>
        <v>B</v>
      </c>
      <c r="I15" s="36">
        <v>2</v>
      </c>
      <c r="J15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5" s="28">
        <f t="shared" si="5"/>
        <v>87</v>
      </c>
      <c r="L15" s="28" t="str">
        <f t="shared" si="6"/>
        <v>A</v>
      </c>
      <c r="M15" s="28">
        <f t="shared" si="7"/>
        <v>87</v>
      </c>
      <c r="N15" s="28" t="str">
        <f t="shared" si="8"/>
        <v>A</v>
      </c>
      <c r="O15" s="36">
        <v>1</v>
      </c>
      <c r="P15" s="28" t="str">
        <f t="shared" si="9"/>
        <v xml:space="preserve">Sangat trampil menyajikan tugas dan peran Lembaga jasa Keuangan dalam perekonomian, Bank Sentral,Badan Usaha, Perkoperasian dan Manajemen dalam perekonomian.
</v>
      </c>
      <c r="Q15" s="39"/>
      <c r="R15" s="39" t="s">
        <v>8</v>
      </c>
      <c r="S15" s="18"/>
      <c r="T15" s="1">
        <v>81</v>
      </c>
      <c r="U15" s="1">
        <v>58</v>
      </c>
      <c r="V15" s="1">
        <v>90</v>
      </c>
      <c r="W15" s="1">
        <v>85</v>
      </c>
      <c r="X15" s="1">
        <v>87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90</v>
      </c>
      <c r="AH15" s="1">
        <v>90</v>
      </c>
      <c r="AI15" s="1">
        <v>85</v>
      </c>
      <c r="AJ15" s="1">
        <v>85</v>
      </c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228</v>
      </c>
      <c r="FI15" s="78" t="s">
        <v>229</v>
      </c>
      <c r="FJ15" s="77">
        <v>58022</v>
      </c>
      <c r="FK15" s="77">
        <v>58032</v>
      </c>
    </row>
    <row r="16" spans="1:167" x14ac:dyDescent="0.25">
      <c r="A16" s="19">
        <v>6</v>
      </c>
      <c r="B16" s="19">
        <v>142910</v>
      </c>
      <c r="C16" s="19" t="s">
        <v>70</v>
      </c>
      <c r="D16" s="18"/>
      <c r="E16" s="28">
        <f t="shared" si="0"/>
        <v>88</v>
      </c>
      <c r="F16" s="28" t="str">
        <f t="shared" si="1"/>
        <v>A</v>
      </c>
      <c r="G16" s="28">
        <f t="shared" si="2"/>
        <v>88</v>
      </c>
      <c r="H16" s="28" t="str">
        <f t="shared" si="3"/>
        <v>A</v>
      </c>
      <c r="I16" s="36">
        <v>1</v>
      </c>
      <c r="J16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6" s="28">
        <f t="shared" si="5"/>
        <v>88</v>
      </c>
      <c r="L16" s="28" t="str">
        <f t="shared" si="6"/>
        <v>A</v>
      </c>
      <c r="M16" s="28">
        <f t="shared" si="7"/>
        <v>88</v>
      </c>
      <c r="N16" s="28" t="str">
        <f t="shared" si="8"/>
        <v>A</v>
      </c>
      <c r="O16" s="36">
        <v>1</v>
      </c>
      <c r="P16" s="28" t="str">
        <f t="shared" si="9"/>
        <v xml:space="preserve">Sangat trampil menyajikan tugas dan peran Lembaga jasa Keuangan dalam perekonomian, Bank Sentral,Badan Usaha, Perkoperasian dan Manajemen dalam perekonomian.
</v>
      </c>
      <c r="Q16" s="39"/>
      <c r="R16" s="39" t="s">
        <v>8</v>
      </c>
      <c r="S16" s="18"/>
      <c r="T16" s="1">
        <v>94</v>
      </c>
      <c r="U16" s="1">
        <v>86</v>
      </c>
      <c r="V16" s="1">
        <v>90</v>
      </c>
      <c r="W16" s="1">
        <v>85</v>
      </c>
      <c r="X16" s="1">
        <v>87</v>
      </c>
      <c r="Y16" s="1"/>
      <c r="Z16" s="1"/>
      <c r="AA16" s="1"/>
      <c r="AB16" s="1"/>
      <c r="AC16" s="1"/>
      <c r="AD16" s="1"/>
      <c r="AE16" s="18"/>
      <c r="AF16" s="1">
        <v>90</v>
      </c>
      <c r="AG16" s="1">
        <v>90</v>
      </c>
      <c r="AH16" s="1">
        <v>90</v>
      </c>
      <c r="AI16" s="1">
        <v>85</v>
      </c>
      <c r="AJ16" s="1">
        <v>85</v>
      </c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142926</v>
      </c>
      <c r="C17" s="19" t="s">
        <v>71</v>
      </c>
      <c r="D17" s="18"/>
      <c r="E17" s="28">
        <f t="shared" si="0"/>
        <v>79</v>
      </c>
      <c r="F17" s="28" t="str">
        <f t="shared" si="1"/>
        <v>B</v>
      </c>
      <c r="G17" s="28">
        <f t="shared" si="2"/>
        <v>79</v>
      </c>
      <c r="H17" s="28" t="str">
        <f t="shared" si="3"/>
        <v>B</v>
      </c>
      <c r="I17" s="36">
        <v>2</v>
      </c>
      <c r="J17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7" s="28">
        <f t="shared" si="5"/>
        <v>86</v>
      </c>
      <c r="L17" s="28" t="str">
        <f t="shared" si="6"/>
        <v>A</v>
      </c>
      <c r="M17" s="28">
        <f t="shared" si="7"/>
        <v>86</v>
      </c>
      <c r="N17" s="28" t="str">
        <f t="shared" si="8"/>
        <v>A</v>
      </c>
      <c r="O17" s="36">
        <v>1</v>
      </c>
      <c r="P17" s="28" t="str">
        <f t="shared" si="9"/>
        <v xml:space="preserve">Sangat trampil menyajikan tugas dan peran Lembaga jasa Keuangan dalam perekonomian, Bank Sentral,Badan Usaha, Perkoperasian dan Manajemen dalam perekonomian.
</v>
      </c>
      <c r="Q17" s="39"/>
      <c r="R17" s="39" t="s">
        <v>8</v>
      </c>
      <c r="S17" s="18"/>
      <c r="T17" s="1">
        <v>83</v>
      </c>
      <c r="U17" s="1">
        <v>48</v>
      </c>
      <c r="V17" s="1">
        <v>85</v>
      </c>
      <c r="W17" s="1">
        <v>85</v>
      </c>
      <c r="X17" s="1">
        <v>93</v>
      </c>
      <c r="Y17" s="1"/>
      <c r="Z17" s="1"/>
      <c r="AA17" s="1"/>
      <c r="AB17" s="1"/>
      <c r="AC17" s="1"/>
      <c r="AD17" s="1"/>
      <c r="AE17" s="18"/>
      <c r="AF17" s="1">
        <v>90</v>
      </c>
      <c r="AG17" s="1">
        <v>90</v>
      </c>
      <c r="AH17" s="1">
        <v>80</v>
      </c>
      <c r="AI17" s="1">
        <v>85</v>
      </c>
      <c r="AJ17" s="1">
        <v>85</v>
      </c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230</v>
      </c>
      <c r="FI17" s="78" t="s">
        <v>231</v>
      </c>
      <c r="FJ17" s="77">
        <v>58023</v>
      </c>
      <c r="FK17" s="77">
        <v>58033</v>
      </c>
    </row>
    <row r="18" spans="1:167" x14ac:dyDescent="0.25">
      <c r="A18" s="19">
        <v>8</v>
      </c>
      <c r="B18" s="19">
        <v>142942</v>
      </c>
      <c r="C18" s="19" t="s">
        <v>72</v>
      </c>
      <c r="D18" s="18"/>
      <c r="E18" s="28">
        <f t="shared" si="0"/>
        <v>77</v>
      </c>
      <c r="F18" s="28" t="str">
        <f t="shared" si="1"/>
        <v>B</v>
      </c>
      <c r="G18" s="28">
        <f t="shared" si="2"/>
        <v>77</v>
      </c>
      <c r="H18" s="28" t="str">
        <f t="shared" si="3"/>
        <v>B</v>
      </c>
      <c r="I18" s="36">
        <v>2</v>
      </c>
      <c r="J18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8" s="28">
        <f t="shared" si="5"/>
        <v>83</v>
      </c>
      <c r="L18" s="28" t="str">
        <f t="shared" si="6"/>
        <v>B</v>
      </c>
      <c r="M18" s="28">
        <f t="shared" si="7"/>
        <v>83</v>
      </c>
      <c r="N18" s="28" t="str">
        <f t="shared" si="8"/>
        <v>B</v>
      </c>
      <c r="O18" s="36">
        <v>2</v>
      </c>
      <c r="P18" s="28" t="str">
        <f t="shared" si="9"/>
        <v xml:space="preserve">Sangat trampil menyajikan tugas dan peran Lembaga Jasa Keuangan dalam perekonomian, Bank Sentral, Perkoperasian dan manajemen namun perlu meningkatkan menyajikan tugas dan peran Badan Usaha dalam perekonomian.
</v>
      </c>
      <c r="Q18" s="39"/>
      <c r="R18" s="39" t="s">
        <v>8</v>
      </c>
      <c r="S18" s="18"/>
      <c r="T18" s="1">
        <v>60</v>
      </c>
      <c r="U18" s="1">
        <v>72</v>
      </c>
      <c r="V18" s="1">
        <v>77</v>
      </c>
      <c r="W18" s="1">
        <v>80</v>
      </c>
      <c r="X18" s="1">
        <v>97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90</v>
      </c>
      <c r="AH18" s="1">
        <v>70</v>
      </c>
      <c r="AI18" s="1">
        <v>85</v>
      </c>
      <c r="AJ18" s="1">
        <v>85</v>
      </c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142958</v>
      </c>
      <c r="C19" s="19" t="s">
        <v>73</v>
      </c>
      <c r="D19" s="18"/>
      <c r="E19" s="28">
        <f t="shared" si="0"/>
        <v>84</v>
      </c>
      <c r="F19" s="28" t="str">
        <f t="shared" si="1"/>
        <v>B</v>
      </c>
      <c r="G19" s="28">
        <f t="shared" si="2"/>
        <v>84</v>
      </c>
      <c r="H19" s="28" t="str">
        <f t="shared" si="3"/>
        <v>B</v>
      </c>
      <c r="I19" s="36">
        <v>2</v>
      </c>
      <c r="J19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9" s="28">
        <f t="shared" si="5"/>
        <v>88</v>
      </c>
      <c r="L19" s="28" t="str">
        <f t="shared" si="6"/>
        <v>A</v>
      </c>
      <c r="M19" s="28">
        <f t="shared" si="7"/>
        <v>88</v>
      </c>
      <c r="N19" s="28" t="str">
        <f t="shared" si="8"/>
        <v>A</v>
      </c>
      <c r="O19" s="36">
        <v>1</v>
      </c>
      <c r="P19" s="28" t="str">
        <f t="shared" si="9"/>
        <v xml:space="preserve">Sangat trampil menyajikan tugas dan peran Lembaga jasa Keuangan dalam perekonomian, Bank Sentral,Badan Usaha, Perkoperasian dan Manajemen dalam perekonomian.
</v>
      </c>
      <c r="Q19" s="39"/>
      <c r="R19" s="39" t="s">
        <v>8</v>
      </c>
      <c r="S19" s="18"/>
      <c r="T19" s="1">
        <v>79</v>
      </c>
      <c r="U19" s="1">
        <v>71</v>
      </c>
      <c r="V19" s="1">
        <v>90</v>
      </c>
      <c r="W19" s="1">
        <v>85</v>
      </c>
      <c r="X19" s="1">
        <v>93</v>
      </c>
      <c r="Y19" s="1"/>
      <c r="Z19" s="1"/>
      <c r="AA19" s="1"/>
      <c r="AB19" s="1"/>
      <c r="AC19" s="1"/>
      <c r="AD19" s="1"/>
      <c r="AE19" s="18"/>
      <c r="AF19" s="1">
        <v>90</v>
      </c>
      <c r="AG19" s="1">
        <v>90</v>
      </c>
      <c r="AH19" s="1">
        <v>90</v>
      </c>
      <c r="AI19" s="1">
        <v>85</v>
      </c>
      <c r="AJ19" s="1">
        <v>85</v>
      </c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232</v>
      </c>
      <c r="FI19" s="78" t="s">
        <v>233</v>
      </c>
      <c r="FJ19" s="77">
        <v>58024</v>
      </c>
      <c r="FK19" s="77">
        <v>58034</v>
      </c>
    </row>
    <row r="20" spans="1:167" x14ac:dyDescent="0.25">
      <c r="A20" s="19">
        <v>10</v>
      </c>
      <c r="B20" s="19">
        <v>142974</v>
      </c>
      <c r="C20" s="19" t="s">
        <v>74</v>
      </c>
      <c r="D20" s="18"/>
      <c r="E20" s="28">
        <f t="shared" si="0"/>
        <v>82</v>
      </c>
      <c r="F20" s="28" t="str">
        <f t="shared" si="1"/>
        <v>B</v>
      </c>
      <c r="G20" s="28">
        <f t="shared" si="2"/>
        <v>82</v>
      </c>
      <c r="H20" s="28" t="str">
        <f t="shared" si="3"/>
        <v>B</v>
      </c>
      <c r="I20" s="36">
        <v>2</v>
      </c>
      <c r="J20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0" s="28">
        <f t="shared" si="5"/>
        <v>87</v>
      </c>
      <c r="L20" s="28" t="str">
        <f t="shared" si="6"/>
        <v>A</v>
      </c>
      <c r="M20" s="28">
        <f t="shared" si="7"/>
        <v>87</v>
      </c>
      <c r="N20" s="28" t="str">
        <f t="shared" si="8"/>
        <v>A</v>
      </c>
      <c r="O20" s="36">
        <v>1</v>
      </c>
      <c r="P20" s="28" t="str">
        <f t="shared" si="9"/>
        <v xml:space="preserve">Sangat trampil menyajikan tugas dan peran Lembaga jasa Keuangan dalam perekonomian, Bank Sentral,Badan Usaha, Perkoperasian dan Manajemen dalam perekonomian.
</v>
      </c>
      <c r="Q20" s="39"/>
      <c r="R20" s="39" t="s">
        <v>8</v>
      </c>
      <c r="S20" s="18"/>
      <c r="T20" s="1">
        <v>86</v>
      </c>
      <c r="U20" s="1">
        <v>70</v>
      </c>
      <c r="V20" s="1">
        <v>85</v>
      </c>
      <c r="W20" s="1">
        <v>70</v>
      </c>
      <c r="X20" s="1">
        <v>100</v>
      </c>
      <c r="Y20" s="1"/>
      <c r="Z20" s="1"/>
      <c r="AA20" s="1"/>
      <c r="AB20" s="1"/>
      <c r="AC20" s="1"/>
      <c r="AD20" s="1"/>
      <c r="AE20" s="18"/>
      <c r="AF20" s="1">
        <v>90</v>
      </c>
      <c r="AG20" s="1">
        <v>90</v>
      </c>
      <c r="AH20" s="1">
        <v>85</v>
      </c>
      <c r="AI20" s="1">
        <v>85</v>
      </c>
      <c r="AJ20" s="1">
        <v>85</v>
      </c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142990</v>
      </c>
      <c r="C21" s="19" t="s">
        <v>75</v>
      </c>
      <c r="D21" s="18"/>
      <c r="E21" s="28">
        <f t="shared" si="0"/>
        <v>81</v>
      </c>
      <c r="F21" s="28" t="str">
        <f t="shared" si="1"/>
        <v>B</v>
      </c>
      <c r="G21" s="28">
        <f t="shared" si="2"/>
        <v>81</v>
      </c>
      <c r="H21" s="28" t="str">
        <f t="shared" si="3"/>
        <v>B</v>
      </c>
      <c r="I21" s="36">
        <v>2</v>
      </c>
      <c r="J21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1" s="28">
        <f t="shared" si="5"/>
        <v>87</v>
      </c>
      <c r="L21" s="28" t="str">
        <f t="shared" si="6"/>
        <v>A</v>
      </c>
      <c r="M21" s="28">
        <f t="shared" si="7"/>
        <v>87</v>
      </c>
      <c r="N21" s="28" t="str">
        <f t="shared" si="8"/>
        <v>A</v>
      </c>
      <c r="O21" s="36">
        <v>1</v>
      </c>
      <c r="P21" s="28" t="str">
        <f t="shared" si="9"/>
        <v xml:space="preserve">Sangat trampil menyajikan tugas dan peran Lembaga jasa Keuangan dalam perekonomian, Bank Sentral,Badan Usaha, Perkoperasian dan Manajemen dalam perekonomian.
</v>
      </c>
      <c r="Q21" s="39"/>
      <c r="R21" s="39" t="s">
        <v>8</v>
      </c>
      <c r="S21" s="18"/>
      <c r="T21" s="1">
        <v>84</v>
      </c>
      <c r="U21" s="1">
        <v>62</v>
      </c>
      <c r="V21" s="1">
        <v>90</v>
      </c>
      <c r="W21" s="1">
        <v>70</v>
      </c>
      <c r="X21" s="1">
        <v>100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90</v>
      </c>
      <c r="AH21" s="1">
        <v>90</v>
      </c>
      <c r="AI21" s="1">
        <v>85</v>
      </c>
      <c r="AJ21" s="1">
        <v>85</v>
      </c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58025</v>
      </c>
      <c r="FK21" s="77">
        <v>58035</v>
      </c>
    </row>
    <row r="22" spans="1:167" x14ac:dyDescent="0.25">
      <c r="A22" s="19">
        <v>12</v>
      </c>
      <c r="B22" s="19">
        <v>143006</v>
      </c>
      <c r="C22" s="19" t="s">
        <v>76</v>
      </c>
      <c r="D22" s="18"/>
      <c r="E22" s="28">
        <f t="shared" si="0"/>
        <v>84</v>
      </c>
      <c r="F22" s="28" t="str">
        <f t="shared" si="1"/>
        <v>B</v>
      </c>
      <c r="G22" s="28">
        <f t="shared" si="2"/>
        <v>84</v>
      </c>
      <c r="H22" s="28" t="str">
        <f t="shared" si="3"/>
        <v>B</v>
      </c>
      <c r="I22" s="36">
        <v>2</v>
      </c>
      <c r="J22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2" s="28">
        <f t="shared" si="5"/>
        <v>87</v>
      </c>
      <c r="L22" s="28" t="str">
        <f t="shared" si="6"/>
        <v>A</v>
      </c>
      <c r="M22" s="28">
        <f t="shared" si="7"/>
        <v>87</v>
      </c>
      <c r="N22" s="28" t="str">
        <f t="shared" si="8"/>
        <v>A</v>
      </c>
      <c r="O22" s="36">
        <v>1</v>
      </c>
      <c r="P22" s="28" t="str">
        <f t="shared" si="9"/>
        <v xml:space="preserve">Sangat trampil menyajikan tugas dan peran Lembaga jasa Keuangan dalam perekonomian, Bank Sentral,Badan Usaha, Perkoperasian dan Manajemen dalam perekonomian.
</v>
      </c>
      <c r="Q22" s="39"/>
      <c r="R22" s="39" t="s">
        <v>8</v>
      </c>
      <c r="S22" s="18"/>
      <c r="T22" s="1">
        <v>93</v>
      </c>
      <c r="U22" s="1">
        <v>55</v>
      </c>
      <c r="V22" s="1">
        <v>90</v>
      </c>
      <c r="W22" s="1">
        <v>85</v>
      </c>
      <c r="X22" s="1">
        <v>97</v>
      </c>
      <c r="Y22" s="1"/>
      <c r="Z22" s="1"/>
      <c r="AA22" s="1"/>
      <c r="AB22" s="1"/>
      <c r="AC22" s="1"/>
      <c r="AD22" s="1"/>
      <c r="AE22" s="18"/>
      <c r="AF22" s="1">
        <v>90</v>
      </c>
      <c r="AG22" s="1">
        <v>90</v>
      </c>
      <c r="AH22" s="1">
        <v>90</v>
      </c>
      <c r="AI22" s="1">
        <v>85</v>
      </c>
      <c r="AJ22" s="1">
        <v>80</v>
      </c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143022</v>
      </c>
      <c r="C23" s="19" t="s">
        <v>77</v>
      </c>
      <c r="D23" s="18"/>
      <c r="E23" s="28">
        <f t="shared" si="0"/>
        <v>78</v>
      </c>
      <c r="F23" s="28" t="str">
        <f t="shared" si="1"/>
        <v>B</v>
      </c>
      <c r="G23" s="28">
        <f t="shared" si="2"/>
        <v>78</v>
      </c>
      <c r="H23" s="28" t="str">
        <f t="shared" si="3"/>
        <v>B</v>
      </c>
      <c r="I23" s="36">
        <v>2</v>
      </c>
      <c r="J23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3" s="28">
        <f t="shared" si="5"/>
        <v>86</v>
      </c>
      <c r="L23" s="28" t="str">
        <f t="shared" si="6"/>
        <v>A</v>
      </c>
      <c r="M23" s="28">
        <f t="shared" si="7"/>
        <v>86</v>
      </c>
      <c r="N23" s="28" t="str">
        <f t="shared" si="8"/>
        <v>A</v>
      </c>
      <c r="O23" s="36">
        <v>1</v>
      </c>
      <c r="P23" s="28" t="str">
        <f t="shared" si="9"/>
        <v xml:space="preserve">Sangat trampil menyajikan tugas dan peran Lembaga jasa Keuangan dalam perekonomian, Bank Sentral,Badan Usaha, Perkoperasian dan Manajemen dalam perekonomian.
</v>
      </c>
      <c r="Q23" s="39"/>
      <c r="R23" s="39" t="s">
        <v>8</v>
      </c>
      <c r="S23" s="18"/>
      <c r="T23" s="1">
        <v>63</v>
      </c>
      <c r="U23" s="1">
        <v>68</v>
      </c>
      <c r="V23" s="1">
        <v>80</v>
      </c>
      <c r="W23" s="1">
        <v>85</v>
      </c>
      <c r="X23" s="1">
        <v>93</v>
      </c>
      <c r="Y23" s="1"/>
      <c r="Z23" s="1"/>
      <c r="AA23" s="1"/>
      <c r="AB23" s="1"/>
      <c r="AC23" s="1"/>
      <c r="AD23" s="1"/>
      <c r="AE23" s="18"/>
      <c r="AF23" s="1">
        <v>90</v>
      </c>
      <c r="AG23" s="1">
        <v>90</v>
      </c>
      <c r="AH23" s="1">
        <v>80</v>
      </c>
      <c r="AI23" s="1">
        <v>85</v>
      </c>
      <c r="AJ23" s="1">
        <v>85</v>
      </c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58026</v>
      </c>
      <c r="FK23" s="77">
        <v>58036</v>
      </c>
    </row>
    <row r="24" spans="1:167" x14ac:dyDescent="0.25">
      <c r="A24" s="19">
        <v>14</v>
      </c>
      <c r="B24" s="19">
        <v>143038</v>
      </c>
      <c r="C24" s="19" t="s">
        <v>78</v>
      </c>
      <c r="D24" s="18"/>
      <c r="E24" s="28">
        <f t="shared" si="0"/>
        <v>83</v>
      </c>
      <c r="F24" s="28" t="str">
        <f t="shared" si="1"/>
        <v>B</v>
      </c>
      <c r="G24" s="28">
        <f t="shared" si="2"/>
        <v>83</v>
      </c>
      <c r="H24" s="28" t="str">
        <f t="shared" si="3"/>
        <v>B</v>
      </c>
      <c r="I24" s="36">
        <v>2</v>
      </c>
      <c r="J24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4" s="28">
        <f t="shared" si="5"/>
        <v>87</v>
      </c>
      <c r="L24" s="28" t="str">
        <f t="shared" si="6"/>
        <v>A</v>
      </c>
      <c r="M24" s="28">
        <f t="shared" si="7"/>
        <v>87</v>
      </c>
      <c r="N24" s="28" t="str">
        <f t="shared" si="8"/>
        <v>A</v>
      </c>
      <c r="O24" s="36">
        <v>1</v>
      </c>
      <c r="P24" s="28" t="str">
        <f t="shared" si="9"/>
        <v xml:space="preserve">Sangat trampil menyajikan tugas dan peran Lembaga jasa Keuangan dalam perekonomian, Bank Sentral,Badan Usaha, Perkoperasian dan Manajemen dalam perekonomian.
</v>
      </c>
      <c r="Q24" s="39"/>
      <c r="R24" s="39" t="s">
        <v>8</v>
      </c>
      <c r="S24" s="18"/>
      <c r="T24" s="1">
        <v>85</v>
      </c>
      <c r="U24" s="1">
        <v>63</v>
      </c>
      <c r="V24" s="1">
        <v>90</v>
      </c>
      <c r="W24" s="1">
        <v>85</v>
      </c>
      <c r="X24" s="1">
        <v>93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90</v>
      </c>
      <c r="AH24" s="1">
        <v>90</v>
      </c>
      <c r="AI24" s="1">
        <v>85</v>
      </c>
      <c r="AJ24" s="1">
        <v>85</v>
      </c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143054</v>
      </c>
      <c r="C25" s="19" t="s">
        <v>79</v>
      </c>
      <c r="D25" s="18"/>
      <c r="E25" s="28">
        <f t="shared" si="0"/>
        <v>80</v>
      </c>
      <c r="F25" s="28" t="str">
        <f t="shared" si="1"/>
        <v>B</v>
      </c>
      <c r="G25" s="28">
        <f t="shared" si="2"/>
        <v>80</v>
      </c>
      <c r="H25" s="28" t="str">
        <f t="shared" si="3"/>
        <v>B</v>
      </c>
      <c r="I25" s="36">
        <v>2</v>
      </c>
      <c r="J25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5" s="28">
        <f t="shared" si="5"/>
        <v>88</v>
      </c>
      <c r="L25" s="28" t="str">
        <f t="shared" si="6"/>
        <v>A</v>
      </c>
      <c r="M25" s="28">
        <f t="shared" si="7"/>
        <v>88</v>
      </c>
      <c r="N25" s="28" t="str">
        <f t="shared" si="8"/>
        <v>A</v>
      </c>
      <c r="O25" s="36">
        <v>1</v>
      </c>
      <c r="P25" s="28" t="str">
        <f t="shared" si="9"/>
        <v xml:space="preserve">Sangat trampil menyajikan tugas dan peran Lembaga jasa Keuangan dalam perekonomian, Bank Sentral,Badan Usaha, Perkoperasian dan Manajemen dalam perekonomian.
</v>
      </c>
      <c r="Q25" s="39"/>
      <c r="R25" s="39" t="s">
        <v>8</v>
      </c>
      <c r="S25" s="18"/>
      <c r="T25" s="1">
        <v>64</v>
      </c>
      <c r="U25" s="1">
        <v>62</v>
      </c>
      <c r="V25" s="1">
        <v>90</v>
      </c>
      <c r="W25" s="1">
        <v>85</v>
      </c>
      <c r="X25" s="1">
        <v>100</v>
      </c>
      <c r="Y25" s="1"/>
      <c r="Z25" s="1"/>
      <c r="AA25" s="1"/>
      <c r="AB25" s="1"/>
      <c r="AC25" s="1"/>
      <c r="AD25" s="1"/>
      <c r="AE25" s="18"/>
      <c r="AF25" s="1">
        <v>90</v>
      </c>
      <c r="AG25" s="1">
        <v>90</v>
      </c>
      <c r="AH25" s="1">
        <v>90</v>
      </c>
      <c r="AI25" s="1">
        <v>85</v>
      </c>
      <c r="AJ25" s="1">
        <v>85</v>
      </c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58027</v>
      </c>
      <c r="FK25" s="77">
        <v>58037</v>
      </c>
    </row>
    <row r="26" spans="1:167" x14ac:dyDescent="0.25">
      <c r="A26" s="19">
        <v>16</v>
      </c>
      <c r="B26" s="19">
        <v>143070</v>
      </c>
      <c r="C26" s="19" t="s">
        <v>81</v>
      </c>
      <c r="D26" s="18"/>
      <c r="E26" s="28">
        <f t="shared" si="0"/>
        <v>77</v>
      </c>
      <c r="F26" s="28" t="str">
        <f t="shared" si="1"/>
        <v>B</v>
      </c>
      <c r="G26" s="28">
        <f t="shared" si="2"/>
        <v>77</v>
      </c>
      <c r="H26" s="28" t="str">
        <f t="shared" si="3"/>
        <v>B</v>
      </c>
      <c r="I26" s="36">
        <v>2</v>
      </c>
      <c r="J26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6" s="28">
        <f t="shared" si="5"/>
        <v>88</v>
      </c>
      <c r="L26" s="28" t="str">
        <f t="shared" si="6"/>
        <v>A</v>
      </c>
      <c r="M26" s="28">
        <f t="shared" si="7"/>
        <v>88</v>
      </c>
      <c r="N26" s="28" t="str">
        <f t="shared" si="8"/>
        <v>A</v>
      </c>
      <c r="O26" s="36">
        <v>1</v>
      </c>
      <c r="P26" s="28" t="str">
        <f t="shared" si="9"/>
        <v xml:space="preserve">Sangat trampil menyajikan tugas dan peran Lembaga jasa Keuangan dalam perekonomian, Bank Sentral,Badan Usaha, Perkoperasian dan Manajemen dalam perekonomian.
</v>
      </c>
      <c r="Q26" s="39"/>
      <c r="R26" s="39" t="s">
        <v>8</v>
      </c>
      <c r="S26" s="18"/>
      <c r="T26" s="1">
        <v>70</v>
      </c>
      <c r="U26" s="1">
        <v>63</v>
      </c>
      <c r="V26" s="1">
        <v>88</v>
      </c>
      <c r="W26" s="1">
        <v>85</v>
      </c>
      <c r="X26" s="1">
        <v>80</v>
      </c>
      <c r="Y26" s="1"/>
      <c r="Z26" s="1"/>
      <c r="AA26" s="1"/>
      <c r="AB26" s="1"/>
      <c r="AC26" s="1"/>
      <c r="AD26" s="1"/>
      <c r="AE26" s="18"/>
      <c r="AF26" s="1">
        <v>90</v>
      </c>
      <c r="AG26" s="1">
        <v>90</v>
      </c>
      <c r="AH26" s="1">
        <v>90</v>
      </c>
      <c r="AI26" s="1">
        <v>85</v>
      </c>
      <c r="AJ26" s="1">
        <v>85</v>
      </c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143086</v>
      </c>
      <c r="C27" s="19" t="s">
        <v>82</v>
      </c>
      <c r="D27" s="18"/>
      <c r="E27" s="28">
        <f t="shared" si="0"/>
        <v>84</v>
      </c>
      <c r="F27" s="28" t="str">
        <f t="shared" si="1"/>
        <v>B</v>
      </c>
      <c r="G27" s="28">
        <f t="shared" si="2"/>
        <v>84</v>
      </c>
      <c r="H27" s="28" t="str">
        <f t="shared" si="3"/>
        <v>B</v>
      </c>
      <c r="I27" s="36">
        <v>2</v>
      </c>
      <c r="J27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7" s="28">
        <f t="shared" si="5"/>
        <v>88</v>
      </c>
      <c r="L27" s="28" t="str">
        <f t="shared" si="6"/>
        <v>A</v>
      </c>
      <c r="M27" s="28">
        <f t="shared" si="7"/>
        <v>88</v>
      </c>
      <c r="N27" s="28" t="str">
        <f t="shared" si="8"/>
        <v>A</v>
      </c>
      <c r="O27" s="36">
        <v>1</v>
      </c>
      <c r="P27" s="28" t="str">
        <f t="shared" si="9"/>
        <v xml:space="preserve">Sangat trampil menyajikan tugas dan peran Lembaga jasa Keuangan dalam perekonomian, Bank Sentral,Badan Usaha, Perkoperasian dan Manajemen dalam perekonomian.
</v>
      </c>
      <c r="Q27" s="39"/>
      <c r="R27" s="39" t="s">
        <v>8</v>
      </c>
      <c r="S27" s="18"/>
      <c r="T27" s="1">
        <v>74</v>
      </c>
      <c r="U27" s="1">
        <v>72</v>
      </c>
      <c r="V27" s="1">
        <v>90</v>
      </c>
      <c r="W27" s="1">
        <v>85</v>
      </c>
      <c r="X27" s="1">
        <v>100</v>
      </c>
      <c r="Y27" s="1"/>
      <c r="Z27" s="1"/>
      <c r="AA27" s="1"/>
      <c r="AB27" s="1"/>
      <c r="AC27" s="1"/>
      <c r="AD27" s="1"/>
      <c r="AE27" s="18"/>
      <c r="AF27" s="1">
        <v>90</v>
      </c>
      <c r="AG27" s="1">
        <v>90</v>
      </c>
      <c r="AH27" s="1">
        <v>90</v>
      </c>
      <c r="AI27" s="1">
        <v>85</v>
      </c>
      <c r="AJ27" s="1">
        <v>85</v>
      </c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58028</v>
      </c>
      <c r="FK27" s="77">
        <v>58038</v>
      </c>
    </row>
    <row r="28" spans="1:167" x14ac:dyDescent="0.25">
      <c r="A28" s="19">
        <v>18</v>
      </c>
      <c r="B28" s="19">
        <v>143102</v>
      </c>
      <c r="C28" s="19" t="s">
        <v>83</v>
      </c>
      <c r="D28" s="18"/>
      <c r="E28" s="28">
        <f t="shared" si="0"/>
        <v>87</v>
      </c>
      <c r="F28" s="28" t="str">
        <f t="shared" si="1"/>
        <v>A</v>
      </c>
      <c r="G28" s="28">
        <f t="shared" si="2"/>
        <v>87</v>
      </c>
      <c r="H28" s="28" t="str">
        <f t="shared" si="3"/>
        <v>A</v>
      </c>
      <c r="I28" s="36">
        <v>1</v>
      </c>
      <c r="J28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8" s="28">
        <f t="shared" si="5"/>
        <v>88</v>
      </c>
      <c r="L28" s="28" t="str">
        <f t="shared" si="6"/>
        <v>A</v>
      </c>
      <c r="M28" s="28">
        <f t="shared" si="7"/>
        <v>88</v>
      </c>
      <c r="N28" s="28" t="str">
        <f t="shared" si="8"/>
        <v>A</v>
      </c>
      <c r="O28" s="36">
        <v>1</v>
      </c>
      <c r="P28" s="28" t="str">
        <f t="shared" si="9"/>
        <v xml:space="preserve">Sangat trampil menyajikan tugas dan peran Lembaga jasa Keuangan dalam perekonomian, Bank Sentral,Badan Usaha, Perkoperasian dan Manajemen dalam perekonomian.
</v>
      </c>
      <c r="Q28" s="39"/>
      <c r="R28" s="39" t="s">
        <v>8</v>
      </c>
      <c r="S28" s="18"/>
      <c r="T28" s="1">
        <v>91</v>
      </c>
      <c r="U28" s="1">
        <v>67</v>
      </c>
      <c r="V28" s="1">
        <v>90</v>
      </c>
      <c r="W28" s="1">
        <v>85</v>
      </c>
      <c r="X28" s="1">
        <v>100</v>
      </c>
      <c r="Y28" s="1"/>
      <c r="Z28" s="1"/>
      <c r="AA28" s="1"/>
      <c r="AB28" s="1"/>
      <c r="AC28" s="1"/>
      <c r="AD28" s="1"/>
      <c r="AE28" s="18"/>
      <c r="AF28" s="1">
        <v>90</v>
      </c>
      <c r="AG28" s="1">
        <v>90</v>
      </c>
      <c r="AH28" s="1">
        <v>90</v>
      </c>
      <c r="AI28" s="1">
        <v>85</v>
      </c>
      <c r="AJ28" s="1">
        <v>85</v>
      </c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143118</v>
      </c>
      <c r="C29" s="19" t="s">
        <v>84</v>
      </c>
      <c r="D29" s="18"/>
      <c r="E29" s="28">
        <f t="shared" si="0"/>
        <v>88</v>
      </c>
      <c r="F29" s="28" t="str">
        <f t="shared" si="1"/>
        <v>A</v>
      </c>
      <c r="G29" s="28">
        <f t="shared" si="2"/>
        <v>88</v>
      </c>
      <c r="H29" s="28" t="str">
        <f t="shared" si="3"/>
        <v>A</v>
      </c>
      <c r="I29" s="36">
        <v>1</v>
      </c>
      <c r="J29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9" s="28">
        <f t="shared" si="5"/>
        <v>88</v>
      </c>
      <c r="L29" s="28" t="str">
        <f t="shared" si="6"/>
        <v>A</v>
      </c>
      <c r="M29" s="28">
        <f t="shared" si="7"/>
        <v>88</v>
      </c>
      <c r="N29" s="28" t="str">
        <f t="shared" si="8"/>
        <v>A</v>
      </c>
      <c r="O29" s="36">
        <v>1</v>
      </c>
      <c r="P29" s="28" t="str">
        <f t="shared" si="9"/>
        <v xml:space="preserve">Sangat trampil menyajikan tugas dan peran Lembaga jasa Keuangan dalam perekonomian, Bank Sentral,Badan Usaha, Perkoperasian dan Manajemen dalam perekonomian.
</v>
      </c>
      <c r="Q29" s="39"/>
      <c r="R29" s="39" t="s">
        <v>8</v>
      </c>
      <c r="S29" s="18"/>
      <c r="T29" s="1">
        <v>85</v>
      </c>
      <c r="U29" s="1">
        <v>88</v>
      </c>
      <c r="V29" s="1">
        <v>90</v>
      </c>
      <c r="W29" s="1">
        <v>75</v>
      </c>
      <c r="X29" s="1">
        <v>100</v>
      </c>
      <c r="Y29" s="1"/>
      <c r="Z29" s="1"/>
      <c r="AA29" s="1"/>
      <c r="AB29" s="1"/>
      <c r="AC29" s="1"/>
      <c r="AD29" s="1"/>
      <c r="AE29" s="18"/>
      <c r="AF29" s="1">
        <v>90</v>
      </c>
      <c r="AG29" s="1">
        <v>90</v>
      </c>
      <c r="AH29" s="1">
        <v>90</v>
      </c>
      <c r="AI29" s="1">
        <v>85</v>
      </c>
      <c r="AJ29" s="1">
        <v>85</v>
      </c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58029</v>
      </c>
      <c r="FK29" s="77">
        <v>58039</v>
      </c>
    </row>
    <row r="30" spans="1:167" x14ac:dyDescent="0.25">
      <c r="A30" s="19">
        <v>20</v>
      </c>
      <c r="B30" s="19">
        <v>143134</v>
      </c>
      <c r="C30" s="19" t="s">
        <v>85</v>
      </c>
      <c r="D30" s="18"/>
      <c r="E30" s="28">
        <f t="shared" si="0"/>
        <v>87</v>
      </c>
      <c r="F30" s="28" t="str">
        <f t="shared" si="1"/>
        <v>A</v>
      </c>
      <c r="G30" s="28">
        <f t="shared" si="2"/>
        <v>87</v>
      </c>
      <c r="H30" s="28" t="str">
        <f t="shared" si="3"/>
        <v>A</v>
      </c>
      <c r="I30" s="36">
        <v>1</v>
      </c>
      <c r="J30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0" s="28">
        <f t="shared" si="5"/>
        <v>88</v>
      </c>
      <c r="L30" s="28" t="str">
        <f t="shared" si="6"/>
        <v>A</v>
      </c>
      <c r="M30" s="28">
        <f t="shared" si="7"/>
        <v>88</v>
      </c>
      <c r="N30" s="28" t="str">
        <f t="shared" si="8"/>
        <v>A</v>
      </c>
      <c r="O30" s="36">
        <v>1</v>
      </c>
      <c r="P30" s="28" t="str">
        <f t="shared" si="9"/>
        <v xml:space="preserve">Sangat trampil menyajikan tugas dan peran Lembaga jasa Keuangan dalam perekonomian, Bank Sentral,Badan Usaha, Perkoperasian dan Manajemen dalam perekonomian.
</v>
      </c>
      <c r="Q30" s="39"/>
      <c r="R30" s="39" t="s">
        <v>8</v>
      </c>
      <c r="S30" s="18"/>
      <c r="T30" s="1">
        <v>84</v>
      </c>
      <c r="U30" s="1">
        <v>75</v>
      </c>
      <c r="V30" s="1">
        <v>90</v>
      </c>
      <c r="W30" s="1">
        <v>85</v>
      </c>
      <c r="X30" s="1">
        <v>100</v>
      </c>
      <c r="Y30" s="1"/>
      <c r="Z30" s="1"/>
      <c r="AA30" s="1"/>
      <c r="AB30" s="1"/>
      <c r="AC30" s="1"/>
      <c r="AD30" s="1"/>
      <c r="AE30" s="18"/>
      <c r="AF30" s="1">
        <v>90</v>
      </c>
      <c r="AG30" s="1">
        <v>90</v>
      </c>
      <c r="AH30" s="1">
        <v>90</v>
      </c>
      <c r="AI30" s="1">
        <v>85</v>
      </c>
      <c r="AJ30" s="1">
        <v>85</v>
      </c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143150</v>
      </c>
      <c r="C31" s="19" t="s">
        <v>86</v>
      </c>
      <c r="D31" s="18"/>
      <c r="E31" s="28">
        <f t="shared" si="0"/>
        <v>86</v>
      </c>
      <c r="F31" s="28" t="str">
        <f t="shared" si="1"/>
        <v>A</v>
      </c>
      <c r="G31" s="28">
        <f t="shared" si="2"/>
        <v>86</v>
      </c>
      <c r="H31" s="28" t="str">
        <f t="shared" si="3"/>
        <v>A</v>
      </c>
      <c r="I31" s="36">
        <v>1</v>
      </c>
      <c r="J31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1" s="28">
        <f t="shared" si="5"/>
        <v>88</v>
      </c>
      <c r="L31" s="28" t="str">
        <f t="shared" si="6"/>
        <v>A</v>
      </c>
      <c r="M31" s="28">
        <f t="shared" si="7"/>
        <v>88</v>
      </c>
      <c r="N31" s="28" t="str">
        <f t="shared" si="8"/>
        <v>A</v>
      </c>
      <c r="O31" s="36">
        <v>1</v>
      </c>
      <c r="P31" s="28" t="str">
        <f t="shared" si="9"/>
        <v xml:space="preserve">Sangat trampil menyajikan tugas dan peran Lembaga jasa Keuangan dalam perekonomian, Bank Sentral,Badan Usaha, Perkoperasian dan Manajemen dalam perekonomian.
</v>
      </c>
      <c r="Q31" s="39"/>
      <c r="R31" s="39" t="s">
        <v>8</v>
      </c>
      <c r="S31" s="18"/>
      <c r="T31" s="1">
        <v>92</v>
      </c>
      <c r="U31" s="1">
        <v>71</v>
      </c>
      <c r="V31" s="1">
        <v>80</v>
      </c>
      <c r="W31" s="1">
        <v>85</v>
      </c>
      <c r="X31" s="1">
        <v>100</v>
      </c>
      <c r="Y31" s="1"/>
      <c r="Z31" s="1"/>
      <c r="AA31" s="1"/>
      <c r="AB31" s="1"/>
      <c r="AC31" s="1"/>
      <c r="AD31" s="1"/>
      <c r="AE31" s="18"/>
      <c r="AF31" s="1">
        <v>90</v>
      </c>
      <c r="AG31" s="1">
        <v>90</v>
      </c>
      <c r="AH31" s="1">
        <v>90</v>
      </c>
      <c r="AI31" s="1">
        <v>85</v>
      </c>
      <c r="AJ31" s="1">
        <v>85</v>
      </c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58030</v>
      </c>
      <c r="FK31" s="77">
        <v>58040</v>
      </c>
    </row>
    <row r="32" spans="1:167" x14ac:dyDescent="0.25">
      <c r="A32" s="19">
        <v>22</v>
      </c>
      <c r="B32" s="19">
        <v>143166</v>
      </c>
      <c r="C32" s="19" t="s">
        <v>87</v>
      </c>
      <c r="D32" s="18"/>
      <c r="E32" s="28">
        <f t="shared" si="0"/>
        <v>89</v>
      </c>
      <c r="F32" s="28" t="str">
        <f t="shared" si="1"/>
        <v>A</v>
      </c>
      <c r="G32" s="28">
        <f t="shared" si="2"/>
        <v>89</v>
      </c>
      <c r="H32" s="28" t="str">
        <f t="shared" si="3"/>
        <v>A</v>
      </c>
      <c r="I32" s="36">
        <v>1</v>
      </c>
      <c r="J32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2" s="28">
        <f t="shared" si="5"/>
        <v>88</v>
      </c>
      <c r="L32" s="28" t="str">
        <f t="shared" si="6"/>
        <v>A</v>
      </c>
      <c r="M32" s="28">
        <f t="shared" si="7"/>
        <v>88</v>
      </c>
      <c r="N32" s="28" t="str">
        <f t="shared" si="8"/>
        <v>A</v>
      </c>
      <c r="O32" s="36">
        <v>1</v>
      </c>
      <c r="P32" s="28" t="str">
        <f t="shared" si="9"/>
        <v xml:space="preserve">Sangat trampil menyajikan tugas dan peran Lembaga jasa Keuangan dalam perekonomian, Bank Sentral,Badan Usaha, Perkoperasian dan Manajemen dalam perekonomian.
</v>
      </c>
      <c r="Q32" s="39"/>
      <c r="R32" s="39" t="s">
        <v>8</v>
      </c>
      <c r="S32" s="18"/>
      <c r="T32" s="1">
        <v>87</v>
      </c>
      <c r="U32" s="1">
        <v>90</v>
      </c>
      <c r="V32" s="1">
        <v>90</v>
      </c>
      <c r="W32" s="1">
        <v>85</v>
      </c>
      <c r="X32" s="1">
        <v>95</v>
      </c>
      <c r="Y32" s="1"/>
      <c r="Z32" s="1"/>
      <c r="AA32" s="1"/>
      <c r="AB32" s="1"/>
      <c r="AC32" s="1"/>
      <c r="AD32" s="1"/>
      <c r="AE32" s="18"/>
      <c r="AF32" s="1">
        <v>90</v>
      </c>
      <c r="AG32" s="1">
        <v>90</v>
      </c>
      <c r="AH32" s="1">
        <v>90</v>
      </c>
      <c r="AI32" s="1">
        <v>85</v>
      </c>
      <c r="AJ32" s="1">
        <v>85</v>
      </c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143182</v>
      </c>
      <c r="C33" s="19" t="s">
        <v>88</v>
      </c>
      <c r="D33" s="18"/>
      <c r="E33" s="28">
        <f t="shared" si="0"/>
        <v>82</v>
      </c>
      <c r="F33" s="28" t="str">
        <f t="shared" si="1"/>
        <v>B</v>
      </c>
      <c r="G33" s="28">
        <f t="shared" si="2"/>
        <v>82</v>
      </c>
      <c r="H33" s="28" t="str">
        <f t="shared" si="3"/>
        <v>B</v>
      </c>
      <c r="I33" s="36">
        <v>2</v>
      </c>
      <c r="J33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3" s="28">
        <f t="shared" si="5"/>
        <v>88</v>
      </c>
      <c r="L33" s="28" t="str">
        <f t="shared" si="6"/>
        <v>A</v>
      </c>
      <c r="M33" s="28">
        <f t="shared" si="7"/>
        <v>88</v>
      </c>
      <c r="N33" s="28" t="str">
        <f t="shared" si="8"/>
        <v>A</v>
      </c>
      <c r="O33" s="36">
        <v>1</v>
      </c>
      <c r="P33" s="28" t="str">
        <f t="shared" si="9"/>
        <v xml:space="preserve">Sangat trampil menyajikan tugas dan peran Lembaga jasa Keuangan dalam perekonomian, Bank Sentral,Badan Usaha, Perkoperasian dan Manajemen dalam perekonomian.
</v>
      </c>
      <c r="Q33" s="39"/>
      <c r="R33" s="39" t="s">
        <v>8</v>
      </c>
      <c r="S33" s="18"/>
      <c r="T33" s="1">
        <v>85</v>
      </c>
      <c r="U33" s="1">
        <v>59</v>
      </c>
      <c r="V33" s="1">
        <v>90</v>
      </c>
      <c r="W33" s="1">
        <v>85</v>
      </c>
      <c r="X33" s="1">
        <v>93</v>
      </c>
      <c r="Y33" s="1"/>
      <c r="Z33" s="1"/>
      <c r="AA33" s="1"/>
      <c r="AB33" s="1"/>
      <c r="AC33" s="1"/>
      <c r="AD33" s="1"/>
      <c r="AE33" s="18"/>
      <c r="AF33" s="1">
        <v>90</v>
      </c>
      <c r="AG33" s="1">
        <v>90</v>
      </c>
      <c r="AH33" s="1">
        <v>90</v>
      </c>
      <c r="AI33" s="1">
        <v>85</v>
      </c>
      <c r="AJ33" s="1">
        <v>85</v>
      </c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143198</v>
      </c>
      <c r="C34" s="19" t="s">
        <v>89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2</v>
      </c>
      <c r="J34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4" s="28">
        <f t="shared" si="5"/>
        <v>87</v>
      </c>
      <c r="L34" s="28" t="str">
        <f t="shared" si="6"/>
        <v>A</v>
      </c>
      <c r="M34" s="28">
        <f t="shared" si="7"/>
        <v>87</v>
      </c>
      <c r="N34" s="28" t="str">
        <f t="shared" si="8"/>
        <v>A</v>
      </c>
      <c r="O34" s="36">
        <v>1</v>
      </c>
      <c r="P34" s="28" t="str">
        <f t="shared" si="9"/>
        <v xml:space="preserve">Sangat trampil menyajikan tugas dan peran Lembaga jasa Keuangan dalam perekonomian, Bank Sentral,Badan Usaha, Perkoperasian dan Manajemen dalam perekonomian.
</v>
      </c>
      <c r="Q34" s="39"/>
      <c r="R34" s="39" t="s">
        <v>8</v>
      </c>
      <c r="S34" s="18"/>
      <c r="T34" s="1">
        <v>75</v>
      </c>
      <c r="U34" s="1">
        <v>52</v>
      </c>
      <c r="V34" s="1">
        <v>90</v>
      </c>
      <c r="W34" s="1">
        <v>85</v>
      </c>
      <c r="X34" s="1">
        <v>97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90</v>
      </c>
      <c r="AH34" s="1">
        <v>90</v>
      </c>
      <c r="AI34" s="1">
        <v>85</v>
      </c>
      <c r="AJ34" s="1">
        <v>85</v>
      </c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143214</v>
      </c>
      <c r="C35" s="19" t="s">
        <v>90</v>
      </c>
      <c r="D35" s="18"/>
      <c r="E35" s="28">
        <f t="shared" si="0"/>
        <v>85</v>
      </c>
      <c r="F35" s="28" t="str">
        <f t="shared" si="1"/>
        <v>A</v>
      </c>
      <c r="G35" s="28">
        <f t="shared" si="2"/>
        <v>85</v>
      </c>
      <c r="H35" s="28" t="str">
        <f t="shared" si="3"/>
        <v>A</v>
      </c>
      <c r="I35" s="36">
        <v>1</v>
      </c>
      <c r="J35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5" s="28">
        <f t="shared" si="5"/>
        <v>88</v>
      </c>
      <c r="L35" s="28" t="str">
        <f t="shared" si="6"/>
        <v>A</v>
      </c>
      <c r="M35" s="28">
        <f t="shared" si="7"/>
        <v>88</v>
      </c>
      <c r="N35" s="28" t="str">
        <f t="shared" si="8"/>
        <v>A</v>
      </c>
      <c r="O35" s="36">
        <v>1</v>
      </c>
      <c r="P35" s="28" t="str">
        <f t="shared" si="9"/>
        <v xml:space="preserve">Sangat trampil menyajikan tugas dan peran Lembaga jasa Keuangan dalam perekonomian, Bank Sentral,Badan Usaha, Perkoperasian dan Manajemen dalam perekonomian.
</v>
      </c>
      <c r="Q35" s="39"/>
      <c r="R35" s="39" t="s">
        <v>8</v>
      </c>
      <c r="S35" s="18"/>
      <c r="T35" s="1">
        <v>83</v>
      </c>
      <c r="U35" s="1">
        <v>80</v>
      </c>
      <c r="V35" s="1">
        <v>90</v>
      </c>
      <c r="W35" s="1">
        <v>85</v>
      </c>
      <c r="X35" s="1">
        <v>85</v>
      </c>
      <c r="Y35" s="1"/>
      <c r="Z35" s="1"/>
      <c r="AA35" s="1"/>
      <c r="AB35" s="1"/>
      <c r="AC35" s="1"/>
      <c r="AD35" s="1"/>
      <c r="AE35" s="18"/>
      <c r="AF35" s="1">
        <v>90</v>
      </c>
      <c r="AG35" s="1">
        <v>90</v>
      </c>
      <c r="AH35" s="1">
        <v>90</v>
      </c>
      <c r="AI35" s="1">
        <v>85</v>
      </c>
      <c r="AJ35" s="1">
        <v>85</v>
      </c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143230</v>
      </c>
      <c r="C36" s="19" t="s">
        <v>91</v>
      </c>
      <c r="D36" s="18"/>
      <c r="E36" s="28">
        <f t="shared" si="0"/>
        <v>88</v>
      </c>
      <c r="F36" s="28" t="str">
        <f t="shared" si="1"/>
        <v>A</v>
      </c>
      <c r="G36" s="28">
        <f t="shared" si="2"/>
        <v>88</v>
      </c>
      <c r="H36" s="28" t="str">
        <f t="shared" si="3"/>
        <v>A</v>
      </c>
      <c r="I36" s="36">
        <v>1</v>
      </c>
      <c r="J36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6" s="28">
        <f t="shared" si="5"/>
        <v>88</v>
      </c>
      <c r="L36" s="28" t="str">
        <f t="shared" si="6"/>
        <v>A</v>
      </c>
      <c r="M36" s="28">
        <f t="shared" si="7"/>
        <v>88</v>
      </c>
      <c r="N36" s="28" t="str">
        <f t="shared" si="8"/>
        <v>A</v>
      </c>
      <c r="O36" s="36">
        <v>1</v>
      </c>
      <c r="P36" s="28" t="str">
        <f t="shared" si="9"/>
        <v xml:space="preserve">Sangat trampil menyajikan tugas dan peran Lembaga jasa Keuangan dalam perekonomian, Bank Sentral,Badan Usaha, Perkoperasian dan Manajemen dalam perekonomian.
</v>
      </c>
      <c r="Q36" s="39"/>
      <c r="R36" s="39" t="s">
        <v>8</v>
      </c>
      <c r="S36" s="18"/>
      <c r="T36" s="1">
        <v>85</v>
      </c>
      <c r="U36" s="1">
        <v>78</v>
      </c>
      <c r="V36" s="1">
        <v>90</v>
      </c>
      <c r="W36" s="1">
        <v>85</v>
      </c>
      <c r="X36" s="1">
        <v>100</v>
      </c>
      <c r="Y36" s="1"/>
      <c r="Z36" s="1"/>
      <c r="AA36" s="1"/>
      <c r="AB36" s="1"/>
      <c r="AC36" s="1"/>
      <c r="AD36" s="1"/>
      <c r="AE36" s="18"/>
      <c r="AF36" s="1">
        <v>90</v>
      </c>
      <c r="AG36" s="1">
        <v>90</v>
      </c>
      <c r="AH36" s="1">
        <v>90</v>
      </c>
      <c r="AI36" s="1">
        <v>85</v>
      </c>
      <c r="AJ36" s="1">
        <v>85</v>
      </c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143246</v>
      </c>
      <c r="C37" s="19" t="s">
        <v>92</v>
      </c>
      <c r="D37" s="18"/>
      <c r="E37" s="28">
        <f t="shared" si="0"/>
        <v>89</v>
      </c>
      <c r="F37" s="28" t="str">
        <f t="shared" si="1"/>
        <v>A</v>
      </c>
      <c r="G37" s="28">
        <f t="shared" si="2"/>
        <v>89</v>
      </c>
      <c r="H37" s="28" t="str">
        <f t="shared" si="3"/>
        <v>A</v>
      </c>
      <c r="I37" s="36">
        <v>1</v>
      </c>
      <c r="J37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7" s="28">
        <f t="shared" si="5"/>
        <v>88</v>
      </c>
      <c r="L37" s="28" t="str">
        <f t="shared" si="6"/>
        <v>A</v>
      </c>
      <c r="M37" s="28">
        <f t="shared" si="7"/>
        <v>88</v>
      </c>
      <c r="N37" s="28" t="str">
        <f t="shared" si="8"/>
        <v>A</v>
      </c>
      <c r="O37" s="36">
        <v>1</v>
      </c>
      <c r="P37" s="28" t="str">
        <f t="shared" si="9"/>
        <v xml:space="preserve">Sangat trampil menyajikan tugas dan peran Lembaga jasa Keuangan dalam perekonomian, Bank Sentral,Badan Usaha, Perkoperasian dan Manajemen dalam perekonomian.
</v>
      </c>
      <c r="Q37" s="39"/>
      <c r="R37" s="39" t="s">
        <v>8</v>
      </c>
      <c r="S37" s="18"/>
      <c r="T37" s="1">
        <v>98</v>
      </c>
      <c r="U37" s="1">
        <v>81</v>
      </c>
      <c r="V37" s="1">
        <v>90</v>
      </c>
      <c r="W37" s="1">
        <v>85</v>
      </c>
      <c r="X37" s="1">
        <v>90</v>
      </c>
      <c r="Y37" s="1"/>
      <c r="Z37" s="1"/>
      <c r="AA37" s="1"/>
      <c r="AB37" s="1"/>
      <c r="AC37" s="1"/>
      <c r="AD37" s="1"/>
      <c r="AE37" s="18"/>
      <c r="AF37" s="1">
        <v>90</v>
      </c>
      <c r="AG37" s="1">
        <v>90</v>
      </c>
      <c r="AH37" s="1">
        <v>90</v>
      </c>
      <c r="AI37" s="1">
        <v>85</v>
      </c>
      <c r="AJ37" s="1">
        <v>85</v>
      </c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143262</v>
      </c>
      <c r="C38" s="19" t="s">
        <v>93</v>
      </c>
      <c r="D38" s="18"/>
      <c r="E38" s="28">
        <f t="shared" si="0"/>
        <v>90</v>
      </c>
      <c r="F38" s="28" t="str">
        <f t="shared" si="1"/>
        <v>A</v>
      </c>
      <c r="G38" s="28">
        <f t="shared" si="2"/>
        <v>90</v>
      </c>
      <c r="H38" s="28" t="str">
        <f t="shared" si="3"/>
        <v>A</v>
      </c>
      <c r="I38" s="36">
        <v>1</v>
      </c>
      <c r="J38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8" s="28">
        <f t="shared" si="5"/>
        <v>88</v>
      </c>
      <c r="L38" s="28" t="str">
        <f t="shared" si="6"/>
        <v>A</v>
      </c>
      <c r="M38" s="28">
        <f t="shared" si="7"/>
        <v>88</v>
      </c>
      <c r="N38" s="28" t="str">
        <f t="shared" si="8"/>
        <v>A</v>
      </c>
      <c r="O38" s="36">
        <v>1</v>
      </c>
      <c r="P38" s="28" t="str">
        <f t="shared" si="9"/>
        <v xml:space="preserve">Sangat trampil menyajikan tugas dan peran Lembaga jasa Keuangan dalam perekonomian, Bank Sentral,Badan Usaha, Perkoperasian dan Manajemen dalam perekonomian.
</v>
      </c>
      <c r="Q38" s="39"/>
      <c r="R38" s="39" t="s">
        <v>8</v>
      </c>
      <c r="S38" s="18"/>
      <c r="T38" s="1">
        <v>80</v>
      </c>
      <c r="U38" s="1">
        <v>89</v>
      </c>
      <c r="V38" s="1">
        <v>90</v>
      </c>
      <c r="W38" s="1">
        <v>90</v>
      </c>
      <c r="X38" s="1">
        <v>100</v>
      </c>
      <c r="Y38" s="1"/>
      <c r="Z38" s="1"/>
      <c r="AA38" s="1"/>
      <c r="AB38" s="1"/>
      <c r="AC38" s="1"/>
      <c r="AD38" s="1"/>
      <c r="AE38" s="18"/>
      <c r="AF38" s="1">
        <v>90</v>
      </c>
      <c r="AG38" s="1">
        <v>90</v>
      </c>
      <c r="AH38" s="1">
        <v>90</v>
      </c>
      <c r="AI38" s="1">
        <v>85</v>
      </c>
      <c r="AJ38" s="1">
        <v>85</v>
      </c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143278</v>
      </c>
      <c r="C39" s="19" t="s">
        <v>94</v>
      </c>
      <c r="D39" s="18"/>
      <c r="E39" s="28">
        <f t="shared" si="0"/>
        <v>76</v>
      </c>
      <c r="F39" s="28" t="str">
        <f t="shared" si="1"/>
        <v>B</v>
      </c>
      <c r="G39" s="28">
        <f t="shared" si="2"/>
        <v>76</v>
      </c>
      <c r="H39" s="28" t="str">
        <f t="shared" si="3"/>
        <v>B</v>
      </c>
      <c r="I39" s="36">
        <v>2</v>
      </c>
      <c r="J39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9" s="28">
        <f t="shared" si="5"/>
        <v>84</v>
      </c>
      <c r="L39" s="28" t="str">
        <f t="shared" si="6"/>
        <v>B</v>
      </c>
      <c r="M39" s="28">
        <f t="shared" si="7"/>
        <v>84</v>
      </c>
      <c r="N39" s="28" t="str">
        <f t="shared" si="8"/>
        <v>B</v>
      </c>
      <c r="O39" s="36">
        <v>2</v>
      </c>
      <c r="P39" s="28" t="str">
        <f t="shared" si="9"/>
        <v xml:space="preserve">Sangat trampil menyajikan tugas dan peran Lembaga Jasa Keuangan dalam perekonomian, Bank Sentral, Perkoperasian dan manajemen namun perlu meningkatkan menyajikan tugas dan peran Badan Usaha dalam perekonomian.
</v>
      </c>
      <c r="Q39" s="39"/>
      <c r="R39" s="39" t="s">
        <v>8</v>
      </c>
      <c r="S39" s="18"/>
      <c r="T39" s="1">
        <v>60</v>
      </c>
      <c r="U39" s="1">
        <v>70</v>
      </c>
      <c r="V39" s="1">
        <v>80</v>
      </c>
      <c r="W39" s="1">
        <v>85</v>
      </c>
      <c r="X39" s="1">
        <v>85</v>
      </c>
      <c r="Y39" s="1"/>
      <c r="Z39" s="1"/>
      <c r="AA39" s="1"/>
      <c r="AB39" s="1"/>
      <c r="AC39" s="1"/>
      <c r="AD39" s="1"/>
      <c r="AE39" s="18"/>
      <c r="AF39" s="1">
        <v>80</v>
      </c>
      <c r="AG39" s="1">
        <v>80</v>
      </c>
      <c r="AH39" s="1">
        <v>90</v>
      </c>
      <c r="AI39" s="1">
        <v>85</v>
      </c>
      <c r="AJ39" s="1">
        <v>85</v>
      </c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143294</v>
      </c>
      <c r="C40" s="19" t="s">
        <v>95</v>
      </c>
      <c r="D40" s="18"/>
      <c r="E40" s="28">
        <f t="shared" si="0"/>
        <v>86</v>
      </c>
      <c r="F40" s="28" t="str">
        <f t="shared" si="1"/>
        <v>A</v>
      </c>
      <c r="G40" s="28">
        <f t="shared" si="2"/>
        <v>86</v>
      </c>
      <c r="H40" s="28" t="str">
        <f t="shared" si="3"/>
        <v>A</v>
      </c>
      <c r="I40" s="36">
        <v>1</v>
      </c>
      <c r="J40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0" s="28">
        <f t="shared" si="5"/>
        <v>88</v>
      </c>
      <c r="L40" s="28" t="str">
        <f t="shared" si="6"/>
        <v>A</v>
      </c>
      <c r="M40" s="28">
        <f t="shared" si="7"/>
        <v>88</v>
      </c>
      <c r="N40" s="28" t="str">
        <f t="shared" si="8"/>
        <v>A</v>
      </c>
      <c r="O40" s="36">
        <v>1</v>
      </c>
      <c r="P40" s="28" t="str">
        <f t="shared" si="9"/>
        <v xml:space="preserve">Sangat trampil menyajikan tugas dan peran Lembaga jasa Keuangan dalam perekonomian, Bank Sentral,Badan Usaha, Perkoperasian dan Manajemen dalam perekonomian.
</v>
      </c>
      <c r="Q40" s="39"/>
      <c r="R40" s="39" t="s">
        <v>8</v>
      </c>
      <c r="S40" s="18"/>
      <c r="T40" s="1">
        <v>98</v>
      </c>
      <c r="U40" s="1">
        <v>59</v>
      </c>
      <c r="V40" s="1">
        <v>90</v>
      </c>
      <c r="W40" s="1">
        <v>85</v>
      </c>
      <c r="X40" s="1">
        <v>100</v>
      </c>
      <c r="Y40" s="1"/>
      <c r="Z40" s="1"/>
      <c r="AA40" s="1"/>
      <c r="AB40" s="1"/>
      <c r="AC40" s="1"/>
      <c r="AD40" s="1"/>
      <c r="AE40" s="18"/>
      <c r="AF40" s="1">
        <v>90</v>
      </c>
      <c r="AG40" s="1">
        <v>90</v>
      </c>
      <c r="AH40" s="1">
        <v>90</v>
      </c>
      <c r="AI40" s="1">
        <v>85</v>
      </c>
      <c r="AJ40" s="1">
        <v>85</v>
      </c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143310</v>
      </c>
      <c r="C41" s="19" t="s">
        <v>96</v>
      </c>
      <c r="D41" s="18"/>
      <c r="E41" s="28">
        <f t="shared" si="0"/>
        <v>89</v>
      </c>
      <c r="F41" s="28" t="str">
        <f t="shared" si="1"/>
        <v>A</v>
      </c>
      <c r="G41" s="28">
        <f t="shared" si="2"/>
        <v>89</v>
      </c>
      <c r="H41" s="28" t="str">
        <f t="shared" si="3"/>
        <v>A</v>
      </c>
      <c r="I41" s="36">
        <v>1</v>
      </c>
      <c r="J41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1" s="28">
        <f t="shared" si="5"/>
        <v>88</v>
      </c>
      <c r="L41" s="28" t="str">
        <f t="shared" si="6"/>
        <v>A</v>
      </c>
      <c r="M41" s="28">
        <f t="shared" si="7"/>
        <v>88</v>
      </c>
      <c r="N41" s="28" t="str">
        <f t="shared" si="8"/>
        <v>A</v>
      </c>
      <c r="O41" s="36">
        <v>1</v>
      </c>
      <c r="P41" s="28" t="str">
        <f t="shared" si="9"/>
        <v xml:space="preserve">Sangat trampil menyajikan tugas dan peran Lembaga jasa Keuangan dalam perekonomian, Bank Sentral,Badan Usaha, Perkoperasian dan Manajemen dalam perekonomian.
</v>
      </c>
      <c r="Q41" s="39"/>
      <c r="R41" s="39" t="s">
        <v>8</v>
      </c>
      <c r="S41" s="18"/>
      <c r="T41" s="1">
        <v>94</v>
      </c>
      <c r="U41" s="1">
        <v>80</v>
      </c>
      <c r="V41" s="1">
        <v>90</v>
      </c>
      <c r="W41" s="1">
        <v>85</v>
      </c>
      <c r="X41" s="1">
        <v>97</v>
      </c>
      <c r="Y41" s="1"/>
      <c r="Z41" s="1"/>
      <c r="AA41" s="1"/>
      <c r="AB41" s="1"/>
      <c r="AC41" s="1"/>
      <c r="AD41" s="1"/>
      <c r="AE41" s="18"/>
      <c r="AF41" s="1">
        <v>90</v>
      </c>
      <c r="AG41" s="1">
        <v>90</v>
      </c>
      <c r="AH41" s="1">
        <v>90</v>
      </c>
      <c r="AI41" s="1">
        <v>85</v>
      </c>
      <c r="AJ41" s="1">
        <v>85</v>
      </c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143326</v>
      </c>
      <c r="C42" s="19" t="s">
        <v>97</v>
      </c>
      <c r="D42" s="18"/>
      <c r="E42" s="28">
        <f t="shared" si="0"/>
        <v>81</v>
      </c>
      <c r="F42" s="28" t="str">
        <f t="shared" si="1"/>
        <v>B</v>
      </c>
      <c r="G42" s="28">
        <f t="shared" si="2"/>
        <v>81</v>
      </c>
      <c r="H42" s="28" t="str">
        <f t="shared" si="3"/>
        <v>B</v>
      </c>
      <c r="I42" s="36">
        <v>2</v>
      </c>
      <c r="J42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42" s="28">
        <f t="shared" si="5"/>
        <v>88</v>
      </c>
      <c r="L42" s="28" t="str">
        <f t="shared" si="6"/>
        <v>A</v>
      </c>
      <c r="M42" s="28">
        <f t="shared" si="7"/>
        <v>88</v>
      </c>
      <c r="N42" s="28" t="str">
        <f t="shared" si="8"/>
        <v>A</v>
      </c>
      <c r="O42" s="36">
        <v>1</v>
      </c>
      <c r="P42" s="28" t="str">
        <f t="shared" si="9"/>
        <v xml:space="preserve">Sangat trampil menyajikan tugas dan peran Lembaga jasa Keuangan dalam perekonomian, Bank Sentral,Badan Usaha, Perkoperasian dan Manajemen dalam perekonomian.
</v>
      </c>
      <c r="Q42" s="39"/>
      <c r="R42" s="39" t="s">
        <v>8</v>
      </c>
      <c r="S42" s="18"/>
      <c r="T42" s="1">
        <v>81</v>
      </c>
      <c r="U42" s="1">
        <v>60</v>
      </c>
      <c r="V42" s="1">
        <v>90</v>
      </c>
      <c r="W42" s="1">
        <v>85</v>
      </c>
      <c r="X42" s="1">
        <v>90</v>
      </c>
      <c r="Y42" s="1"/>
      <c r="Z42" s="1"/>
      <c r="AA42" s="1"/>
      <c r="AB42" s="1"/>
      <c r="AC42" s="1"/>
      <c r="AD42" s="1"/>
      <c r="AE42" s="18"/>
      <c r="AF42" s="1">
        <v>90</v>
      </c>
      <c r="AG42" s="1">
        <v>90</v>
      </c>
      <c r="AH42" s="1">
        <v>90</v>
      </c>
      <c r="AI42" s="1">
        <v>85</v>
      </c>
      <c r="AJ42" s="1">
        <v>85</v>
      </c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143342</v>
      </c>
      <c r="C43" s="19" t="s">
        <v>98</v>
      </c>
      <c r="D43" s="18"/>
      <c r="E43" s="28">
        <f t="shared" si="0"/>
        <v>76</v>
      </c>
      <c r="F43" s="28" t="str">
        <f t="shared" si="1"/>
        <v>B</v>
      </c>
      <c r="G43" s="28">
        <f t="shared" si="2"/>
        <v>76</v>
      </c>
      <c r="H43" s="28" t="str">
        <f t="shared" si="3"/>
        <v>B</v>
      </c>
      <c r="I43" s="36">
        <v>2</v>
      </c>
      <c r="J43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43" s="28">
        <f t="shared" si="5"/>
        <v>84</v>
      </c>
      <c r="L43" s="28" t="str">
        <f t="shared" si="6"/>
        <v>B</v>
      </c>
      <c r="M43" s="28">
        <f t="shared" si="7"/>
        <v>84</v>
      </c>
      <c r="N43" s="28" t="str">
        <f t="shared" si="8"/>
        <v>B</v>
      </c>
      <c r="O43" s="36">
        <v>2</v>
      </c>
      <c r="P43" s="28" t="str">
        <f t="shared" si="9"/>
        <v xml:space="preserve">Sangat trampil menyajikan tugas dan peran Lembaga Jasa Keuangan dalam perekonomian, Bank Sentral, Perkoperasian dan manajemen namun perlu meningkatkan menyajikan tugas dan peran Badan Usaha dalam perekonomian.
</v>
      </c>
      <c r="Q43" s="39"/>
      <c r="R43" s="39" t="s">
        <v>8</v>
      </c>
      <c r="S43" s="18"/>
      <c r="T43" s="1">
        <v>57</v>
      </c>
      <c r="U43" s="1">
        <v>74</v>
      </c>
      <c r="V43" s="1">
        <v>80</v>
      </c>
      <c r="W43" s="1">
        <v>85</v>
      </c>
      <c r="X43" s="1">
        <v>85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85</v>
      </c>
      <c r="AH43" s="1">
        <v>80</v>
      </c>
      <c r="AI43" s="1">
        <v>85</v>
      </c>
      <c r="AJ43" s="1">
        <v>85</v>
      </c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143358</v>
      </c>
      <c r="C44" s="19" t="s">
        <v>99</v>
      </c>
      <c r="D44" s="18"/>
      <c r="E44" s="28">
        <f t="shared" si="0"/>
        <v>79</v>
      </c>
      <c r="F44" s="28" t="str">
        <f t="shared" si="1"/>
        <v>B</v>
      </c>
      <c r="G44" s="28">
        <f t="shared" si="2"/>
        <v>79</v>
      </c>
      <c r="H44" s="28" t="str">
        <f t="shared" si="3"/>
        <v>B</v>
      </c>
      <c r="I44" s="36">
        <v>2</v>
      </c>
      <c r="J44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44" s="28">
        <f t="shared" si="5"/>
        <v>85</v>
      </c>
      <c r="L44" s="28" t="str">
        <f t="shared" si="6"/>
        <v>A</v>
      </c>
      <c r="M44" s="28">
        <f t="shared" si="7"/>
        <v>85</v>
      </c>
      <c r="N44" s="28" t="str">
        <f t="shared" si="8"/>
        <v>A</v>
      </c>
      <c r="O44" s="36">
        <v>1</v>
      </c>
      <c r="P44" s="28" t="str">
        <f t="shared" si="9"/>
        <v xml:space="preserve">Sangat trampil menyajikan tugas dan peran Lembaga jasa Keuangan dalam perekonomian, Bank Sentral,Badan Usaha, Perkoperasian dan Manajemen dalam perekonomian.
</v>
      </c>
      <c r="Q44" s="39"/>
      <c r="R44" s="39" t="s">
        <v>8</v>
      </c>
      <c r="S44" s="18"/>
      <c r="T44" s="1"/>
      <c r="U44" s="1">
        <v>59</v>
      </c>
      <c r="V44" s="1">
        <v>85</v>
      </c>
      <c r="W44" s="1">
        <v>85</v>
      </c>
      <c r="X44" s="1">
        <v>87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90</v>
      </c>
      <c r="AH44" s="1">
        <v>80</v>
      </c>
      <c r="AI44" s="1">
        <v>85</v>
      </c>
      <c r="AJ44" s="1">
        <v>85</v>
      </c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143374</v>
      </c>
      <c r="C45" s="19" t="s">
        <v>100</v>
      </c>
      <c r="D45" s="18"/>
      <c r="E45" s="28">
        <f t="shared" si="0"/>
        <v>89</v>
      </c>
      <c r="F45" s="28" t="str">
        <f t="shared" si="1"/>
        <v>A</v>
      </c>
      <c r="G45" s="28">
        <f t="shared" si="2"/>
        <v>89</v>
      </c>
      <c r="H45" s="28" t="str">
        <f t="shared" si="3"/>
        <v>A</v>
      </c>
      <c r="I45" s="36">
        <v>1</v>
      </c>
      <c r="J45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5" s="28">
        <f t="shared" si="5"/>
        <v>88</v>
      </c>
      <c r="L45" s="28" t="str">
        <f t="shared" si="6"/>
        <v>A</v>
      </c>
      <c r="M45" s="28">
        <f t="shared" si="7"/>
        <v>88</v>
      </c>
      <c r="N45" s="28" t="str">
        <f t="shared" si="8"/>
        <v>A</v>
      </c>
      <c r="O45" s="36">
        <v>1</v>
      </c>
      <c r="P45" s="28" t="str">
        <f t="shared" si="9"/>
        <v xml:space="preserve">Sangat trampil menyajikan tugas dan peran Lembaga jasa Keuangan dalam perekonomian, Bank Sentral,Badan Usaha, Perkoperasian dan Manajemen dalam perekonomian.
</v>
      </c>
      <c r="Q45" s="39"/>
      <c r="R45" s="39" t="s">
        <v>8</v>
      </c>
      <c r="S45" s="18"/>
      <c r="T45" s="1">
        <v>89</v>
      </c>
      <c r="U45" s="1">
        <v>84</v>
      </c>
      <c r="V45" s="1">
        <v>90</v>
      </c>
      <c r="W45" s="1">
        <v>85</v>
      </c>
      <c r="X45" s="1">
        <v>95</v>
      </c>
      <c r="Y45" s="1"/>
      <c r="Z45" s="1"/>
      <c r="AA45" s="1"/>
      <c r="AB45" s="1"/>
      <c r="AC45" s="1"/>
      <c r="AD45" s="1"/>
      <c r="AE45" s="18"/>
      <c r="AF45" s="1">
        <v>90</v>
      </c>
      <c r="AG45" s="1">
        <v>90</v>
      </c>
      <c r="AH45" s="1">
        <v>90</v>
      </c>
      <c r="AI45" s="1">
        <v>85</v>
      </c>
      <c r="AJ45" s="1">
        <v>85</v>
      </c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143390</v>
      </c>
      <c r="C46" s="19" t="s">
        <v>101</v>
      </c>
      <c r="D46" s="18"/>
      <c r="E46" s="28">
        <f t="shared" si="0"/>
        <v>86</v>
      </c>
      <c r="F46" s="28" t="str">
        <f t="shared" si="1"/>
        <v>A</v>
      </c>
      <c r="G46" s="28">
        <f t="shared" si="2"/>
        <v>86</v>
      </c>
      <c r="H46" s="28" t="str">
        <f t="shared" si="3"/>
        <v>A</v>
      </c>
      <c r="I46" s="36">
        <v>1</v>
      </c>
      <c r="J46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6" s="28">
        <f t="shared" si="5"/>
        <v>88</v>
      </c>
      <c r="L46" s="28" t="str">
        <f t="shared" si="6"/>
        <v>A</v>
      </c>
      <c r="M46" s="28">
        <f t="shared" si="7"/>
        <v>88</v>
      </c>
      <c r="N46" s="28" t="str">
        <f t="shared" si="8"/>
        <v>A</v>
      </c>
      <c r="O46" s="36">
        <v>1</v>
      </c>
      <c r="P46" s="28" t="str">
        <f t="shared" si="9"/>
        <v xml:space="preserve">Sangat trampil menyajikan tugas dan peran Lembaga jasa Keuangan dalam perekonomian, Bank Sentral,Badan Usaha, Perkoperasian dan Manajemen dalam perekonomian.
</v>
      </c>
      <c r="Q46" s="39"/>
      <c r="R46" s="39" t="s">
        <v>8</v>
      </c>
      <c r="S46" s="18"/>
      <c r="T46" s="1">
        <v>84</v>
      </c>
      <c r="U46" s="1">
        <v>69</v>
      </c>
      <c r="V46" s="1">
        <v>90</v>
      </c>
      <c r="W46" s="1">
        <v>85</v>
      </c>
      <c r="X46" s="1">
        <v>100</v>
      </c>
      <c r="Y46" s="1"/>
      <c r="Z46" s="1"/>
      <c r="AA46" s="1"/>
      <c r="AB46" s="1"/>
      <c r="AC46" s="1"/>
      <c r="AD46" s="1"/>
      <c r="AE46" s="18"/>
      <c r="AF46" s="1">
        <v>90</v>
      </c>
      <c r="AG46" s="1">
        <v>90</v>
      </c>
      <c r="AH46" s="1">
        <v>90</v>
      </c>
      <c r="AI46" s="1">
        <v>85</v>
      </c>
      <c r="AJ46" s="1">
        <v>85</v>
      </c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76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83.583333333333329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655" priority="1" operator="between">
      <formula>($C$4-1)</formula>
      <formula>1</formula>
    </cfRule>
  </conditionalFormatting>
  <conditionalFormatting sqref="E12">
    <cfRule type="cellIs" dxfId="654" priority="2" operator="between">
      <formula>($C$4-1)</formula>
      <formula>1</formula>
    </cfRule>
  </conditionalFormatting>
  <conditionalFormatting sqref="E13">
    <cfRule type="cellIs" dxfId="653" priority="3" operator="between">
      <formula>($C$4-1)</formula>
      <formula>1</formula>
    </cfRule>
  </conditionalFormatting>
  <conditionalFormatting sqref="E14">
    <cfRule type="cellIs" dxfId="652" priority="4" operator="between">
      <formula>($C$4-1)</formula>
      <formula>1</formula>
    </cfRule>
  </conditionalFormatting>
  <conditionalFormatting sqref="E15">
    <cfRule type="cellIs" dxfId="651" priority="5" operator="between">
      <formula>($C$4-1)</formula>
      <formula>1</formula>
    </cfRule>
  </conditionalFormatting>
  <conditionalFormatting sqref="E16">
    <cfRule type="cellIs" dxfId="650" priority="6" operator="between">
      <formula>($C$4-1)</formula>
      <formula>1</formula>
    </cfRule>
  </conditionalFormatting>
  <conditionalFormatting sqref="E17">
    <cfRule type="cellIs" dxfId="649" priority="7" operator="between">
      <formula>($C$4-1)</formula>
      <formula>1</formula>
    </cfRule>
  </conditionalFormatting>
  <conditionalFormatting sqref="E18">
    <cfRule type="cellIs" dxfId="648" priority="8" operator="between">
      <formula>($C$4-1)</formula>
      <formula>1</formula>
    </cfRule>
  </conditionalFormatting>
  <conditionalFormatting sqref="E19">
    <cfRule type="cellIs" dxfId="647" priority="9" operator="between">
      <formula>($C$4-1)</formula>
      <formula>1</formula>
    </cfRule>
  </conditionalFormatting>
  <conditionalFormatting sqref="E20">
    <cfRule type="cellIs" dxfId="646" priority="10" operator="between">
      <formula>($C$4-1)</formula>
      <formula>1</formula>
    </cfRule>
  </conditionalFormatting>
  <conditionalFormatting sqref="E21">
    <cfRule type="cellIs" dxfId="645" priority="11" operator="between">
      <formula>($C$4-1)</formula>
      <formula>1</formula>
    </cfRule>
  </conditionalFormatting>
  <conditionalFormatting sqref="E22">
    <cfRule type="cellIs" dxfId="644" priority="12" operator="between">
      <formula>($C$4-1)</formula>
      <formula>1</formula>
    </cfRule>
  </conditionalFormatting>
  <conditionalFormatting sqref="E23">
    <cfRule type="cellIs" dxfId="643" priority="13" operator="between">
      <formula>($C$4-1)</formula>
      <formula>1</formula>
    </cfRule>
  </conditionalFormatting>
  <conditionalFormatting sqref="E24">
    <cfRule type="cellIs" dxfId="642" priority="14" operator="between">
      <formula>($C$4-1)</formula>
      <formula>1</formula>
    </cfRule>
  </conditionalFormatting>
  <conditionalFormatting sqref="E25">
    <cfRule type="cellIs" dxfId="641" priority="15" operator="between">
      <formula>($C$4-1)</formula>
      <formula>1</formula>
    </cfRule>
  </conditionalFormatting>
  <conditionalFormatting sqref="E26">
    <cfRule type="cellIs" dxfId="640" priority="16" operator="between">
      <formula>($C$4-1)</formula>
      <formula>1</formula>
    </cfRule>
  </conditionalFormatting>
  <conditionalFormatting sqref="E27">
    <cfRule type="cellIs" dxfId="639" priority="17" operator="between">
      <formula>($C$4-1)</formula>
      <formula>1</formula>
    </cfRule>
  </conditionalFormatting>
  <conditionalFormatting sqref="E28">
    <cfRule type="cellIs" dxfId="638" priority="18" operator="between">
      <formula>($C$4-1)</formula>
      <formula>1</formula>
    </cfRule>
  </conditionalFormatting>
  <conditionalFormatting sqref="E29">
    <cfRule type="cellIs" dxfId="637" priority="19" operator="between">
      <formula>($C$4-1)</formula>
      <formula>1</formula>
    </cfRule>
  </conditionalFormatting>
  <conditionalFormatting sqref="E30">
    <cfRule type="cellIs" dxfId="636" priority="20" operator="between">
      <formula>($C$4-1)</formula>
      <formula>1</formula>
    </cfRule>
  </conditionalFormatting>
  <conditionalFormatting sqref="E31">
    <cfRule type="cellIs" dxfId="635" priority="21" operator="between">
      <formula>($C$4-1)</formula>
      <formula>1</formula>
    </cfRule>
  </conditionalFormatting>
  <conditionalFormatting sqref="E32">
    <cfRule type="cellIs" dxfId="634" priority="22" operator="between">
      <formula>($C$4-1)</formula>
      <formula>1</formula>
    </cfRule>
  </conditionalFormatting>
  <conditionalFormatting sqref="E33">
    <cfRule type="cellIs" dxfId="633" priority="23" operator="between">
      <formula>($C$4-1)</formula>
      <formula>1</formula>
    </cfRule>
  </conditionalFormatting>
  <conditionalFormatting sqref="E34">
    <cfRule type="cellIs" dxfId="632" priority="24" operator="between">
      <formula>($C$4-1)</formula>
      <formula>1</formula>
    </cfRule>
  </conditionalFormatting>
  <conditionalFormatting sqref="E35">
    <cfRule type="cellIs" dxfId="631" priority="25" operator="between">
      <formula>($C$4-1)</formula>
      <formula>1</formula>
    </cfRule>
  </conditionalFormatting>
  <conditionalFormatting sqref="E36">
    <cfRule type="cellIs" dxfId="630" priority="26" operator="between">
      <formula>($C$4-1)</formula>
      <formula>1</formula>
    </cfRule>
  </conditionalFormatting>
  <conditionalFormatting sqref="E37">
    <cfRule type="cellIs" dxfId="629" priority="27" operator="between">
      <formula>($C$4-1)</formula>
      <formula>1</formula>
    </cfRule>
  </conditionalFormatting>
  <conditionalFormatting sqref="E38">
    <cfRule type="cellIs" dxfId="628" priority="28" operator="between">
      <formula>($C$4-1)</formula>
      <formula>1</formula>
    </cfRule>
  </conditionalFormatting>
  <conditionalFormatting sqref="E39">
    <cfRule type="cellIs" dxfId="627" priority="29" operator="between">
      <formula>($C$4-1)</formula>
      <formula>1</formula>
    </cfRule>
  </conditionalFormatting>
  <conditionalFormatting sqref="E40">
    <cfRule type="cellIs" dxfId="626" priority="30" operator="between">
      <formula>($C$4-1)</formula>
      <formula>1</formula>
    </cfRule>
  </conditionalFormatting>
  <conditionalFormatting sqref="E41">
    <cfRule type="cellIs" dxfId="625" priority="31" operator="between">
      <formula>($C$4-1)</formula>
      <formula>1</formula>
    </cfRule>
  </conditionalFormatting>
  <conditionalFormatting sqref="E42">
    <cfRule type="cellIs" dxfId="624" priority="32" operator="between">
      <formula>($C$4-1)</formula>
      <formula>1</formula>
    </cfRule>
  </conditionalFormatting>
  <conditionalFormatting sqref="E43">
    <cfRule type="cellIs" dxfId="623" priority="33" operator="between">
      <formula>($C$4-1)</formula>
      <formula>1</formula>
    </cfRule>
  </conditionalFormatting>
  <conditionalFormatting sqref="E44">
    <cfRule type="cellIs" dxfId="622" priority="34" operator="between">
      <formula>($C$4-1)</formula>
      <formula>1</formula>
    </cfRule>
  </conditionalFormatting>
  <conditionalFormatting sqref="E45">
    <cfRule type="cellIs" dxfId="621" priority="35" operator="between">
      <formula>($C$4-1)</formula>
      <formula>1</formula>
    </cfRule>
  </conditionalFormatting>
  <conditionalFormatting sqref="E46">
    <cfRule type="cellIs" dxfId="620" priority="36" operator="between">
      <formula>($C$4-1)</formula>
      <formula>1</formula>
    </cfRule>
  </conditionalFormatting>
  <conditionalFormatting sqref="E47">
    <cfRule type="cellIs" dxfId="619" priority="37" operator="between">
      <formula>($C$4-1)</formula>
      <formula>1</formula>
    </cfRule>
  </conditionalFormatting>
  <conditionalFormatting sqref="E48">
    <cfRule type="cellIs" dxfId="618" priority="38" operator="between">
      <formula>($C$4-1)</formula>
      <formula>1</formula>
    </cfRule>
  </conditionalFormatting>
  <conditionalFormatting sqref="E49">
    <cfRule type="cellIs" dxfId="617" priority="39" operator="between">
      <formula>($C$4-1)</formula>
      <formula>1</formula>
    </cfRule>
  </conditionalFormatting>
  <conditionalFormatting sqref="E50">
    <cfRule type="cellIs" dxfId="616" priority="40" operator="between">
      <formula>($C$4-1)</formula>
      <formula>1</formula>
    </cfRule>
  </conditionalFormatting>
  <conditionalFormatting sqref="G11">
    <cfRule type="cellIs" dxfId="615" priority="41" operator="between">
      <formula>($C$4-1)</formula>
      <formula>1</formula>
    </cfRule>
  </conditionalFormatting>
  <conditionalFormatting sqref="G12">
    <cfRule type="cellIs" dxfId="614" priority="42" operator="between">
      <formula>($C$4-1)</formula>
      <formula>1</formula>
    </cfRule>
  </conditionalFormatting>
  <conditionalFormatting sqref="G13">
    <cfRule type="cellIs" dxfId="613" priority="43" operator="between">
      <formula>($C$4-1)</formula>
      <formula>1</formula>
    </cfRule>
  </conditionalFormatting>
  <conditionalFormatting sqref="G14">
    <cfRule type="cellIs" dxfId="612" priority="44" operator="between">
      <formula>($C$4-1)</formula>
      <formula>1</formula>
    </cfRule>
  </conditionalFormatting>
  <conditionalFormatting sqref="G15">
    <cfRule type="cellIs" dxfId="611" priority="45" operator="between">
      <formula>($C$4-1)</formula>
      <formula>1</formula>
    </cfRule>
  </conditionalFormatting>
  <conditionalFormatting sqref="G16">
    <cfRule type="cellIs" dxfId="610" priority="46" operator="between">
      <formula>($C$4-1)</formula>
      <formula>1</formula>
    </cfRule>
  </conditionalFormatting>
  <conditionalFormatting sqref="G17">
    <cfRule type="cellIs" dxfId="609" priority="47" operator="between">
      <formula>($C$4-1)</formula>
      <formula>1</formula>
    </cfRule>
  </conditionalFormatting>
  <conditionalFormatting sqref="G18">
    <cfRule type="cellIs" dxfId="608" priority="48" operator="between">
      <formula>($C$4-1)</formula>
      <formula>1</formula>
    </cfRule>
  </conditionalFormatting>
  <conditionalFormatting sqref="G19">
    <cfRule type="cellIs" dxfId="607" priority="49" operator="between">
      <formula>($C$4-1)</formula>
      <formula>1</formula>
    </cfRule>
  </conditionalFormatting>
  <conditionalFormatting sqref="G20">
    <cfRule type="cellIs" dxfId="606" priority="50" operator="between">
      <formula>($C$4-1)</formula>
      <formula>1</formula>
    </cfRule>
  </conditionalFormatting>
  <conditionalFormatting sqref="G21">
    <cfRule type="cellIs" dxfId="605" priority="51" operator="between">
      <formula>($C$4-1)</formula>
      <formula>1</formula>
    </cfRule>
  </conditionalFormatting>
  <conditionalFormatting sqref="G22">
    <cfRule type="cellIs" dxfId="604" priority="52" operator="between">
      <formula>($C$4-1)</formula>
      <formula>1</formula>
    </cfRule>
  </conditionalFormatting>
  <conditionalFormatting sqref="G23">
    <cfRule type="cellIs" dxfId="603" priority="53" operator="between">
      <formula>($C$4-1)</formula>
      <formula>1</formula>
    </cfRule>
  </conditionalFormatting>
  <conditionalFormatting sqref="G24">
    <cfRule type="cellIs" dxfId="602" priority="54" operator="between">
      <formula>($C$4-1)</formula>
      <formula>1</formula>
    </cfRule>
  </conditionalFormatting>
  <conditionalFormatting sqref="G25">
    <cfRule type="cellIs" dxfId="601" priority="55" operator="between">
      <formula>($C$4-1)</formula>
      <formula>1</formula>
    </cfRule>
  </conditionalFormatting>
  <conditionalFormatting sqref="G26">
    <cfRule type="cellIs" dxfId="600" priority="56" operator="between">
      <formula>($C$4-1)</formula>
      <formula>1</formula>
    </cfRule>
  </conditionalFormatting>
  <conditionalFormatting sqref="G27">
    <cfRule type="cellIs" dxfId="599" priority="57" operator="between">
      <formula>($C$4-1)</formula>
      <formula>1</formula>
    </cfRule>
  </conditionalFormatting>
  <conditionalFormatting sqref="G28">
    <cfRule type="cellIs" dxfId="598" priority="58" operator="between">
      <formula>($C$4-1)</formula>
      <formula>1</formula>
    </cfRule>
  </conditionalFormatting>
  <conditionalFormatting sqref="G29">
    <cfRule type="cellIs" dxfId="597" priority="59" operator="between">
      <formula>($C$4-1)</formula>
      <formula>1</formula>
    </cfRule>
  </conditionalFormatting>
  <conditionalFormatting sqref="G30">
    <cfRule type="cellIs" dxfId="596" priority="60" operator="between">
      <formula>($C$4-1)</formula>
      <formula>1</formula>
    </cfRule>
  </conditionalFormatting>
  <conditionalFormatting sqref="G31">
    <cfRule type="cellIs" dxfId="595" priority="61" operator="between">
      <formula>($C$4-1)</formula>
      <formula>1</formula>
    </cfRule>
  </conditionalFormatting>
  <conditionalFormatting sqref="G32">
    <cfRule type="cellIs" dxfId="594" priority="62" operator="between">
      <formula>($C$4-1)</formula>
      <formula>1</formula>
    </cfRule>
  </conditionalFormatting>
  <conditionalFormatting sqref="G33">
    <cfRule type="cellIs" dxfId="593" priority="63" operator="between">
      <formula>($C$4-1)</formula>
      <formula>1</formula>
    </cfRule>
  </conditionalFormatting>
  <conditionalFormatting sqref="G34">
    <cfRule type="cellIs" dxfId="592" priority="64" operator="between">
      <formula>($C$4-1)</formula>
      <formula>1</formula>
    </cfRule>
  </conditionalFormatting>
  <conditionalFormatting sqref="G35">
    <cfRule type="cellIs" dxfId="591" priority="65" operator="between">
      <formula>($C$4-1)</formula>
      <formula>1</formula>
    </cfRule>
  </conditionalFormatting>
  <conditionalFormatting sqref="G36">
    <cfRule type="cellIs" dxfId="590" priority="66" operator="between">
      <formula>($C$4-1)</formula>
      <formula>1</formula>
    </cfRule>
  </conditionalFormatting>
  <conditionalFormatting sqref="G37">
    <cfRule type="cellIs" dxfId="589" priority="67" operator="between">
      <formula>($C$4-1)</formula>
      <formula>1</formula>
    </cfRule>
  </conditionalFormatting>
  <conditionalFormatting sqref="G38">
    <cfRule type="cellIs" dxfId="588" priority="68" operator="between">
      <formula>($C$4-1)</formula>
      <formula>1</formula>
    </cfRule>
  </conditionalFormatting>
  <conditionalFormatting sqref="G39">
    <cfRule type="cellIs" dxfId="587" priority="69" operator="between">
      <formula>($C$4-1)</formula>
      <formula>1</formula>
    </cfRule>
  </conditionalFormatting>
  <conditionalFormatting sqref="G40">
    <cfRule type="cellIs" dxfId="586" priority="70" operator="between">
      <formula>($C$4-1)</formula>
      <formula>1</formula>
    </cfRule>
  </conditionalFormatting>
  <conditionalFormatting sqref="G41">
    <cfRule type="cellIs" dxfId="585" priority="71" operator="between">
      <formula>($C$4-1)</formula>
      <formula>1</formula>
    </cfRule>
  </conditionalFormatting>
  <conditionalFormatting sqref="G42">
    <cfRule type="cellIs" dxfId="584" priority="72" operator="between">
      <formula>($C$4-1)</formula>
      <formula>1</formula>
    </cfRule>
  </conditionalFormatting>
  <conditionalFormatting sqref="G43">
    <cfRule type="cellIs" dxfId="583" priority="73" operator="between">
      <formula>($C$4-1)</formula>
      <formula>1</formula>
    </cfRule>
  </conditionalFormatting>
  <conditionalFormatting sqref="G44">
    <cfRule type="cellIs" dxfId="582" priority="74" operator="between">
      <formula>($C$4-1)</formula>
      <formula>1</formula>
    </cfRule>
  </conditionalFormatting>
  <conditionalFormatting sqref="G45">
    <cfRule type="cellIs" dxfId="581" priority="75" operator="between">
      <formula>($C$4-1)</formula>
      <formula>1</formula>
    </cfRule>
  </conditionalFormatting>
  <conditionalFormatting sqref="G46">
    <cfRule type="cellIs" dxfId="580" priority="76" operator="between">
      <formula>($C$4-1)</formula>
      <formula>1</formula>
    </cfRule>
  </conditionalFormatting>
  <conditionalFormatting sqref="G47">
    <cfRule type="cellIs" dxfId="579" priority="77" operator="between">
      <formula>($C$4-1)</formula>
      <formula>1</formula>
    </cfRule>
  </conditionalFormatting>
  <conditionalFormatting sqref="G48">
    <cfRule type="cellIs" dxfId="578" priority="78" operator="between">
      <formula>($C$4-1)</formula>
      <formula>1</formula>
    </cfRule>
  </conditionalFormatting>
  <conditionalFormatting sqref="G49">
    <cfRule type="cellIs" dxfId="577" priority="79" operator="between">
      <formula>($C$4-1)</formula>
      <formula>1</formula>
    </cfRule>
  </conditionalFormatting>
  <conditionalFormatting sqref="G50">
    <cfRule type="cellIs" dxfId="576" priority="80" operator="between">
      <formula>($C$4-1)</formula>
      <formula>1</formula>
    </cfRule>
  </conditionalFormatting>
  <conditionalFormatting sqref="K11">
    <cfRule type="cellIs" dxfId="575" priority="81" operator="between">
      <formula>($C$4-1)</formula>
      <formula>1</formula>
    </cfRule>
  </conditionalFormatting>
  <conditionalFormatting sqref="K12">
    <cfRule type="cellIs" dxfId="574" priority="82" operator="between">
      <formula>($C$4-1)</formula>
      <formula>1</formula>
    </cfRule>
  </conditionalFormatting>
  <conditionalFormatting sqref="K13">
    <cfRule type="cellIs" dxfId="573" priority="83" operator="between">
      <formula>($C$4-1)</formula>
      <formula>1</formula>
    </cfRule>
  </conditionalFormatting>
  <conditionalFormatting sqref="K14">
    <cfRule type="cellIs" dxfId="572" priority="84" operator="between">
      <formula>($C$4-1)</formula>
      <formula>1</formula>
    </cfRule>
  </conditionalFormatting>
  <conditionalFormatting sqref="K15">
    <cfRule type="cellIs" dxfId="571" priority="85" operator="between">
      <formula>($C$4-1)</formula>
      <formula>1</formula>
    </cfRule>
  </conditionalFormatting>
  <conditionalFormatting sqref="K16">
    <cfRule type="cellIs" dxfId="570" priority="86" operator="between">
      <formula>($C$4-1)</formula>
      <formula>1</formula>
    </cfRule>
  </conditionalFormatting>
  <conditionalFormatting sqref="K17">
    <cfRule type="cellIs" dxfId="569" priority="87" operator="between">
      <formula>($C$4-1)</formula>
      <formula>1</formula>
    </cfRule>
  </conditionalFormatting>
  <conditionalFormatting sqref="K18">
    <cfRule type="cellIs" dxfId="568" priority="88" operator="between">
      <formula>($C$4-1)</formula>
      <formula>1</formula>
    </cfRule>
  </conditionalFormatting>
  <conditionalFormatting sqref="K19">
    <cfRule type="cellIs" dxfId="567" priority="89" operator="between">
      <formula>($C$4-1)</formula>
      <formula>1</formula>
    </cfRule>
  </conditionalFormatting>
  <conditionalFormatting sqref="K20">
    <cfRule type="cellIs" dxfId="566" priority="90" operator="between">
      <formula>($C$4-1)</formula>
      <formula>1</formula>
    </cfRule>
  </conditionalFormatting>
  <conditionalFormatting sqref="K21">
    <cfRule type="cellIs" dxfId="565" priority="91" operator="between">
      <formula>($C$4-1)</formula>
      <formula>1</formula>
    </cfRule>
  </conditionalFormatting>
  <conditionalFormatting sqref="K22">
    <cfRule type="cellIs" dxfId="564" priority="92" operator="between">
      <formula>($C$4-1)</formula>
      <formula>1</formula>
    </cfRule>
  </conditionalFormatting>
  <conditionalFormatting sqref="K23">
    <cfRule type="cellIs" dxfId="563" priority="93" operator="between">
      <formula>($C$4-1)</formula>
      <formula>1</formula>
    </cfRule>
  </conditionalFormatting>
  <conditionalFormatting sqref="K24">
    <cfRule type="cellIs" dxfId="562" priority="94" operator="between">
      <formula>($C$4-1)</formula>
      <formula>1</formula>
    </cfRule>
  </conditionalFormatting>
  <conditionalFormatting sqref="K25">
    <cfRule type="cellIs" dxfId="561" priority="95" operator="between">
      <formula>($C$4-1)</formula>
      <formula>1</formula>
    </cfRule>
  </conditionalFormatting>
  <conditionalFormatting sqref="K26">
    <cfRule type="cellIs" dxfId="560" priority="96" operator="between">
      <formula>($C$4-1)</formula>
      <formula>1</formula>
    </cfRule>
  </conditionalFormatting>
  <conditionalFormatting sqref="K27">
    <cfRule type="cellIs" dxfId="559" priority="97" operator="between">
      <formula>($C$4-1)</formula>
      <formula>1</formula>
    </cfRule>
  </conditionalFormatting>
  <conditionalFormatting sqref="K28">
    <cfRule type="cellIs" dxfId="558" priority="98" operator="between">
      <formula>($C$4-1)</formula>
      <formula>1</formula>
    </cfRule>
  </conditionalFormatting>
  <conditionalFormatting sqref="K29">
    <cfRule type="cellIs" dxfId="557" priority="99" operator="between">
      <formula>($C$4-1)</formula>
      <formula>1</formula>
    </cfRule>
  </conditionalFormatting>
  <conditionalFormatting sqref="K30">
    <cfRule type="cellIs" dxfId="556" priority="100" operator="between">
      <formula>($C$4-1)</formula>
      <formula>1</formula>
    </cfRule>
  </conditionalFormatting>
  <conditionalFormatting sqref="K31">
    <cfRule type="cellIs" dxfId="555" priority="101" operator="between">
      <formula>($C$4-1)</formula>
      <formula>1</formula>
    </cfRule>
  </conditionalFormatting>
  <conditionalFormatting sqref="K32">
    <cfRule type="cellIs" dxfId="554" priority="102" operator="between">
      <formula>($C$4-1)</formula>
      <formula>1</formula>
    </cfRule>
  </conditionalFormatting>
  <conditionalFormatting sqref="K33">
    <cfRule type="cellIs" dxfId="553" priority="103" operator="between">
      <formula>($C$4-1)</formula>
      <formula>1</formula>
    </cfRule>
  </conditionalFormatting>
  <conditionalFormatting sqref="K34">
    <cfRule type="cellIs" dxfId="552" priority="104" operator="between">
      <formula>($C$4-1)</formula>
      <formula>1</formula>
    </cfRule>
  </conditionalFormatting>
  <conditionalFormatting sqref="K35">
    <cfRule type="cellIs" dxfId="551" priority="105" operator="between">
      <formula>($C$4-1)</formula>
      <formula>1</formula>
    </cfRule>
  </conditionalFormatting>
  <conditionalFormatting sqref="K36">
    <cfRule type="cellIs" dxfId="550" priority="106" operator="between">
      <formula>($C$4-1)</formula>
      <formula>1</formula>
    </cfRule>
  </conditionalFormatting>
  <conditionalFormatting sqref="K37">
    <cfRule type="cellIs" dxfId="549" priority="107" operator="between">
      <formula>($C$4-1)</formula>
      <formula>1</formula>
    </cfRule>
  </conditionalFormatting>
  <conditionalFormatting sqref="K38">
    <cfRule type="cellIs" dxfId="548" priority="108" operator="between">
      <formula>($C$4-1)</formula>
      <formula>1</formula>
    </cfRule>
  </conditionalFormatting>
  <conditionalFormatting sqref="K39">
    <cfRule type="cellIs" dxfId="547" priority="109" operator="between">
      <formula>($C$4-1)</formula>
      <formula>1</formula>
    </cfRule>
  </conditionalFormatting>
  <conditionalFormatting sqref="K40">
    <cfRule type="cellIs" dxfId="546" priority="110" operator="between">
      <formula>($C$4-1)</formula>
      <formula>1</formula>
    </cfRule>
  </conditionalFormatting>
  <conditionalFormatting sqref="K41">
    <cfRule type="cellIs" dxfId="545" priority="111" operator="between">
      <formula>($C$4-1)</formula>
      <formula>1</formula>
    </cfRule>
  </conditionalFormatting>
  <conditionalFormatting sqref="K42">
    <cfRule type="cellIs" dxfId="544" priority="112" operator="between">
      <formula>($C$4-1)</formula>
      <formula>1</formula>
    </cfRule>
  </conditionalFormatting>
  <conditionalFormatting sqref="K43">
    <cfRule type="cellIs" dxfId="543" priority="113" operator="between">
      <formula>($C$4-1)</formula>
      <formula>1</formula>
    </cfRule>
  </conditionalFormatting>
  <conditionalFormatting sqref="K44">
    <cfRule type="cellIs" dxfId="542" priority="114" operator="between">
      <formula>($C$4-1)</formula>
      <formula>1</formula>
    </cfRule>
  </conditionalFormatting>
  <conditionalFormatting sqref="K45">
    <cfRule type="cellIs" dxfId="541" priority="115" operator="between">
      <formula>($C$4-1)</formula>
      <formula>1</formula>
    </cfRule>
  </conditionalFormatting>
  <conditionalFormatting sqref="K46">
    <cfRule type="cellIs" dxfId="540" priority="116" operator="between">
      <formula>($C$4-1)</formula>
      <formula>1</formula>
    </cfRule>
  </conditionalFormatting>
  <conditionalFormatting sqref="K47">
    <cfRule type="cellIs" dxfId="539" priority="117" operator="between">
      <formula>($C$4-1)</formula>
      <formula>1</formula>
    </cfRule>
  </conditionalFormatting>
  <conditionalFormatting sqref="K48">
    <cfRule type="cellIs" dxfId="538" priority="118" operator="between">
      <formula>($C$4-1)</formula>
      <formula>1</formula>
    </cfRule>
  </conditionalFormatting>
  <conditionalFormatting sqref="K49">
    <cfRule type="cellIs" dxfId="537" priority="119" operator="between">
      <formula>($C$4-1)</formula>
      <formula>1</formula>
    </cfRule>
  </conditionalFormatting>
  <conditionalFormatting sqref="K50">
    <cfRule type="cellIs" dxfId="536" priority="120" operator="between">
      <formula>($C$4-1)</formula>
      <formula>1</formula>
    </cfRule>
  </conditionalFormatting>
  <conditionalFormatting sqref="M11">
    <cfRule type="cellIs" dxfId="535" priority="121" operator="between">
      <formula>($C$4-1)</formula>
      <formula>1</formula>
    </cfRule>
  </conditionalFormatting>
  <conditionalFormatting sqref="M12">
    <cfRule type="cellIs" dxfId="534" priority="122" operator="between">
      <formula>($C$4-1)</formula>
      <formula>1</formula>
    </cfRule>
  </conditionalFormatting>
  <conditionalFormatting sqref="M13">
    <cfRule type="cellIs" dxfId="533" priority="123" operator="between">
      <formula>($C$4-1)</formula>
      <formula>1</formula>
    </cfRule>
  </conditionalFormatting>
  <conditionalFormatting sqref="M14">
    <cfRule type="cellIs" dxfId="532" priority="124" operator="between">
      <formula>($C$4-1)</formula>
      <formula>1</formula>
    </cfRule>
  </conditionalFormatting>
  <conditionalFormatting sqref="M15">
    <cfRule type="cellIs" dxfId="531" priority="125" operator="between">
      <formula>($C$4-1)</formula>
      <formula>1</formula>
    </cfRule>
  </conditionalFormatting>
  <conditionalFormatting sqref="M16">
    <cfRule type="cellIs" dxfId="530" priority="126" operator="between">
      <formula>($C$4-1)</formula>
      <formula>1</formula>
    </cfRule>
  </conditionalFormatting>
  <conditionalFormatting sqref="M17">
    <cfRule type="cellIs" dxfId="529" priority="127" operator="between">
      <formula>($C$4-1)</formula>
      <formula>1</formula>
    </cfRule>
  </conditionalFormatting>
  <conditionalFormatting sqref="M18">
    <cfRule type="cellIs" dxfId="528" priority="128" operator="between">
      <formula>($C$4-1)</formula>
      <formula>1</formula>
    </cfRule>
  </conditionalFormatting>
  <conditionalFormatting sqref="M19">
    <cfRule type="cellIs" dxfId="527" priority="129" operator="between">
      <formula>($C$4-1)</formula>
      <formula>1</formula>
    </cfRule>
  </conditionalFormatting>
  <conditionalFormatting sqref="M20">
    <cfRule type="cellIs" dxfId="526" priority="130" operator="between">
      <formula>($C$4-1)</formula>
      <formula>1</formula>
    </cfRule>
  </conditionalFormatting>
  <conditionalFormatting sqref="M21">
    <cfRule type="cellIs" dxfId="525" priority="131" operator="between">
      <formula>($C$4-1)</formula>
      <formula>1</formula>
    </cfRule>
  </conditionalFormatting>
  <conditionalFormatting sqref="M22">
    <cfRule type="cellIs" dxfId="524" priority="132" operator="between">
      <formula>($C$4-1)</formula>
      <formula>1</formula>
    </cfRule>
  </conditionalFormatting>
  <conditionalFormatting sqref="M23">
    <cfRule type="cellIs" dxfId="523" priority="133" operator="between">
      <formula>($C$4-1)</formula>
      <formula>1</formula>
    </cfRule>
  </conditionalFormatting>
  <conditionalFormatting sqref="M24">
    <cfRule type="cellIs" dxfId="522" priority="134" operator="between">
      <formula>($C$4-1)</formula>
      <formula>1</formula>
    </cfRule>
  </conditionalFormatting>
  <conditionalFormatting sqref="M25">
    <cfRule type="cellIs" dxfId="521" priority="135" operator="between">
      <formula>($C$4-1)</formula>
      <formula>1</formula>
    </cfRule>
  </conditionalFormatting>
  <conditionalFormatting sqref="M26">
    <cfRule type="cellIs" dxfId="520" priority="136" operator="between">
      <formula>($C$4-1)</formula>
      <formula>1</formula>
    </cfRule>
  </conditionalFormatting>
  <conditionalFormatting sqref="M27">
    <cfRule type="cellIs" dxfId="519" priority="137" operator="between">
      <formula>($C$4-1)</formula>
      <formula>1</formula>
    </cfRule>
  </conditionalFormatting>
  <conditionalFormatting sqref="M28">
    <cfRule type="cellIs" dxfId="518" priority="138" operator="between">
      <formula>($C$4-1)</formula>
      <formula>1</formula>
    </cfRule>
  </conditionalFormatting>
  <conditionalFormatting sqref="M29">
    <cfRule type="cellIs" dxfId="517" priority="139" operator="between">
      <formula>($C$4-1)</formula>
      <formula>1</formula>
    </cfRule>
  </conditionalFormatting>
  <conditionalFormatting sqref="M30">
    <cfRule type="cellIs" dxfId="516" priority="140" operator="between">
      <formula>($C$4-1)</formula>
      <formula>1</formula>
    </cfRule>
  </conditionalFormatting>
  <conditionalFormatting sqref="M31">
    <cfRule type="cellIs" dxfId="515" priority="141" operator="between">
      <formula>($C$4-1)</formula>
      <formula>1</formula>
    </cfRule>
  </conditionalFormatting>
  <conditionalFormatting sqref="M32">
    <cfRule type="cellIs" dxfId="514" priority="142" operator="between">
      <formula>($C$4-1)</formula>
      <formula>1</formula>
    </cfRule>
  </conditionalFormatting>
  <conditionalFormatting sqref="M33">
    <cfRule type="cellIs" dxfId="513" priority="143" operator="between">
      <formula>($C$4-1)</formula>
      <formula>1</formula>
    </cfRule>
  </conditionalFormatting>
  <conditionalFormatting sqref="M34">
    <cfRule type="cellIs" dxfId="512" priority="144" operator="between">
      <formula>($C$4-1)</formula>
      <formula>1</formula>
    </cfRule>
  </conditionalFormatting>
  <conditionalFormatting sqref="M35">
    <cfRule type="cellIs" dxfId="511" priority="145" operator="between">
      <formula>($C$4-1)</formula>
      <formula>1</formula>
    </cfRule>
  </conditionalFormatting>
  <conditionalFormatting sqref="M36">
    <cfRule type="cellIs" dxfId="510" priority="146" operator="between">
      <formula>($C$4-1)</formula>
      <formula>1</formula>
    </cfRule>
  </conditionalFormatting>
  <conditionalFormatting sqref="M37">
    <cfRule type="cellIs" dxfId="509" priority="147" operator="between">
      <formula>($C$4-1)</formula>
      <formula>1</formula>
    </cfRule>
  </conditionalFormatting>
  <conditionalFormatting sqref="M38">
    <cfRule type="cellIs" dxfId="508" priority="148" operator="between">
      <formula>($C$4-1)</formula>
      <formula>1</formula>
    </cfRule>
  </conditionalFormatting>
  <conditionalFormatting sqref="M39">
    <cfRule type="cellIs" dxfId="507" priority="149" operator="between">
      <formula>($C$4-1)</formula>
      <formula>1</formula>
    </cfRule>
  </conditionalFormatting>
  <conditionalFormatting sqref="M40">
    <cfRule type="cellIs" dxfId="506" priority="150" operator="between">
      <formula>($C$4-1)</formula>
      <formula>1</formula>
    </cfRule>
  </conditionalFormatting>
  <conditionalFormatting sqref="M41">
    <cfRule type="cellIs" dxfId="505" priority="151" operator="between">
      <formula>($C$4-1)</formula>
      <formula>1</formula>
    </cfRule>
  </conditionalFormatting>
  <conditionalFormatting sqref="M42">
    <cfRule type="cellIs" dxfId="504" priority="152" operator="between">
      <formula>($C$4-1)</formula>
      <formula>1</formula>
    </cfRule>
  </conditionalFormatting>
  <conditionalFormatting sqref="M43">
    <cfRule type="cellIs" dxfId="503" priority="153" operator="between">
      <formula>($C$4-1)</formula>
      <formula>1</formula>
    </cfRule>
  </conditionalFormatting>
  <conditionalFormatting sqref="M44">
    <cfRule type="cellIs" dxfId="502" priority="154" operator="between">
      <formula>($C$4-1)</formula>
      <formula>1</formula>
    </cfRule>
  </conditionalFormatting>
  <conditionalFormatting sqref="M45">
    <cfRule type="cellIs" dxfId="501" priority="155" operator="between">
      <formula>($C$4-1)</formula>
      <formula>1</formula>
    </cfRule>
  </conditionalFormatting>
  <conditionalFormatting sqref="M46">
    <cfRule type="cellIs" dxfId="500" priority="156" operator="between">
      <formula>($C$4-1)</formula>
      <formula>1</formula>
    </cfRule>
  </conditionalFormatting>
  <conditionalFormatting sqref="M47">
    <cfRule type="cellIs" dxfId="499" priority="157" operator="between">
      <formula>($C$4-1)</formula>
      <formula>1</formula>
    </cfRule>
  </conditionalFormatting>
  <conditionalFormatting sqref="M48">
    <cfRule type="cellIs" dxfId="498" priority="158" operator="between">
      <formula>($C$4-1)</formula>
      <formula>1</formula>
    </cfRule>
  </conditionalFormatting>
  <conditionalFormatting sqref="M49">
    <cfRule type="cellIs" dxfId="497" priority="159" operator="between">
      <formula>($C$4-1)</formula>
      <formula>1</formula>
    </cfRule>
  </conditionalFormatting>
  <conditionalFormatting sqref="M50">
    <cfRule type="cellIs" dxfId="496" priority="160" operator="between">
      <formula>($C$4-1)</formula>
      <formula>1</formula>
    </cfRule>
  </conditionalFormatting>
  <conditionalFormatting sqref="K52">
    <cfRule type="cellIs" dxfId="495" priority="161" operator="lessThan">
      <formula>$C$4</formula>
    </cfRule>
  </conditionalFormatting>
  <conditionalFormatting sqref="K53">
    <cfRule type="cellIs" dxfId="494" priority="162" operator="lessThan">
      <formula>$C$4</formula>
    </cfRule>
  </conditionalFormatting>
  <conditionalFormatting sqref="K54">
    <cfRule type="cellIs" dxfId="493" priority="163" operator="lessThan">
      <formula>$C$4</formula>
    </cfRule>
  </conditionalFormatting>
  <conditionalFormatting sqref="K55">
    <cfRule type="cellIs" dxfId="492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6" activePane="bottomRight" state="frozen"/>
      <selection pane="topRight"/>
      <selection pane="bottomLeft"/>
      <selection pane="bottomRight" activeCell="R49" sqref="R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2.140625" customWidth="1"/>
    <col min="5" max="5" width="6.42578125" customWidth="1"/>
    <col min="6" max="7" width="5.7109375" customWidth="1"/>
    <col min="8" max="8" width="5.5703125" customWidth="1"/>
    <col min="9" max="9" width="6.140625" customWidth="1"/>
    <col min="10" max="10" width="7" customWidth="1"/>
    <col min="11" max="11" width="4.140625" customWidth="1"/>
    <col min="12" max="12" width="4.28515625" customWidth="1"/>
    <col min="13" max="13" width="3.28515625" customWidth="1"/>
    <col min="14" max="14" width="4.7109375" customWidth="1"/>
    <col min="15" max="15" width="5.28515625" customWidth="1"/>
    <col min="16" max="16" width="5.42578125" customWidth="1"/>
    <col min="17" max="17" width="7.7109375" hidden="1" customWidth="1"/>
    <col min="18" max="18" width="4.7109375" customWidth="1"/>
    <col min="19" max="19" width="3" customWidth="1"/>
    <col min="20" max="20" width="4.42578125" customWidth="1"/>
    <col min="21" max="21" width="5.28515625" customWidth="1"/>
    <col min="22" max="22" width="4.5703125" customWidth="1"/>
    <col min="23" max="23" width="6" customWidth="1"/>
    <col min="24" max="24" width="5.7109375" customWidth="1"/>
    <col min="25" max="25" width="5.28515625" hidden="1" customWidth="1"/>
    <col min="26" max="26" width="7.28515625" hidden="1" customWidth="1"/>
    <col min="27" max="27" width="6.85546875" hidden="1" customWidth="1"/>
    <col min="28" max="28" width="5.85546875" hidden="1" customWidth="1"/>
    <col min="29" max="29" width="6.7109375" hidden="1" customWidth="1"/>
    <col min="30" max="30" width="7.28515625" hidden="1" customWidth="1"/>
    <col min="31" max="31" width="2.42578125" customWidth="1"/>
    <col min="32" max="32" width="5.42578125" customWidth="1"/>
    <col min="33" max="33" width="5" customWidth="1"/>
    <col min="34" max="35" width="4.85546875" customWidth="1"/>
    <col min="36" max="36" width="3.85546875" customWidth="1"/>
    <col min="37" max="37" width="0.140625" customWidth="1"/>
    <col min="38" max="38" width="5" hidden="1" customWidth="1"/>
    <col min="39" max="39" width="4.85546875" hidden="1" customWidth="1"/>
    <col min="40" max="40" width="5.42578125" hidden="1" customWidth="1"/>
    <col min="41" max="41" width="5.85546875" hidden="1" customWidth="1"/>
    <col min="42" max="42" width="3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1241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1241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250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143406</v>
      </c>
      <c r="C11" s="19" t="s">
        <v>116</v>
      </c>
      <c r="D11" s="18"/>
      <c r="E11" s="28">
        <f t="shared" ref="E11:E50" si="0">IF((COUNTA(T11:AC11)&gt;0),(ROUND((AVERAGE(T11:AC11)),0)),"")</f>
        <v>77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77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Konsep Bank Sentral dan alat pembayaran , Badan Usaha, Perkoperasian dan manajemen, namun perlu peningkatan menjelaskan lembaga jasa keuangan dalam peekonomian.</v>
      </c>
      <c r="K11" s="28">
        <f t="shared" ref="K11:K50" si="5">IF((COUNTA(AF11:AO11)&gt;0),AVERAGE(AF11:AO11),"")</f>
        <v>86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86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Sangat trampil menyajikan tugas dan peran Lembaga jasa Keuangan dalam perekonomian, Bank Sentral,Badan Usaha, Perkoperasian dan Manajemen dalam perekonomian.
</v>
      </c>
      <c r="Q11" s="39"/>
      <c r="R11" s="39" t="s">
        <v>8</v>
      </c>
      <c r="S11" s="18"/>
      <c r="T11" s="1">
        <v>62</v>
      </c>
      <c r="U11" s="1">
        <v>60</v>
      </c>
      <c r="V11" s="1">
        <v>90</v>
      </c>
      <c r="W11" s="1">
        <v>85</v>
      </c>
      <c r="X11" s="1">
        <v>86</v>
      </c>
      <c r="Y11" s="1"/>
      <c r="Z11" s="1"/>
      <c r="AA11" s="1"/>
      <c r="AB11" s="1"/>
      <c r="AC11" s="1"/>
      <c r="AD11" s="1"/>
      <c r="AE11" s="18"/>
      <c r="AF11" s="1">
        <v>85</v>
      </c>
      <c r="AG11" s="1">
        <v>85</v>
      </c>
      <c r="AH11" s="1">
        <v>90</v>
      </c>
      <c r="AI11" s="1">
        <v>85</v>
      </c>
      <c r="AJ11" s="1">
        <v>85</v>
      </c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143422</v>
      </c>
      <c r="C12" s="19" t="s">
        <v>117</v>
      </c>
      <c r="D12" s="18"/>
      <c r="E12" s="28">
        <f t="shared" si="0"/>
        <v>76</v>
      </c>
      <c r="F12" s="28" t="str">
        <f t="shared" si="1"/>
        <v>B</v>
      </c>
      <c r="G12" s="28">
        <f t="shared" si="2"/>
        <v>76</v>
      </c>
      <c r="H12" s="28" t="str">
        <f t="shared" si="3"/>
        <v>B</v>
      </c>
      <c r="I12" s="36">
        <v>2</v>
      </c>
      <c r="J12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2" s="28">
        <f t="shared" si="5"/>
        <v>82</v>
      </c>
      <c r="L12" s="28" t="str">
        <f t="shared" si="6"/>
        <v>B</v>
      </c>
      <c r="M12" s="28">
        <f t="shared" si="7"/>
        <v>82</v>
      </c>
      <c r="N12" s="28" t="str">
        <f t="shared" si="8"/>
        <v>B</v>
      </c>
      <c r="O12" s="36">
        <v>2</v>
      </c>
      <c r="P12" s="28" t="str">
        <f t="shared" si="9"/>
        <v xml:space="preserve">Sangat trampil menyajikan tugas dan peran Lembaga Jasa Keuangan dalam perekonomian, Bank Sentral, Perkoperasian dan manajemen namun perlu meningkatkan menyajikan tugas dan peran Badan Usaha dalam perekonomian.
</v>
      </c>
      <c r="Q12" s="39"/>
      <c r="R12" s="39" t="s">
        <v>8</v>
      </c>
      <c r="S12" s="18"/>
      <c r="T12" s="1">
        <v>70</v>
      </c>
      <c r="U12" s="1">
        <v>60</v>
      </c>
      <c r="V12" s="1">
        <v>80</v>
      </c>
      <c r="W12" s="1">
        <v>70</v>
      </c>
      <c r="X12" s="1">
        <v>100</v>
      </c>
      <c r="Y12" s="1"/>
      <c r="Z12" s="1"/>
      <c r="AA12" s="1"/>
      <c r="AB12" s="1"/>
      <c r="AC12" s="1"/>
      <c r="AD12" s="1"/>
      <c r="AE12" s="18"/>
      <c r="AF12" s="1">
        <v>80</v>
      </c>
      <c r="AG12" s="1">
        <v>80</v>
      </c>
      <c r="AH12" s="1">
        <v>80</v>
      </c>
      <c r="AI12" s="1">
        <v>85</v>
      </c>
      <c r="AJ12" s="1">
        <v>85</v>
      </c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143438</v>
      </c>
      <c r="C13" s="19" t="s">
        <v>118</v>
      </c>
      <c r="D13" s="18"/>
      <c r="E13" s="28">
        <f t="shared" si="0"/>
        <v>90</v>
      </c>
      <c r="F13" s="28" t="str">
        <f t="shared" si="1"/>
        <v>A</v>
      </c>
      <c r="G13" s="28">
        <f t="shared" si="2"/>
        <v>90</v>
      </c>
      <c r="H13" s="28" t="str">
        <f t="shared" si="3"/>
        <v>A</v>
      </c>
      <c r="I13" s="36">
        <v>1</v>
      </c>
      <c r="J1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3" s="28">
        <f t="shared" si="5"/>
        <v>86</v>
      </c>
      <c r="L13" s="28" t="str">
        <f t="shared" si="6"/>
        <v>A</v>
      </c>
      <c r="M13" s="28">
        <f t="shared" si="7"/>
        <v>86</v>
      </c>
      <c r="N13" s="28" t="str">
        <f t="shared" si="8"/>
        <v>A</v>
      </c>
      <c r="O13" s="36">
        <v>1</v>
      </c>
      <c r="P13" s="28" t="str">
        <f t="shared" si="9"/>
        <v xml:space="preserve">Sangat trampil menyajikan tugas dan peran Lembaga jasa Keuangan dalam perekonomian, Bank Sentral,Badan Usaha, Perkoperasian dan Manajemen dalam perekonomian.
</v>
      </c>
      <c r="Q13" s="39"/>
      <c r="R13" s="39" t="s">
        <v>8</v>
      </c>
      <c r="S13" s="18"/>
      <c r="T13" s="1">
        <v>84</v>
      </c>
      <c r="U13" s="1">
        <v>85</v>
      </c>
      <c r="V13" s="1">
        <v>90</v>
      </c>
      <c r="W13" s="1">
        <v>90</v>
      </c>
      <c r="X13" s="1">
        <v>100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90</v>
      </c>
      <c r="AI13" s="1">
        <v>85</v>
      </c>
      <c r="AJ13" s="1">
        <v>85</v>
      </c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226</v>
      </c>
      <c r="FI13" s="78" t="s">
        <v>227</v>
      </c>
      <c r="FJ13" s="77">
        <v>58041</v>
      </c>
      <c r="FK13" s="77">
        <v>58051</v>
      </c>
    </row>
    <row r="14" spans="1:167" x14ac:dyDescent="0.25">
      <c r="A14" s="19">
        <v>4</v>
      </c>
      <c r="B14" s="19">
        <v>143454</v>
      </c>
      <c r="C14" s="19" t="s">
        <v>119</v>
      </c>
      <c r="D14" s="18"/>
      <c r="E14" s="28">
        <f t="shared" si="0"/>
        <v>88</v>
      </c>
      <c r="F14" s="28" t="str">
        <f t="shared" si="1"/>
        <v>A</v>
      </c>
      <c r="G14" s="28">
        <f t="shared" si="2"/>
        <v>88</v>
      </c>
      <c r="H14" s="28" t="str">
        <f t="shared" si="3"/>
        <v>A</v>
      </c>
      <c r="I14" s="36">
        <v>1</v>
      </c>
      <c r="J1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4" s="28">
        <f t="shared" si="5"/>
        <v>85</v>
      </c>
      <c r="L14" s="28" t="str">
        <f t="shared" si="6"/>
        <v>A</v>
      </c>
      <c r="M14" s="28">
        <f t="shared" si="7"/>
        <v>85</v>
      </c>
      <c r="N14" s="28" t="str">
        <f t="shared" si="8"/>
        <v>A</v>
      </c>
      <c r="O14" s="36">
        <v>1</v>
      </c>
      <c r="P14" s="28" t="str">
        <f t="shared" si="9"/>
        <v xml:space="preserve">Sangat trampil menyajikan tugas dan peran Lembaga jasa Keuangan dalam perekonomian, Bank Sentral,Badan Usaha, Perkoperasian dan Manajemen dalam perekonomian.
</v>
      </c>
      <c r="Q14" s="39"/>
      <c r="R14" s="39" t="s">
        <v>8</v>
      </c>
      <c r="S14" s="18"/>
      <c r="T14" s="1">
        <v>95</v>
      </c>
      <c r="U14" s="1">
        <v>72</v>
      </c>
      <c r="V14" s="1">
        <v>90</v>
      </c>
      <c r="W14" s="1">
        <v>85</v>
      </c>
      <c r="X14" s="1">
        <v>100</v>
      </c>
      <c r="Y14" s="1"/>
      <c r="Z14" s="1"/>
      <c r="AA14" s="1"/>
      <c r="AB14" s="1"/>
      <c r="AC14" s="1"/>
      <c r="AD14" s="1"/>
      <c r="AE14" s="18"/>
      <c r="AF14" s="1">
        <v>80</v>
      </c>
      <c r="AG14" s="1">
        <v>85</v>
      </c>
      <c r="AH14" s="1">
        <v>90</v>
      </c>
      <c r="AI14" s="1">
        <v>85</v>
      </c>
      <c r="AJ14" s="1">
        <v>85</v>
      </c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149038</v>
      </c>
      <c r="C15" s="19" t="s">
        <v>120</v>
      </c>
      <c r="D15" s="18"/>
      <c r="E15" s="28">
        <f t="shared" si="0"/>
        <v>89</v>
      </c>
      <c r="F15" s="28" t="str">
        <f t="shared" si="1"/>
        <v>A</v>
      </c>
      <c r="G15" s="28">
        <f t="shared" si="2"/>
        <v>89</v>
      </c>
      <c r="H15" s="28" t="str">
        <f t="shared" si="3"/>
        <v>A</v>
      </c>
      <c r="I15" s="36">
        <v>1</v>
      </c>
      <c r="J15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5" s="28">
        <f t="shared" si="5"/>
        <v>86</v>
      </c>
      <c r="L15" s="28" t="str">
        <f t="shared" si="6"/>
        <v>A</v>
      </c>
      <c r="M15" s="28">
        <f t="shared" si="7"/>
        <v>86</v>
      </c>
      <c r="N15" s="28" t="str">
        <f t="shared" si="8"/>
        <v>A</v>
      </c>
      <c r="O15" s="36">
        <v>1</v>
      </c>
      <c r="P15" s="28" t="str">
        <f t="shared" si="9"/>
        <v xml:space="preserve">Sangat trampil menyajikan tugas dan peran Lembaga jasa Keuangan dalam perekonomian, Bank Sentral,Badan Usaha, Perkoperasian dan Manajemen dalam perekonomian.
</v>
      </c>
      <c r="Q15" s="39"/>
      <c r="R15" s="39" t="s">
        <v>8</v>
      </c>
      <c r="S15" s="18"/>
      <c r="T15" s="1">
        <v>98</v>
      </c>
      <c r="U15" s="1">
        <v>92</v>
      </c>
      <c r="V15" s="1">
        <v>80</v>
      </c>
      <c r="W15" s="1">
        <v>75</v>
      </c>
      <c r="X15" s="1">
        <v>100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85</v>
      </c>
      <c r="AH15" s="1">
        <v>90</v>
      </c>
      <c r="AI15" s="1">
        <v>85</v>
      </c>
      <c r="AJ15" s="1">
        <v>85</v>
      </c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228</v>
      </c>
      <c r="FI15" s="78" t="s">
        <v>229</v>
      </c>
      <c r="FJ15" s="77">
        <v>58042</v>
      </c>
      <c r="FK15" s="77">
        <v>58052</v>
      </c>
    </row>
    <row r="16" spans="1:167" x14ac:dyDescent="0.25">
      <c r="A16" s="19">
        <v>6</v>
      </c>
      <c r="B16" s="19">
        <v>143470</v>
      </c>
      <c r="C16" s="19" t="s">
        <v>121</v>
      </c>
      <c r="D16" s="18"/>
      <c r="E16" s="28">
        <f t="shared" si="0"/>
        <v>89</v>
      </c>
      <c r="F16" s="28" t="str">
        <f t="shared" si="1"/>
        <v>A</v>
      </c>
      <c r="G16" s="28">
        <f t="shared" si="2"/>
        <v>89</v>
      </c>
      <c r="H16" s="28" t="str">
        <f t="shared" si="3"/>
        <v>A</v>
      </c>
      <c r="I16" s="36">
        <v>1</v>
      </c>
      <c r="J16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6" s="28">
        <f t="shared" si="5"/>
        <v>86</v>
      </c>
      <c r="L16" s="28" t="str">
        <f t="shared" si="6"/>
        <v>A</v>
      </c>
      <c r="M16" s="28">
        <f t="shared" si="7"/>
        <v>86</v>
      </c>
      <c r="N16" s="28" t="str">
        <f t="shared" si="8"/>
        <v>A</v>
      </c>
      <c r="O16" s="36">
        <v>1</v>
      </c>
      <c r="P16" s="28" t="str">
        <f t="shared" si="9"/>
        <v xml:space="preserve">Sangat trampil menyajikan tugas dan peran Lembaga jasa Keuangan dalam perekonomian, Bank Sentral,Badan Usaha, Perkoperasian dan Manajemen dalam perekonomian.
</v>
      </c>
      <c r="Q16" s="39"/>
      <c r="R16" s="39" t="s">
        <v>8</v>
      </c>
      <c r="S16" s="18"/>
      <c r="T16" s="1">
        <v>86</v>
      </c>
      <c r="U16" s="1">
        <v>91</v>
      </c>
      <c r="V16" s="1">
        <v>90</v>
      </c>
      <c r="W16" s="1">
        <v>85</v>
      </c>
      <c r="X16" s="1">
        <v>93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85</v>
      </c>
      <c r="AH16" s="1">
        <v>90</v>
      </c>
      <c r="AI16" s="1">
        <v>85</v>
      </c>
      <c r="AJ16" s="1">
        <v>85</v>
      </c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143486</v>
      </c>
      <c r="C17" s="19" t="s">
        <v>122</v>
      </c>
      <c r="D17" s="18"/>
      <c r="E17" s="28">
        <f t="shared" si="0"/>
        <v>87</v>
      </c>
      <c r="F17" s="28" t="str">
        <f t="shared" si="1"/>
        <v>A</v>
      </c>
      <c r="G17" s="28">
        <f t="shared" si="2"/>
        <v>87</v>
      </c>
      <c r="H17" s="28" t="str">
        <f t="shared" si="3"/>
        <v>A</v>
      </c>
      <c r="I17" s="36">
        <v>1</v>
      </c>
      <c r="J17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7" s="28">
        <f t="shared" si="5"/>
        <v>86</v>
      </c>
      <c r="L17" s="28" t="str">
        <f t="shared" si="6"/>
        <v>A</v>
      </c>
      <c r="M17" s="28">
        <f t="shared" si="7"/>
        <v>86</v>
      </c>
      <c r="N17" s="28" t="str">
        <f t="shared" si="8"/>
        <v>A</v>
      </c>
      <c r="O17" s="36">
        <v>1</v>
      </c>
      <c r="P17" s="28" t="str">
        <f t="shared" si="9"/>
        <v xml:space="preserve">Sangat trampil menyajikan tugas dan peran Lembaga jasa Keuangan dalam perekonomian, Bank Sentral,Badan Usaha, Perkoperasian dan Manajemen dalam perekonomian.
</v>
      </c>
      <c r="Q17" s="39"/>
      <c r="R17" s="39" t="s">
        <v>8</v>
      </c>
      <c r="S17" s="18"/>
      <c r="T17" s="1">
        <v>97</v>
      </c>
      <c r="U17" s="1">
        <v>76</v>
      </c>
      <c r="V17" s="1">
        <v>75</v>
      </c>
      <c r="W17" s="1">
        <v>85</v>
      </c>
      <c r="X17" s="1">
        <v>100</v>
      </c>
      <c r="Y17" s="1"/>
      <c r="Z17" s="1"/>
      <c r="AA17" s="1"/>
      <c r="AB17" s="1"/>
      <c r="AC17" s="1"/>
      <c r="AD17" s="1"/>
      <c r="AE17" s="18"/>
      <c r="AF17" s="1">
        <v>85</v>
      </c>
      <c r="AG17" s="1">
        <v>85</v>
      </c>
      <c r="AH17" s="1">
        <v>90</v>
      </c>
      <c r="AI17" s="1">
        <v>85</v>
      </c>
      <c r="AJ17" s="1">
        <v>85</v>
      </c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230</v>
      </c>
      <c r="FI17" s="78" t="s">
        <v>231</v>
      </c>
      <c r="FJ17" s="77">
        <v>58043</v>
      </c>
      <c r="FK17" s="77">
        <v>58053</v>
      </c>
    </row>
    <row r="18" spans="1:167" x14ac:dyDescent="0.25">
      <c r="A18" s="19">
        <v>8</v>
      </c>
      <c r="B18" s="19">
        <v>143502</v>
      </c>
      <c r="C18" s="19" t="s">
        <v>123</v>
      </c>
      <c r="D18" s="18"/>
      <c r="E18" s="28">
        <f t="shared" si="0"/>
        <v>87</v>
      </c>
      <c r="F18" s="28" t="str">
        <f t="shared" si="1"/>
        <v>A</v>
      </c>
      <c r="G18" s="28">
        <f t="shared" si="2"/>
        <v>87</v>
      </c>
      <c r="H18" s="28" t="str">
        <f t="shared" si="3"/>
        <v>A</v>
      </c>
      <c r="I18" s="36">
        <v>1</v>
      </c>
      <c r="J18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8" s="28">
        <f t="shared" si="5"/>
        <v>86</v>
      </c>
      <c r="L18" s="28" t="str">
        <f t="shared" si="6"/>
        <v>A</v>
      </c>
      <c r="M18" s="28">
        <f t="shared" si="7"/>
        <v>86</v>
      </c>
      <c r="N18" s="28" t="str">
        <f t="shared" si="8"/>
        <v>A</v>
      </c>
      <c r="O18" s="36">
        <v>1</v>
      </c>
      <c r="P18" s="28" t="str">
        <f t="shared" si="9"/>
        <v xml:space="preserve">Sangat trampil menyajikan tugas dan peran Lembaga jasa Keuangan dalam perekonomian, Bank Sentral,Badan Usaha, Perkoperasian dan Manajemen dalam perekonomian.
</v>
      </c>
      <c r="Q18" s="39"/>
      <c r="R18" s="39" t="s">
        <v>8</v>
      </c>
      <c r="S18" s="18"/>
      <c r="T18" s="1">
        <v>98</v>
      </c>
      <c r="U18" s="1">
        <v>75</v>
      </c>
      <c r="V18" s="1">
        <v>75</v>
      </c>
      <c r="W18" s="1">
        <v>85</v>
      </c>
      <c r="X18" s="1">
        <v>100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85</v>
      </c>
      <c r="AH18" s="1">
        <v>90</v>
      </c>
      <c r="AI18" s="1">
        <v>85</v>
      </c>
      <c r="AJ18" s="1">
        <v>85</v>
      </c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149732</v>
      </c>
      <c r="C19" s="19" t="s">
        <v>124</v>
      </c>
      <c r="D19" s="18"/>
      <c r="E19" s="28">
        <f t="shared" si="0"/>
        <v>84</v>
      </c>
      <c r="F19" s="28" t="str">
        <f t="shared" si="1"/>
        <v>B</v>
      </c>
      <c r="G19" s="28">
        <f t="shared" si="2"/>
        <v>84</v>
      </c>
      <c r="H19" s="28" t="str">
        <f t="shared" si="3"/>
        <v>B</v>
      </c>
      <c r="I19" s="36">
        <v>2</v>
      </c>
      <c r="J19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9" s="28">
        <f t="shared" si="5"/>
        <v>86</v>
      </c>
      <c r="L19" s="28" t="str">
        <f t="shared" si="6"/>
        <v>A</v>
      </c>
      <c r="M19" s="28">
        <f t="shared" si="7"/>
        <v>86</v>
      </c>
      <c r="N19" s="28" t="str">
        <f t="shared" si="8"/>
        <v>A</v>
      </c>
      <c r="O19" s="36">
        <v>1</v>
      </c>
      <c r="P19" s="28" t="str">
        <f t="shared" si="9"/>
        <v xml:space="preserve">Sangat trampil menyajikan tugas dan peran Lembaga jasa Keuangan dalam perekonomian, Bank Sentral,Badan Usaha, Perkoperasian dan Manajemen dalam perekonomian.
</v>
      </c>
      <c r="Q19" s="39"/>
      <c r="R19" s="39" t="s">
        <v>8</v>
      </c>
      <c r="S19" s="18"/>
      <c r="T19" s="1">
        <v>86</v>
      </c>
      <c r="U19" s="1">
        <v>71</v>
      </c>
      <c r="V19" s="1">
        <v>80</v>
      </c>
      <c r="W19" s="1">
        <v>85</v>
      </c>
      <c r="X19" s="1">
        <v>100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85</v>
      </c>
      <c r="AH19" s="1">
        <v>90</v>
      </c>
      <c r="AI19" s="1">
        <v>85</v>
      </c>
      <c r="AJ19" s="1">
        <v>85</v>
      </c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232</v>
      </c>
      <c r="FI19" s="78" t="s">
        <v>233</v>
      </c>
      <c r="FJ19" s="77">
        <v>58044</v>
      </c>
      <c r="FK19" s="77">
        <v>58054</v>
      </c>
    </row>
    <row r="20" spans="1:167" x14ac:dyDescent="0.25">
      <c r="A20" s="19">
        <v>10</v>
      </c>
      <c r="B20" s="19">
        <v>143518</v>
      </c>
      <c r="C20" s="19" t="s">
        <v>125</v>
      </c>
      <c r="D20" s="18"/>
      <c r="E20" s="28">
        <f t="shared" si="0"/>
        <v>81</v>
      </c>
      <c r="F20" s="28" t="str">
        <f t="shared" si="1"/>
        <v>B</v>
      </c>
      <c r="G20" s="28">
        <f t="shared" si="2"/>
        <v>81</v>
      </c>
      <c r="H20" s="28" t="str">
        <f t="shared" si="3"/>
        <v>B</v>
      </c>
      <c r="I20" s="36">
        <v>2</v>
      </c>
      <c r="J20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0" s="28">
        <f t="shared" si="5"/>
        <v>86</v>
      </c>
      <c r="L20" s="28" t="str">
        <f t="shared" si="6"/>
        <v>A</v>
      </c>
      <c r="M20" s="28">
        <f t="shared" si="7"/>
        <v>86</v>
      </c>
      <c r="N20" s="28" t="str">
        <f t="shared" si="8"/>
        <v>A</v>
      </c>
      <c r="O20" s="36">
        <v>1</v>
      </c>
      <c r="P20" s="28" t="str">
        <f t="shared" si="9"/>
        <v xml:space="preserve">Sangat trampil menyajikan tugas dan peran Lembaga jasa Keuangan dalam perekonomian, Bank Sentral,Badan Usaha, Perkoperasian dan Manajemen dalam perekonomian.
</v>
      </c>
      <c r="Q20" s="39"/>
      <c r="R20" s="39" t="s">
        <v>8</v>
      </c>
      <c r="S20" s="18"/>
      <c r="T20" s="1">
        <v>75</v>
      </c>
      <c r="U20" s="1">
        <v>70</v>
      </c>
      <c r="V20" s="1">
        <v>90</v>
      </c>
      <c r="W20" s="1">
        <v>85</v>
      </c>
      <c r="X20" s="1">
        <v>87</v>
      </c>
      <c r="Y20" s="1"/>
      <c r="Z20" s="1"/>
      <c r="AA20" s="1"/>
      <c r="AB20" s="1"/>
      <c r="AC20" s="1"/>
      <c r="AD20" s="1"/>
      <c r="AE20" s="18"/>
      <c r="AF20" s="1">
        <v>85</v>
      </c>
      <c r="AG20" s="1">
        <v>85</v>
      </c>
      <c r="AH20" s="1">
        <v>90</v>
      </c>
      <c r="AI20" s="1">
        <v>85</v>
      </c>
      <c r="AJ20" s="1">
        <v>85</v>
      </c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143534</v>
      </c>
      <c r="C21" s="19" t="s">
        <v>126</v>
      </c>
      <c r="D21" s="18"/>
      <c r="E21" s="28">
        <f t="shared" si="0"/>
        <v>89</v>
      </c>
      <c r="F21" s="28" t="str">
        <f t="shared" si="1"/>
        <v>A</v>
      </c>
      <c r="G21" s="28">
        <f t="shared" si="2"/>
        <v>89</v>
      </c>
      <c r="H21" s="28" t="str">
        <f t="shared" si="3"/>
        <v>A</v>
      </c>
      <c r="I21" s="36">
        <v>1</v>
      </c>
      <c r="J21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1" s="28">
        <f t="shared" si="5"/>
        <v>86</v>
      </c>
      <c r="L21" s="28" t="str">
        <f t="shared" si="6"/>
        <v>A</v>
      </c>
      <c r="M21" s="28">
        <f t="shared" si="7"/>
        <v>86</v>
      </c>
      <c r="N21" s="28" t="str">
        <f t="shared" si="8"/>
        <v>A</v>
      </c>
      <c r="O21" s="36">
        <v>1</v>
      </c>
      <c r="P21" s="28" t="str">
        <f t="shared" si="9"/>
        <v xml:space="preserve">Sangat trampil menyajikan tugas dan peran Lembaga jasa Keuangan dalam perekonomian, Bank Sentral,Badan Usaha, Perkoperasian dan Manajemen dalam perekonomian.
</v>
      </c>
      <c r="Q21" s="39"/>
      <c r="R21" s="39" t="s">
        <v>8</v>
      </c>
      <c r="S21" s="18"/>
      <c r="T21" s="1">
        <v>86</v>
      </c>
      <c r="U21" s="1">
        <v>91</v>
      </c>
      <c r="V21" s="1">
        <v>90</v>
      </c>
      <c r="W21" s="1">
        <v>80</v>
      </c>
      <c r="X21" s="1">
        <v>100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85</v>
      </c>
      <c r="AH21" s="1">
        <v>90</v>
      </c>
      <c r="AI21" s="1">
        <v>85</v>
      </c>
      <c r="AJ21" s="1">
        <v>85</v>
      </c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58045</v>
      </c>
      <c r="FK21" s="77">
        <v>58055</v>
      </c>
    </row>
    <row r="22" spans="1:167" x14ac:dyDescent="0.25">
      <c r="A22" s="19">
        <v>12</v>
      </c>
      <c r="B22" s="19">
        <v>143550</v>
      </c>
      <c r="C22" s="19" t="s">
        <v>127</v>
      </c>
      <c r="D22" s="18"/>
      <c r="E22" s="28">
        <f t="shared" si="0"/>
        <v>87</v>
      </c>
      <c r="F22" s="28" t="str">
        <f t="shared" si="1"/>
        <v>A</v>
      </c>
      <c r="G22" s="28">
        <f t="shared" si="2"/>
        <v>87</v>
      </c>
      <c r="H22" s="28" t="str">
        <f t="shared" si="3"/>
        <v>A</v>
      </c>
      <c r="I22" s="36">
        <v>1</v>
      </c>
      <c r="J22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2" s="28">
        <f t="shared" si="5"/>
        <v>86</v>
      </c>
      <c r="L22" s="28" t="str">
        <f t="shared" si="6"/>
        <v>A</v>
      </c>
      <c r="M22" s="28">
        <f t="shared" si="7"/>
        <v>86</v>
      </c>
      <c r="N22" s="28" t="str">
        <f t="shared" si="8"/>
        <v>A</v>
      </c>
      <c r="O22" s="36">
        <v>1</v>
      </c>
      <c r="P22" s="28" t="str">
        <f t="shared" si="9"/>
        <v xml:space="preserve">Sangat trampil menyajikan tugas dan peran Lembaga jasa Keuangan dalam perekonomian, Bank Sentral,Badan Usaha, Perkoperasian dan Manajemen dalam perekonomian.
</v>
      </c>
      <c r="Q22" s="39"/>
      <c r="R22" s="39" t="s">
        <v>8</v>
      </c>
      <c r="S22" s="18"/>
      <c r="T22" s="1">
        <v>92</v>
      </c>
      <c r="U22" s="1">
        <v>78</v>
      </c>
      <c r="V22" s="1">
        <v>90</v>
      </c>
      <c r="W22" s="1">
        <v>75</v>
      </c>
      <c r="X22" s="1">
        <v>100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85</v>
      </c>
      <c r="AH22" s="1">
        <v>90</v>
      </c>
      <c r="AI22" s="1">
        <v>85</v>
      </c>
      <c r="AJ22" s="1">
        <v>85</v>
      </c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143566</v>
      </c>
      <c r="C23" s="19" t="s">
        <v>128</v>
      </c>
      <c r="D23" s="18"/>
      <c r="E23" s="28">
        <f t="shared" si="0"/>
        <v>89</v>
      </c>
      <c r="F23" s="28" t="str">
        <f t="shared" si="1"/>
        <v>A</v>
      </c>
      <c r="G23" s="28">
        <f t="shared" si="2"/>
        <v>89</v>
      </c>
      <c r="H23" s="28" t="str">
        <f t="shared" si="3"/>
        <v>A</v>
      </c>
      <c r="I23" s="36">
        <v>1</v>
      </c>
      <c r="J2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3" s="28">
        <f t="shared" si="5"/>
        <v>86</v>
      </c>
      <c r="L23" s="28" t="str">
        <f t="shared" si="6"/>
        <v>A</v>
      </c>
      <c r="M23" s="28">
        <f t="shared" si="7"/>
        <v>86</v>
      </c>
      <c r="N23" s="28" t="str">
        <f t="shared" si="8"/>
        <v>A</v>
      </c>
      <c r="O23" s="36">
        <v>1</v>
      </c>
      <c r="P23" s="28" t="str">
        <f t="shared" si="9"/>
        <v xml:space="preserve">Sangat trampil menyajikan tugas dan peran Lembaga jasa Keuangan dalam perekonomian, Bank Sentral,Badan Usaha, Perkoperasian dan Manajemen dalam perekonomian.
</v>
      </c>
      <c r="Q23" s="39"/>
      <c r="R23" s="39" t="s">
        <v>8</v>
      </c>
      <c r="S23" s="18"/>
      <c r="T23" s="1">
        <v>85</v>
      </c>
      <c r="U23" s="1">
        <v>87</v>
      </c>
      <c r="V23" s="1">
        <v>90</v>
      </c>
      <c r="W23" s="1">
        <v>85</v>
      </c>
      <c r="X23" s="1">
        <v>100</v>
      </c>
      <c r="Y23" s="1"/>
      <c r="Z23" s="1"/>
      <c r="AA23" s="1"/>
      <c r="AB23" s="1"/>
      <c r="AC23" s="1"/>
      <c r="AD23" s="1"/>
      <c r="AE23" s="18"/>
      <c r="AF23" s="1">
        <v>85</v>
      </c>
      <c r="AG23" s="1">
        <v>85</v>
      </c>
      <c r="AH23" s="1">
        <v>90</v>
      </c>
      <c r="AI23" s="1">
        <v>85</v>
      </c>
      <c r="AJ23" s="1">
        <v>85</v>
      </c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58046</v>
      </c>
      <c r="FK23" s="77">
        <v>58056</v>
      </c>
    </row>
    <row r="24" spans="1:167" x14ac:dyDescent="0.25">
      <c r="A24" s="19">
        <v>14</v>
      </c>
      <c r="B24" s="19">
        <v>143582</v>
      </c>
      <c r="C24" s="19" t="s">
        <v>129</v>
      </c>
      <c r="D24" s="18"/>
      <c r="E24" s="28">
        <f t="shared" si="0"/>
        <v>89</v>
      </c>
      <c r="F24" s="28" t="str">
        <f t="shared" si="1"/>
        <v>A</v>
      </c>
      <c r="G24" s="28">
        <f t="shared" si="2"/>
        <v>89</v>
      </c>
      <c r="H24" s="28" t="str">
        <f t="shared" si="3"/>
        <v>A</v>
      </c>
      <c r="I24" s="36">
        <v>1</v>
      </c>
      <c r="J2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4" s="28">
        <f t="shared" si="5"/>
        <v>85</v>
      </c>
      <c r="L24" s="28" t="str">
        <f t="shared" si="6"/>
        <v>A</v>
      </c>
      <c r="M24" s="28">
        <f t="shared" si="7"/>
        <v>85</v>
      </c>
      <c r="N24" s="28" t="str">
        <f t="shared" si="8"/>
        <v>A</v>
      </c>
      <c r="O24" s="36">
        <v>1</v>
      </c>
      <c r="P24" s="28" t="str">
        <f t="shared" si="9"/>
        <v xml:space="preserve">Sangat trampil menyajikan tugas dan peran Lembaga jasa Keuangan dalam perekonomian, Bank Sentral,Badan Usaha, Perkoperasian dan Manajemen dalam perekonomian.
</v>
      </c>
      <c r="Q24" s="39"/>
      <c r="R24" s="39" t="s">
        <v>8</v>
      </c>
      <c r="S24" s="18"/>
      <c r="T24" s="1">
        <v>88</v>
      </c>
      <c r="U24" s="1">
        <v>80</v>
      </c>
      <c r="V24" s="1">
        <v>90</v>
      </c>
      <c r="W24" s="1">
        <v>85</v>
      </c>
      <c r="X24" s="1">
        <v>100</v>
      </c>
      <c r="Y24" s="1"/>
      <c r="Z24" s="1"/>
      <c r="AA24" s="1"/>
      <c r="AB24" s="1"/>
      <c r="AC24" s="1"/>
      <c r="AD24" s="1"/>
      <c r="AE24" s="18"/>
      <c r="AF24" s="1">
        <v>80</v>
      </c>
      <c r="AG24" s="1">
        <v>85</v>
      </c>
      <c r="AH24" s="1">
        <v>90</v>
      </c>
      <c r="AI24" s="1">
        <v>85</v>
      </c>
      <c r="AJ24" s="1">
        <v>85</v>
      </c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143598</v>
      </c>
      <c r="C25" s="19" t="s">
        <v>130</v>
      </c>
      <c r="D25" s="18"/>
      <c r="E25" s="28">
        <f t="shared" si="0"/>
        <v>85</v>
      </c>
      <c r="F25" s="28" t="str">
        <f t="shared" si="1"/>
        <v>A</v>
      </c>
      <c r="G25" s="28">
        <f t="shared" si="2"/>
        <v>85</v>
      </c>
      <c r="H25" s="28" t="str">
        <f t="shared" si="3"/>
        <v>A</v>
      </c>
      <c r="I25" s="36">
        <v>1</v>
      </c>
      <c r="J25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5" s="28">
        <f t="shared" si="5"/>
        <v>84</v>
      </c>
      <c r="L25" s="28" t="str">
        <f t="shared" si="6"/>
        <v>B</v>
      </c>
      <c r="M25" s="28">
        <f t="shared" si="7"/>
        <v>84</v>
      </c>
      <c r="N25" s="28" t="str">
        <f t="shared" si="8"/>
        <v>B</v>
      </c>
      <c r="O25" s="36">
        <v>2</v>
      </c>
      <c r="P25" s="28" t="str">
        <f t="shared" si="9"/>
        <v xml:space="preserve">Sangat trampil menyajikan tugas dan peran Lembaga Jasa Keuangan dalam perekonomian, Bank Sentral, Perkoperasian dan manajemen namun perlu meningkatkan menyajikan tugas dan peran Badan Usaha dalam perekonomian.
</v>
      </c>
      <c r="Q25" s="39"/>
      <c r="R25" s="39" t="s">
        <v>8</v>
      </c>
      <c r="S25" s="18"/>
      <c r="T25" s="1">
        <v>78</v>
      </c>
      <c r="U25" s="1">
        <v>93</v>
      </c>
      <c r="V25" s="1">
        <v>85</v>
      </c>
      <c r="W25" s="1">
        <v>75</v>
      </c>
      <c r="X25" s="1">
        <v>93</v>
      </c>
      <c r="Y25" s="1"/>
      <c r="Z25" s="1"/>
      <c r="AA25" s="1"/>
      <c r="AB25" s="1"/>
      <c r="AC25" s="1"/>
      <c r="AD25" s="1"/>
      <c r="AE25" s="18"/>
      <c r="AF25" s="1">
        <v>80</v>
      </c>
      <c r="AG25" s="1">
        <v>85</v>
      </c>
      <c r="AH25" s="1">
        <v>85</v>
      </c>
      <c r="AI25" s="1">
        <v>85</v>
      </c>
      <c r="AJ25" s="1">
        <v>85</v>
      </c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58047</v>
      </c>
      <c r="FK25" s="77">
        <v>58057</v>
      </c>
    </row>
    <row r="26" spans="1:167" x14ac:dyDescent="0.25">
      <c r="A26" s="19">
        <v>16</v>
      </c>
      <c r="B26" s="19">
        <v>143614</v>
      </c>
      <c r="C26" s="19" t="s">
        <v>131</v>
      </c>
      <c r="D26" s="18"/>
      <c r="E26" s="28">
        <f t="shared" si="0"/>
        <v>87</v>
      </c>
      <c r="F26" s="28" t="str">
        <f t="shared" si="1"/>
        <v>A</v>
      </c>
      <c r="G26" s="28">
        <f t="shared" si="2"/>
        <v>87</v>
      </c>
      <c r="H26" s="28" t="str">
        <f t="shared" si="3"/>
        <v>A</v>
      </c>
      <c r="I26" s="36">
        <v>1</v>
      </c>
      <c r="J26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6" s="28">
        <f t="shared" si="5"/>
        <v>86</v>
      </c>
      <c r="L26" s="28" t="str">
        <f t="shared" si="6"/>
        <v>A</v>
      </c>
      <c r="M26" s="28">
        <f t="shared" si="7"/>
        <v>86</v>
      </c>
      <c r="N26" s="28" t="str">
        <f t="shared" si="8"/>
        <v>A</v>
      </c>
      <c r="O26" s="36">
        <v>1</v>
      </c>
      <c r="P26" s="28" t="str">
        <f t="shared" si="9"/>
        <v xml:space="preserve">Sangat trampil menyajikan tugas dan peran Lembaga jasa Keuangan dalam perekonomian, Bank Sentral,Badan Usaha, Perkoperasian dan Manajemen dalam perekonomian.
</v>
      </c>
      <c r="Q26" s="39"/>
      <c r="R26" s="39" t="s">
        <v>8</v>
      </c>
      <c r="S26" s="18"/>
      <c r="T26" s="1">
        <v>94</v>
      </c>
      <c r="U26" s="1">
        <v>82</v>
      </c>
      <c r="V26" s="1">
        <v>85</v>
      </c>
      <c r="W26" s="1">
        <v>75</v>
      </c>
      <c r="X26" s="1">
        <v>100</v>
      </c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90</v>
      </c>
      <c r="AI26" s="1">
        <v>85</v>
      </c>
      <c r="AJ26" s="1">
        <v>85</v>
      </c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143630</v>
      </c>
      <c r="C27" s="19" t="s">
        <v>132</v>
      </c>
      <c r="D27" s="18"/>
      <c r="E27" s="28">
        <f t="shared" si="0"/>
        <v>83</v>
      </c>
      <c r="F27" s="28" t="str">
        <f t="shared" si="1"/>
        <v>B</v>
      </c>
      <c r="G27" s="28">
        <f t="shared" si="2"/>
        <v>83</v>
      </c>
      <c r="H27" s="28" t="str">
        <f t="shared" si="3"/>
        <v>B</v>
      </c>
      <c r="I27" s="36">
        <v>2</v>
      </c>
      <c r="J27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7" s="28">
        <f t="shared" si="5"/>
        <v>86</v>
      </c>
      <c r="L27" s="28" t="str">
        <f t="shared" si="6"/>
        <v>A</v>
      </c>
      <c r="M27" s="28">
        <f t="shared" si="7"/>
        <v>86</v>
      </c>
      <c r="N27" s="28" t="str">
        <f t="shared" si="8"/>
        <v>A</v>
      </c>
      <c r="O27" s="36">
        <v>1</v>
      </c>
      <c r="P27" s="28" t="str">
        <f t="shared" si="9"/>
        <v xml:space="preserve">Sangat trampil menyajikan tugas dan peran Lembaga jasa Keuangan dalam perekonomian, Bank Sentral,Badan Usaha, Perkoperasian dan Manajemen dalam perekonomian.
</v>
      </c>
      <c r="Q27" s="39"/>
      <c r="R27" s="39" t="s">
        <v>8</v>
      </c>
      <c r="S27" s="18"/>
      <c r="T27" s="1">
        <v>87</v>
      </c>
      <c r="U27" s="1">
        <v>68</v>
      </c>
      <c r="V27" s="1">
        <v>90</v>
      </c>
      <c r="W27" s="1">
        <v>70</v>
      </c>
      <c r="X27" s="1">
        <v>100</v>
      </c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90</v>
      </c>
      <c r="AI27" s="1">
        <v>85</v>
      </c>
      <c r="AJ27" s="1">
        <v>85</v>
      </c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58048</v>
      </c>
      <c r="FK27" s="77">
        <v>58058</v>
      </c>
    </row>
    <row r="28" spans="1:167" x14ac:dyDescent="0.25">
      <c r="A28" s="19">
        <v>18</v>
      </c>
      <c r="B28" s="19">
        <v>143646</v>
      </c>
      <c r="C28" s="19" t="s">
        <v>133</v>
      </c>
      <c r="D28" s="18"/>
      <c r="E28" s="28">
        <f t="shared" si="0"/>
        <v>83</v>
      </c>
      <c r="F28" s="28" t="str">
        <f t="shared" si="1"/>
        <v>B</v>
      </c>
      <c r="G28" s="28">
        <f t="shared" si="2"/>
        <v>83</v>
      </c>
      <c r="H28" s="28" t="str">
        <f t="shared" si="3"/>
        <v>B</v>
      </c>
      <c r="I28" s="36">
        <v>2</v>
      </c>
      <c r="J28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8" s="28">
        <f t="shared" si="5"/>
        <v>86</v>
      </c>
      <c r="L28" s="28" t="str">
        <f t="shared" si="6"/>
        <v>A</v>
      </c>
      <c r="M28" s="28">
        <f t="shared" si="7"/>
        <v>86</v>
      </c>
      <c r="N28" s="28" t="str">
        <f t="shared" si="8"/>
        <v>A</v>
      </c>
      <c r="O28" s="36">
        <v>1</v>
      </c>
      <c r="P28" s="28" t="str">
        <f t="shared" si="9"/>
        <v xml:space="preserve">Sangat trampil menyajikan tugas dan peran Lembaga jasa Keuangan dalam perekonomian, Bank Sentral,Badan Usaha, Perkoperasian dan Manajemen dalam perekonomian.
</v>
      </c>
      <c r="Q28" s="39"/>
      <c r="R28" s="39" t="s">
        <v>8</v>
      </c>
      <c r="S28" s="18"/>
      <c r="T28" s="1">
        <v>72</v>
      </c>
      <c r="U28" s="1">
        <v>74</v>
      </c>
      <c r="V28" s="1">
        <v>90</v>
      </c>
      <c r="W28" s="1">
        <v>80</v>
      </c>
      <c r="X28" s="1">
        <v>100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85</v>
      </c>
      <c r="AH28" s="1">
        <v>90</v>
      </c>
      <c r="AI28" s="1">
        <v>85</v>
      </c>
      <c r="AJ28" s="1">
        <v>85</v>
      </c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143662</v>
      </c>
      <c r="C29" s="19" t="s">
        <v>134</v>
      </c>
      <c r="D29" s="18"/>
      <c r="E29" s="28">
        <f t="shared" si="0"/>
        <v>81</v>
      </c>
      <c r="F29" s="28" t="str">
        <f t="shared" si="1"/>
        <v>B</v>
      </c>
      <c r="G29" s="28">
        <f t="shared" si="2"/>
        <v>81</v>
      </c>
      <c r="H29" s="28" t="str">
        <f t="shared" si="3"/>
        <v>B</v>
      </c>
      <c r="I29" s="36">
        <v>2</v>
      </c>
      <c r="J29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9" s="28">
        <f t="shared" si="5"/>
        <v>86</v>
      </c>
      <c r="L29" s="28" t="str">
        <f t="shared" si="6"/>
        <v>A</v>
      </c>
      <c r="M29" s="28">
        <f t="shared" si="7"/>
        <v>86</v>
      </c>
      <c r="N29" s="28" t="str">
        <f t="shared" si="8"/>
        <v>A</v>
      </c>
      <c r="O29" s="36">
        <v>1</v>
      </c>
      <c r="P29" s="28" t="str">
        <f t="shared" si="9"/>
        <v xml:space="preserve">Sangat trampil menyajikan tugas dan peran Lembaga jasa Keuangan dalam perekonomian, Bank Sentral,Badan Usaha, Perkoperasian dan Manajemen dalam perekonomian.
</v>
      </c>
      <c r="Q29" s="39"/>
      <c r="R29" s="39" t="s">
        <v>8</v>
      </c>
      <c r="S29" s="18"/>
      <c r="T29" s="1">
        <v>77</v>
      </c>
      <c r="U29" s="1">
        <v>60</v>
      </c>
      <c r="V29" s="1">
        <v>85</v>
      </c>
      <c r="W29" s="1">
        <v>85</v>
      </c>
      <c r="X29" s="1">
        <v>100</v>
      </c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90</v>
      </c>
      <c r="AI29" s="1">
        <v>85</v>
      </c>
      <c r="AJ29" s="1">
        <v>85</v>
      </c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58049</v>
      </c>
      <c r="FK29" s="77">
        <v>58059</v>
      </c>
    </row>
    <row r="30" spans="1:167" x14ac:dyDescent="0.25">
      <c r="A30" s="19">
        <v>20</v>
      </c>
      <c r="B30" s="19">
        <v>143678</v>
      </c>
      <c r="C30" s="19" t="s">
        <v>135</v>
      </c>
      <c r="D30" s="18"/>
      <c r="E30" s="28">
        <f t="shared" si="0"/>
        <v>83</v>
      </c>
      <c r="F30" s="28" t="str">
        <f t="shared" si="1"/>
        <v>B</v>
      </c>
      <c r="G30" s="28">
        <f t="shared" si="2"/>
        <v>83</v>
      </c>
      <c r="H30" s="28" t="str">
        <f t="shared" si="3"/>
        <v>B</v>
      </c>
      <c r="I30" s="36">
        <v>2</v>
      </c>
      <c r="J30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0" s="28">
        <f t="shared" si="5"/>
        <v>86</v>
      </c>
      <c r="L30" s="28" t="str">
        <f t="shared" si="6"/>
        <v>A</v>
      </c>
      <c r="M30" s="28">
        <f t="shared" si="7"/>
        <v>86</v>
      </c>
      <c r="N30" s="28" t="str">
        <f t="shared" si="8"/>
        <v>A</v>
      </c>
      <c r="O30" s="36">
        <v>1</v>
      </c>
      <c r="P30" s="28" t="str">
        <f t="shared" si="9"/>
        <v xml:space="preserve">Sangat trampil menyajikan tugas dan peran Lembaga jasa Keuangan dalam perekonomian, Bank Sentral,Badan Usaha, Perkoperasian dan Manajemen dalam perekonomian.
</v>
      </c>
      <c r="Q30" s="39"/>
      <c r="R30" s="39" t="s">
        <v>8</v>
      </c>
      <c r="S30" s="18"/>
      <c r="T30" s="1">
        <v>88</v>
      </c>
      <c r="U30" s="1">
        <v>61</v>
      </c>
      <c r="V30" s="1">
        <v>90</v>
      </c>
      <c r="W30" s="1">
        <v>85</v>
      </c>
      <c r="X30" s="1">
        <v>90</v>
      </c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>
        <v>90</v>
      </c>
      <c r="AI30" s="1">
        <v>85</v>
      </c>
      <c r="AJ30" s="1">
        <v>85</v>
      </c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143694</v>
      </c>
      <c r="C31" s="19" t="s">
        <v>136</v>
      </c>
      <c r="D31" s="18"/>
      <c r="E31" s="28">
        <f t="shared" si="0"/>
        <v>90</v>
      </c>
      <c r="F31" s="28" t="str">
        <f t="shared" si="1"/>
        <v>A</v>
      </c>
      <c r="G31" s="28">
        <f t="shared" si="2"/>
        <v>90</v>
      </c>
      <c r="H31" s="28" t="str">
        <f t="shared" si="3"/>
        <v>A</v>
      </c>
      <c r="I31" s="36">
        <v>1</v>
      </c>
      <c r="J31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1" s="28">
        <f t="shared" si="5"/>
        <v>86</v>
      </c>
      <c r="L31" s="28" t="str">
        <f t="shared" si="6"/>
        <v>A</v>
      </c>
      <c r="M31" s="28">
        <f t="shared" si="7"/>
        <v>86</v>
      </c>
      <c r="N31" s="28" t="str">
        <f t="shared" si="8"/>
        <v>A</v>
      </c>
      <c r="O31" s="36">
        <v>1</v>
      </c>
      <c r="P31" s="28" t="str">
        <f t="shared" si="9"/>
        <v xml:space="preserve">Sangat trampil menyajikan tugas dan peran Lembaga jasa Keuangan dalam perekonomian, Bank Sentral,Badan Usaha, Perkoperasian dan Manajemen dalam perekonomian.
</v>
      </c>
      <c r="Q31" s="39"/>
      <c r="R31" s="39" t="s">
        <v>8</v>
      </c>
      <c r="S31" s="18"/>
      <c r="T31" s="1">
        <v>80</v>
      </c>
      <c r="U31" s="1">
        <v>86</v>
      </c>
      <c r="V31" s="1">
        <v>88</v>
      </c>
      <c r="W31" s="1">
        <v>100</v>
      </c>
      <c r="X31" s="1">
        <v>95</v>
      </c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90</v>
      </c>
      <c r="AI31" s="1">
        <v>85</v>
      </c>
      <c r="AJ31" s="1">
        <v>85</v>
      </c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58050</v>
      </c>
      <c r="FK31" s="77">
        <v>58060</v>
      </c>
    </row>
    <row r="32" spans="1:167" x14ac:dyDescent="0.25">
      <c r="A32" s="19">
        <v>22</v>
      </c>
      <c r="B32" s="19">
        <v>143710</v>
      </c>
      <c r="C32" s="19" t="s">
        <v>137</v>
      </c>
      <c r="D32" s="18"/>
      <c r="E32" s="28">
        <f t="shared" si="0"/>
        <v>90</v>
      </c>
      <c r="F32" s="28" t="str">
        <f t="shared" si="1"/>
        <v>A</v>
      </c>
      <c r="G32" s="28">
        <f t="shared" si="2"/>
        <v>90</v>
      </c>
      <c r="H32" s="28" t="str">
        <f t="shared" si="3"/>
        <v>A</v>
      </c>
      <c r="I32" s="36">
        <v>1</v>
      </c>
      <c r="J32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2" s="28">
        <f t="shared" si="5"/>
        <v>86</v>
      </c>
      <c r="L32" s="28" t="str">
        <f t="shared" si="6"/>
        <v>A</v>
      </c>
      <c r="M32" s="28">
        <f t="shared" si="7"/>
        <v>86</v>
      </c>
      <c r="N32" s="28" t="str">
        <f t="shared" si="8"/>
        <v>A</v>
      </c>
      <c r="O32" s="36">
        <v>1</v>
      </c>
      <c r="P32" s="28" t="str">
        <f t="shared" si="9"/>
        <v xml:space="preserve">Sangat trampil menyajikan tugas dan peran Lembaga jasa Keuangan dalam perekonomian, Bank Sentral,Badan Usaha, Perkoperasian dan Manajemen dalam perekonomian.
</v>
      </c>
      <c r="Q32" s="39"/>
      <c r="R32" s="39" t="s">
        <v>8</v>
      </c>
      <c r="S32" s="18"/>
      <c r="T32" s="1">
        <v>96</v>
      </c>
      <c r="U32" s="1">
        <v>93</v>
      </c>
      <c r="V32" s="1">
        <v>90</v>
      </c>
      <c r="W32" s="1">
        <v>70</v>
      </c>
      <c r="X32" s="1">
        <v>100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90</v>
      </c>
      <c r="AI32" s="1">
        <v>85</v>
      </c>
      <c r="AJ32" s="1">
        <v>85</v>
      </c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143726</v>
      </c>
      <c r="C33" s="19" t="s">
        <v>138</v>
      </c>
      <c r="D33" s="18"/>
      <c r="E33" s="28">
        <f t="shared" si="0"/>
        <v>88</v>
      </c>
      <c r="F33" s="28" t="str">
        <f t="shared" si="1"/>
        <v>A</v>
      </c>
      <c r="G33" s="28">
        <f t="shared" si="2"/>
        <v>88</v>
      </c>
      <c r="H33" s="28" t="str">
        <f t="shared" si="3"/>
        <v>A</v>
      </c>
      <c r="I33" s="36">
        <v>1</v>
      </c>
      <c r="J3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3" s="28">
        <f t="shared" si="5"/>
        <v>86</v>
      </c>
      <c r="L33" s="28" t="str">
        <f t="shared" si="6"/>
        <v>A</v>
      </c>
      <c r="M33" s="28">
        <f t="shared" si="7"/>
        <v>86</v>
      </c>
      <c r="N33" s="28" t="str">
        <f t="shared" si="8"/>
        <v>A</v>
      </c>
      <c r="O33" s="36">
        <v>1</v>
      </c>
      <c r="P33" s="28" t="str">
        <f t="shared" si="9"/>
        <v xml:space="preserve">Sangat trampil menyajikan tugas dan peran Lembaga jasa Keuangan dalam perekonomian, Bank Sentral,Badan Usaha, Perkoperasian dan Manajemen dalam perekonomian.
</v>
      </c>
      <c r="Q33" s="39"/>
      <c r="R33" s="39" t="s">
        <v>8</v>
      </c>
      <c r="S33" s="18"/>
      <c r="T33" s="1">
        <v>88</v>
      </c>
      <c r="U33" s="1">
        <v>77</v>
      </c>
      <c r="V33" s="1">
        <v>90</v>
      </c>
      <c r="W33" s="1">
        <v>85</v>
      </c>
      <c r="X33" s="1">
        <v>100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85</v>
      </c>
      <c r="AH33" s="1">
        <v>90</v>
      </c>
      <c r="AI33" s="1">
        <v>85</v>
      </c>
      <c r="AJ33" s="1">
        <v>85</v>
      </c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143742</v>
      </c>
      <c r="C34" s="19" t="s">
        <v>139</v>
      </c>
      <c r="D34" s="18"/>
      <c r="E34" s="28">
        <f t="shared" si="0"/>
        <v>86</v>
      </c>
      <c r="F34" s="28" t="str">
        <f t="shared" si="1"/>
        <v>A</v>
      </c>
      <c r="G34" s="28">
        <f t="shared" si="2"/>
        <v>86</v>
      </c>
      <c r="H34" s="28" t="str">
        <f t="shared" si="3"/>
        <v>A</v>
      </c>
      <c r="I34" s="36">
        <v>1</v>
      </c>
      <c r="J3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4" s="28">
        <f t="shared" si="5"/>
        <v>86</v>
      </c>
      <c r="L34" s="28" t="str">
        <f t="shared" si="6"/>
        <v>A</v>
      </c>
      <c r="M34" s="28">
        <f t="shared" si="7"/>
        <v>86</v>
      </c>
      <c r="N34" s="28" t="str">
        <f t="shared" si="8"/>
        <v>A</v>
      </c>
      <c r="O34" s="36">
        <v>1</v>
      </c>
      <c r="P34" s="28" t="str">
        <f t="shared" si="9"/>
        <v xml:space="preserve">Sangat trampil menyajikan tugas dan peran Lembaga jasa Keuangan dalam perekonomian, Bank Sentral,Badan Usaha, Perkoperasian dan Manajemen dalam perekonomian.
</v>
      </c>
      <c r="Q34" s="39"/>
      <c r="R34" s="39" t="s">
        <v>8</v>
      </c>
      <c r="S34" s="18"/>
      <c r="T34" s="1">
        <v>90</v>
      </c>
      <c r="U34" s="1">
        <v>72</v>
      </c>
      <c r="V34" s="1">
        <v>90</v>
      </c>
      <c r="W34" s="1">
        <v>85</v>
      </c>
      <c r="X34" s="1">
        <v>93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90</v>
      </c>
      <c r="AI34" s="1">
        <v>85</v>
      </c>
      <c r="AJ34" s="1">
        <v>85</v>
      </c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143758</v>
      </c>
      <c r="C35" s="19" t="s">
        <v>140</v>
      </c>
      <c r="D35" s="18"/>
      <c r="E35" s="28">
        <f t="shared" si="0"/>
        <v>86</v>
      </c>
      <c r="F35" s="28" t="str">
        <f t="shared" si="1"/>
        <v>A</v>
      </c>
      <c r="G35" s="28">
        <f t="shared" si="2"/>
        <v>86</v>
      </c>
      <c r="H35" s="28" t="str">
        <f t="shared" si="3"/>
        <v>A</v>
      </c>
      <c r="I35" s="36">
        <v>1</v>
      </c>
      <c r="J35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5" s="28">
        <f t="shared" si="5"/>
        <v>86</v>
      </c>
      <c r="L35" s="28" t="str">
        <f t="shared" si="6"/>
        <v>A</v>
      </c>
      <c r="M35" s="28">
        <f t="shared" si="7"/>
        <v>86</v>
      </c>
      <c r="N35" s="28" t="str">
        <f t="shared" si="8"/>
        <v>A</v>
      </c>
      <c r="O35" s="36">
        <v>1</v>
      </c>
      <c r="P35" s="28" t="str">
        <f t="shared" si="9"/>
        <v xml:space="preserve">Sangat trampil menyajikan tugas dan peran Lembaga jasa Keuangan dalam perekonomian, Bank Sentral,Badan Usaha, Perkoperasian dan Manajemen dalam perekonomian.
</v>
      </c>
      <c r="Q35" s="39"/>
      <c r="R35" s="39" t="s">
        <v>8</v>
      </c>
      <c r="S35" s="18"/>
      <c r="T35" s="1">
        <v>94</v>
      </c>
      <c r="U35" s="1">
        <v>71</v>
      </c>
      <c r="V35" s="1">
        <v>90</v>
      </c>
      <c r="W35" s="1">
        <v>85</v>
      </c>
      <c r="X35" s="1">
        <v>90</v>
      </c>
      <c r="Y35" s="1"/>
      <c r="Z35" s="1"/>
      <c r="AA35" s="1"/>
      <c r="AB35" s="1"/>
      <c r="AC35" s="1"/>
      <c r="AD35" s="1"/>
      <c r="AE35" s="18"/>
      <c r="AF35" s="1">
        <v>85</v>
      </c>
      <c r="AG35" s="1">
        <v>85</v>
      </c>
      <c r="AH35" s="1">
        <v>90</v>
      </c>
      <c r="AI35" s="1">
        <v>85</v>
      </c>
      <c r="AJ35" s="1">
        <v>85</v>
      </c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143774</v>
      </c>
      <c r="C36" s="19" t="s">
        <v>141</v>
      </c>
      <c r="D36" s="18"/>
      <c r="E36" s="28">
        <f t="shared" si="0"/>
        <v>81</v>
      </c>
      <c r="F36" s="28" t="str">
        <f t="shared" si="1"/>
        <v>B</v>
      </c>
      <c r="G36" s="28">
        <f t="shared" si="2"/>
        <v>81</v>
      </c>
      <c r="H36" s="28" t="str">
        <f t="shared" si="3"/>
        <v>B</v>
      </c>
      <c r="I36" s="36">
        <v>2</v>
      </c>
      <c r="J36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6" s="28">
        <f t="shared" si="5"/>
        <v>86</v>
      </c>
      <c r="L36" s="28" t="str">
        <f t="shared" si="6"/>
        <v>A</v>
      </c>
      <c r="M36" s="28">
        <f t="shared" si="7"/>
        <v>86</v>
      </c>
      <c r="N36" s="28" t="str">
        <f t="shared" si="8"/>
        <v>A</v>
      </c>
      <c r="O36" s="36">
        <v>1</v>
      </c>
      <c r="P36" s="28" t="str">
        <f t="shared" si="9"/>
        <v xml:space="preserve">Sangat trampil menyajikan tugas dan peran Lembaga jasa Keuangan dalam perekonomian, Bank Sentral,Badan Usaha, Perkoperasian dan Manajemen dalam perekonomian.
</v>
      </c>
      <c r="Q36" s="39"/>
      <c r="R36" s="39" t="s">
        <v>8</v>
      </c>
      <c r="S36" s="18"/>
      <c r="T36" s="1">
        <v>72</v>
      </c>
      <c r="U36" s="1">
        <v>74</v>
      </c>
      <c r="V36" s="1">
        <v>85</v>
      </c>
      <c r="W36" s="1">
        <v>85</v>
      </c>
      <c r="X36" s="1">
        <v>90</v>
      </c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90</v>
      </c>
      <c r="AI36" s="1">
        <v>85</v>
      </c>
      <c r="AJ36" s="1">
        <v>85</v>
      </c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143790</v>
      </c>
      <c r="C37" s="19" t="s">
        <v>142</v>
      </c>
      <c r="D37" s="18"/>
      <c r="E37" s="28">
        <f t="shared" si="0"/>
        <v>77</v>
      </c>
      <c r="F37" s="28" t="str">
        <f t="shared" si="1"/>
        <v>B</v>
      </c>
      <c r="G37" s="28">
        <f t="shared" si="2"/>
        <v>77</v>
      </c>
      <c r="H37" s="28" t="str">
        <f t="shared" si="3"/>
        <v>B</v>
      </c>
      <c r="I37" s="36">
        <v>2</v>
      </c>
      <c r="J37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7" s="28">
        <f t="shared" si="5"/>
        <v>85</v>
      </c>
      <c r="L37" s="28" t="str">
        <f t="shared" si="6"/>
        <v>A</v>
      </c>
      <c r="M37" s="28">
        <f t="shared" si="7"/>
        <v>85</v>
      </c>
      <c r="N37" s="28" t="str">
        <f t="shared" si="8"/>
        <v>A</v>
      </c>
      <c r="O37" s="36">
        <v>1</v>
      </c>
      <c r="P37" s="28" t="str">
        <f t="shared" si="9"/>
        <v xml:space="preserve">Sangat trampil menyajikan tugas dan peran Lembaga jasa Keuangan dalam perekonomian, Bank Sentral,Badan Usaha, Perkoperasian dan Manajemen dalam perekonomian.
</v>
      </c>
      <c r="Q37" s="39"/>
      <c r="R37" s="39" t="s">
        <v>8</v>
      </c>
      <c r="S37" s="18"/>
      <c r="T37" s="1">
        <v>81</v>
      </c>
      <c r="U37" s="1">
        <v>70</v>
      </c>
      <c r="V37" s="1">
        <v>80</v>
      </c>
      <c r="W37" s="1">
        <v>85</v>
      </c>
      <c r="X37" s="1">
        <v>70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85</v>
      </c>
      <c r="AH37" s="1">
        <v>85</v>
      </c>
      <c r="AI37" s="1">
        <v>85</v>
      </c>
      <c r="AJ37" s="1">
        <v>85</v>
      </c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143806</v>
      </c>
      <c r="C38" s="19" t="s">
        <v>143</v>
      </c>
      <c r="D38" s="18"/>
      <c r="E38" s="28">
        <f t="shared" si="0"/>
        <v>89</v>
      </c>
      <c r="F38" s="28" t="str">
        <f t="shared" si="1"/>
        <v>A</v>
      </c>
      <c r="G38" s="28">
        <f t="shared" si="2"/>
        <v>89</v>
      </c>
      <c r="H38" s="28" t="str">
        <f t="shared" si="3"/>
        <v>A</v>
      </c>
      <c r="I38" s="36">
        <v>1</v>
      </c>
      <c r="J38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8" s="28">
        <f t="shared" si="5"/>
        <v>86</v>
      </c>
      <c r="L38" s="28" t="str">
        <f t="shared" si="6"/>
        <v>A</v>
      </c>
      <c r="M38" s="28">
        <f t="shared" si="7"/>
        <v>86</v>
      </c>
      <c r="N38" s="28" t="str">
        <f t="shared" si="8"/>
        <v>A</v>
      </c>
      <c r="O38" s="36">
        <v>1</v>
      </c>
      <c r="P38" s="28" t="str">
        <f t="shared" si="9"/>
        <v xml:space="preserve">Sangat trampil menyajikan tugas dan peran Lembaga jasa Keuangan dalam perekonomian, Bank Sentral,Badan Usaha, Perkoperasian dan Manajemen dalam perekonomian.
</v>
      </c>
      <c r="Q38" s="39"/>
      <c r="R38" s="39" t="s">
        <v>8</v>
      </c>
      <c r="S38" s="18"/>
      <c r="T38" s="1">
        <v>96</v>
      </c>
      <c r="U38" s="1">
        <v>76</v>
      </c>
      <c r="V38" s="1">
        <v>85</v>
      </c>
      <c r="W38" s="1">
        <v>90</v>
      </c>
      <c r="X38" s="1">
        <v>100</v>
      </c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90</v>
      </c>
      <c r="AI38" s="1">
        <v>85</v>
      </c>
      <c r="AJ38" s="1">
        <v>85</v>
      </c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143822</v>
      </c>
      <c r="C39" s="19" t="s">
        <v>144</v>
      </c>
      <c r="D39" s="18"/>
      <c r="E39" s="28">
        <f t="shared" si="0"/>
        <v>84</v>
      </c>
      <c r="F39" s="28" t="str">
        <f t="shared" si="1"/>
        <v>B</v>
      </c>
      <c r="G39" s="28">
        <f t="shared" si="2"/>
        <v>84</v>
      </c>
      <c r="H39" s="28" t="str">
        <f t="shared" si="3"/>
        <v>B</v>
      </c>
      <c r="I39" s="36">
        <v>2</v>
      </c>
      <c r="J39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9" s="28">
        <f t="shared" si="5"/>
        <v>86</v>
      </c>
      <c r="L39" s="28" t="str">
        <f t="shared" si="6"/>
        <v>A</v>
      </c>
      <c r="M39" s="28">
        <f t="shared" si="7"/>
        <v>86</v>
      </c>
      <c r="N39" s="28" t="str">
        <f t="shared" si="8"/>
        <v>A</v>
      </c>
      <c r="O39" s="36">
        <v>1</v>
      </c>
      <c r="P39" s="28" t="str">
        <f t="shared" si="9"/>
        <v xml:space="preserve">Sangat trampil menyajikan tugas dan peran Lembaga jasa Keuangan dalam perekonomian, Bank Sentral,Badan Usaha, Perkoperasian dan Manajemen dalam perekonomian.
</v>
      </c>
      <c r="Q39" s="39"/>
      <c r="R39" s="39" t="s">
        <v>8</v>
      </c>
      <c r="S39" s="18"/>
      <c r="T39" s="1">
        <v>74</v>
      </c>
      <c r="U39" s="1">
        <v>91</v>
      </c>
      <c r="V39" s="1">
        <v>70</v>
      </c>
      <c r="W39" s="1">
        <v>85</v>
      </c>
      <c r="X39" s="1">
        <v>100</v>
      </c>
      <c r="Y39" s="1"/>
      <c r="Z39" s="1"/>
      <c r="AA39" s="1"/>
      <c r="AB39" s="1"/>
      <c r="AC39" s="1"/>
      <c r="AD39" s="1"/>
      <c r="AE39" s="18"/>
      <c r="AF39" s="1">
        <v>85</v>
      </c>
      <c r="AG39" s="1">
        <v>85</v>
      </c>
      <c r="AH39" s="1">
        <v>90</v>
      </c>
      <c r="AI39" s="1">
        <v>85</v>
      </c>
      <c r="AJ39" s="1">
        <v>85</v>
      </c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143838</v>
      </c>
      <c r="C40" s="19" t="s">
        <v>145</v>
      </c>
      <c r="D40" s="18"/>
      <c r="E40" s="28">
        <f t="shared" si="0"/>
        <v>88</v>
      </c>
      <c r="F40" s="28" t="str">
        <f t="shared" si="1"/>
        <v>A</v>
      </c>
      <c r="G40" s="28">
        <f t="shared" si="2"/>
        <v>88</v>
      </c>
      <c r="H40" s="28" t="str">
        <f t="shared" si="3"/>
        <v>A</v>
      </c>
      <c r="I40" s="36">
        <v>1</v>
      </c>
      <c r="J40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0" s="28">
        <f t="shared" si="5"/>
        <v>86</v>
      </c>
      <c r="L40" s="28" t="str">
        <f t="shared" si="6"/>
        <v>A</v>
      </c>
      <c r="M40" s="28">
        <f t="shared" si="7"/>
        <v>86</v>
      </c>
      <c r="N40" s="28" t="str">
        <f t="shared" si="8"/>
        <v>A</v>
      </c>
      <c r="O40" s="36">
        <v>1</v>
      </c>
      <c r="P40" s="28" t="str">
        <f t="shared" si="9"/>
        <v xml:space="preserve">Sangat trampil menyajikan tugas dan peran Lembaga jasa Keuangan dalam perekonomian, Bank Sentral,Badan Usaha, Perkoperasian dan Manajemen dalam perekonomian.
</v>
      </c>
      <c r="Q40" s="39"/>
      <c r="R40" s="39" t="s">
        <v>8</v>
      </c>
      <c r="S40" s="18"/>
      <c r="T40" s="1">
        <v>75</v>
      </c>
      <c r="U40" s="1">
        <v>93</v>
      </c>
      <c r="V40" s="1">
        <v>85</v>
      </c>
      <c r="W40" s="1">
        <v>85</v>
      </c>
      <c r="X40" s="1">
        <v>100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85</v>
      </c>
      <c r="AH40" s="1">
        <v>90</v>
      </c>
      <c r="AI40" s="1">
        <v>85</v>
      </c>
      <c r="AJ40" s="1">
        <v>85</v>
      </c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143854</v>
      </c>
      <c r="C41" s="19" t="s">
        <v>146</v>
      </c>
      <c r="D41" s="18"/>
      <c r="E41" s="28">
        <f t="shared" si="0"/>
        <v>89</v>
      </c>
      <c r="F41" s="28" t="str">
        <f t="shared" si="1"/>
        <v>A</v>
      </c>
      <c r="G41" s="28">
        <f t="shared" si="2"/>
        <v>89</v>
      </c>
      <c r="H41" s="28" t="str">
        <f t="shared" si="3"/>
        <v>A</v>
      </c>
      <c r="I41" s="36">
        <v>1</v>
      </c>
      <c r="J41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1" s="28">
        <f t="shared" si="5"/>
        <v>86</v>
      </c>
      <c r="L41" s="28" t="str">
        <f t="shared" si="6"/>
        <v>A</v>
      </c>
      <c r="M41" s="28">
        <f t="shared" si="7"/>
        <v>86</v>
      </c>
      <c r="N41" s="28" t="str">
        <f t="shared" si="8"/>
        <v>A</v>
      </c>
      <c r="O41" s="36">
        <v>1</v>
      </c>
      <c r="P41" s="28" t="str">
        <f t="shared" si="9"/>
        <v xml:space="preserve">Sangat trampil menyajikan tugas dan peran Lembaga jasa Keuangan dalam perekonomian, Bank Sentral,Badan Usaha, Perkoperasian dan Manajemen dalam perekonomian.
</v>
      </c>
      <c r="Q41" s="39"/>
      <c r="R41" s="39" t="s">
        <v>8</v>
      </c>
      <c r="S41" s="18"/>
      <c r="T41" s="1">
        <v>86</v>
      </c>
      <c r="U41" s="1">
        <v>96</v>
      </c>
      <c r="V41" s="1">
        <v>90</v>
      </c>
      <c r="W41" s="1">
        <v>75</v>
      </c>
      <c r="X41" s="1">
        <v>100</v>
      </c>
      <c r="Y41" s="1"/>
      <c r="Z41" s="1"/>
      <c r="AA41" s="1"/>
      <c r="AB41" s="1"/>
      <c r="AC41" s="1"/>
      <c r="AD41" s="1"/>
      <c r="AE41" s="18"/>
      <c r="AF41" s="1">
        <v>85</v>
      </c>
      <c r="AG41" s="1">
        <v>85</v>
      </c>
      <c r="AH41" s="1">
        <v>90</v>
      </c>
      <c r="AI41" s="1">
        <v>85</v>
      </c>
      <c r="AJ41" s="1">
        <v>85</v>
      </c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143870</v>
      </c>
      <c r="C42" s="19" t="s">
        <v>147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2</v>
      </c>
      <c r="J42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42" s="28">
        <f t="shared" si="5"/>
        <v>86</v>
      </c>
      <c r="L42" s="28" t="str">
        <f t="shared" si="6"/>
        <v>A</v>
      </c>
      <c r="M42" s="28">
        <f t="shared" si="7"/>
        <v>86</v>
      </c>
      <c r="N42" s="28" t="str">
        <f t="shared" si="8"/>
        <v>A</v>
      </c>
      <c r="O42" s="36">
        <v>1</v>
      </c>
      <c r="P42" s="28" t="str">
        <f t="shared" si="9"/>
        <v xml:space="preserve">Sangat trampil menyajikan tugas dan peran Lembaga jasa Keuangan dalam perekonomian, Bank Sentral,Badan Usaha, Perkoperasian dan Manajemen dalam perekonomian.
</v>
      </c>
      <c r="Q42" s="39"/>
      <c r="R42" s="39" t="s">
        <v>8</v>
      </c>
      <c r="S42" s="18"/>
      <c r="T42" s="1">
        <v>90</v>
      </c>
      <c r="U42" s="1">
        <v>74</v>
      </c>
      <c r="V42" s="1">
        <v>90</v>
      </c>
      <c r="W42" s="1">
        <v>85</v>
      </c>
      <c r="X42" s="1">
        <v>83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85</v>
      </c>
      <c r="AH42" s="1">
        <v>90</v>
      </c>
      <c r="AI42" s="1">
        <v>85</v>
      </c>
      <c r="AJ42" s="1">
        <v>85</v>
      </c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143886</v>
      </c>
      <c r="C43" s="19" t="s">
        <v>148</v>
      </c>
      <c r="D43" s="18"/>
      <c r="E43" s="28">
        <f t="shared" si="0"/>
        <v>89</v>
      </c>
      <c r="F43" s="28" t="str">
        <f t="shared" si="1"/>
        <v>A</v>
      </c>
      <c r="G43" s="28">
        <f t="shared" si="2"/>
        <v>89</v>
      </c>
      <c r="H43" s="28" t="str">
        <f t="shared" si="3"/>
        <v>A</v>
      </c>
      <c r="I43" s="36">
        <v>1</v>
      </c>
      <c r="J4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3" s="28">
        <f t="shared" si="5"/>
        <v>86</v>
      </c>
      <c r="L43" s="28" t="str">
        <f t="shared" si="6"/>
        <v>A</v>
      </c>
      <c r="M43" s="28">
        <f t="shared" si="7"/>
        <v>86</v>
      </c>
      <c r="N43" s="28" t="str">
        <f t="shared" si="8"/>
        <v>A</v>
      </c>
      <c r="O43" s="36">
        <v>1</v>
      </c>
      <c r="P43" s="28" t="str">
        <f t="shared" si="9"/>
        <v xml:space="preserve">Sangat trampil menyajikan tugas dan peran Lembaga jasa Keuangan dalam perekonomian, Bank Sentral,Badan Usaha, Perkoperasian dan Manajemen dalam perekonomian.
</v>
      </c>
      <c r="Q43" s="39"/>
      <c r="R43" s="39" t="s">
        <v>8</v>
      </c>
      <c r="S43" s="18"/>
      <c r="T43" s="1">
        <v>83</v>
      </c>
      <c r="U43" s="1">
        <v>85</v>
      </c>
      <c r="V43" s="1">
        <v>90</v>
      </c>
      <c r="W43" s="1">
        <v>85</v>
      </c>
      <c r="X43" s="1">
        <v>100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85</v>
      </c>
      <c r="AH43" s="1">
        <v>90</v>
      </c>
      <c r="AI43" s="1">
        <v>85</v>
      </c>
      <c r="AJ43" s="1">
        <v>85</v>
      </c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143902</v>
      </c>
      <c r="C44" s="19" t="s">
        <v>149</v>
      </c>
      <c r="D44" s="18"/>
      <c r="E44" s="28">
        <f t="shared" si="0"/>
        <v>89</v>
      </c>
      <c r="F44" s="28" t="str">
        <f t="shared" si="1"/>
        <v>A</v>
      </c>
      <c r="G44" s="28">
        <f t="shared" si="2"/>
        <v>89</v>
      </c>
      <c r="H44" s="28" t="str">
        <f t="shared" si="3"/>
        <v>A</v>
      </c>
      <c r="I44" s="36">
        <v>1</v>
      </c>
      <c r="J4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4" s="28">
        <f t="shared" si="5"/>
        <v>86</v>
      </c>
      <c r="L44" s="28" t="str">
        <f t="shared" si="6"/>
        <v>A</v>
      </c>
      <c r="M44" s="28">
        <f t="shared" si="7"/>
        <v>86</v>
      </c>
      <c r="N44" s="28" t="str">
        <f t="shared" si="8"/>
        <v>A</v>
      </c>
      <c r="O44" s="36">
        <v>1</v>
      </c>
      <c r="P44" s="28" t="str">
        <f t="shared" si="9"/>
        <v xml:space="preserve">Sangat trampil menyajikan tugas dan peran Lembaga jasa Keuangan dalam perekonomian, Bank Sentral,Badan Usaha, Perkoperasian dan Manajemen dalam perekonomian.
</v>
      </c>
      <c r="Q44" s="39"/>
      <c r="R44" s="39" t="s">
        <v>8</v>
      </c>
      <c r="S44" s="18"/>
      <c r="T44" s="1">
        <v>87</v>
      </c>
      <c r="U44" s="1">
        <v>88</v>
      </c>
      <c r="V44" s="1">
        <v>90</v>
      </c>
      <c r="W44" s="1">
        <v>86</v>
      </c>
      <c r="X44" s="1">
        <v>93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>
        <v>90</v>
      </c>
      <c r="AI44" s="1">
        <v>85</v>
      </c>
      <c r="AJ44" s="1">
        <v>85</v>
      </c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143918</v>
      </c>
      <c r="C45" s="19" t="s">
        <v>150</v>
      </c>
      <c r="D45" s="18"/>
      <c r="E45" s="28">
        <f t="shared" si="0"/>
        <v>86</v>
      </c>
      <c r="F45" s="28" t="str">
        <f t="shared" si="1"/>
        <v>A</v>
      </c>
      <c r="G45" s="28">
        <f t="shared" si="2"/>
        <v>86</v>
      </c>
      <c r="H45" s="28" t="str">
        <f t="shared" si="3"/>
        <v>A</v>
      </c>
      <c r="I45" s="36">
        <v>1</v>
      </c>
      <c r="J45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5" s="28">
        <f t="shared" si="5"/>
        <v>86</v>
      </c>
      <c r="L45" s="28" t="str">
        <f t="shared" si="6"/>
        <v>A</v>
      </c>
      <c r="M45" s="28">
        <f t="shared" si="7"/>
        <v>86</v>
      </c>
      <c r="N45" s="28" t="str">
        <f t="shared" si="8"/>
        <v>A</v>
      </c>
      <c r="O45" s="36">
        <v>1</v>
      </c>
      <c r="P45" s="28" t="str">
        <f t="shared" si="9"/>
        <v xml:space="preserve">Sangat trampil menyajikan tugas dan peran Lembaga jasa Keuangan dalam perekonomian, Bank Sentral,Badan Usaha, Perkoperasian dan Manajemen dalam perekonomian.
</v>
      </c>
      <c r="Q45" s="39"/>
      <c r="R45" s="39" t="s">
        <v>8</v>
      </c>
      <c r="S45" s="18"/>
      <c r="T45" s="1">
        <v>75</v>
      </c>
      <c r="U45" s="1">
        <v>87</v>
      </c>
      <c r="V45" s="1">
        <v>90</v>
      </c>
      <c r="W45" s="1">
        <v>95</v>
      </c>
      <c r="X45" s="1">
        <v>83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85</v>
      </c>
      <c r="AH45" s="1">
        <v>90</v>
      </c>
      <c r="AI45" s="1">
        <v>85</v>
      </c>
      <c r="AJ45" s="1">
        <v>85</v>
      </c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143934</v>
      </c>
      <c r="C46" s="19" t="s">
        <v>151</v>
      </c>
      <c r="D46" s="18"/>
      <c r="E46" s="28">
        <f t="shared" si="0"/>
        <v>84</v>
      </c>
      <c r="F46" s="28" t="str">
        <f t="shared" si="1"/>
        <v>B</v>
      </c>
      <c r="G46" s="28">
        <f t="shared" si="2"/>
        <v>84</v>
      </c>
      <c r="H46" s="28" t="str">
        <f t="shared" si="3"/>
        <v>B</v>
      </c>
      <c r="I46" s="36">
        <v>2</v>
      </c>
      <c r="J46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46" s="28">
        <f t="shared" si="5"/>
        <v>86</v>
      </c>
      <c r="L46" s="28" t="str">
        <f t="shared" si="6"/>
        <v>A</v>
      </c>
      <c r="M46" s="28">
        <f t="shared" si="7"/>
        <v>86</v>
      </c>
      <c r="N46" s="28" t="str">
        <f t="shared" si="8"/>
        <v>A</v>
      </c>
      <c r="O46" s="36">
        <v>1</v>
      </c>
      <c r="P46" s="28" t="str">
        <f t="shared" si="9"/>
        <v xml:space="preserve">Sangat trampil menyajikan tugas dan peran Lembaga jasa Keuangan dalam perekonomian, Bank Sentral,Badan Usaha, Perkoperasian dan Manajemen dalam perekonomian.
</v>
      </c>
      <c r="Q46" s="39"/>
      <c r="R46" s="39" t="s">
        <v>8</v>
      </c>
      <c r="S46" s="18"/>
      <c r="T46" s="1">
        <v>85</v>
      </c>
      <c r="U46" s="1">
        <v>81</v>
      </c>
      <c r="V46" s="1">
        <v>85</v>
      </c>
      <c r="W46" s="1">
        <v>70</v>
      </c>
      <c r="X46" s="1">
        <v>100</v>
      </c>
      <c r="Y46" s="1"/>
      <c r="Z46" s="1"/>
      <c r="AA46" s="1"/>
      <c r="AB46" s="1"/>
      <c r="AC46" s="1"/>
      <c r="AD46" s="1"/>
      <c r="AE46" s="18"/>
      <c r="AF46" s="1">
        <v>85</v>
      </c>
      <c r="AG46" s="1">
        <v>85</v>
      </c>
      <c r="AH46" s="1">
        <v>90</v>
      </c>
      <c r="AI46" s="1">
        <v>85</v>
      </c>
      <c r="AJ46" s="1">
        <v>85</v>
      </c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76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85.666666666666671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6" activePane="bottomRight" state="frozen"/>
      <selection pane="topRight"/>
      <selection pane="bottomLeft"/>
      <selection pane="bottomRight" activeCell="R48" sqref="R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1.28515625" customWidth="1"/>
    <col min="5" max="5" width="6.140625" customWidth="1"/>
    <col min="6" max="6" width="5.5703125" customWidth="1"/>
    <col min="7" max="9" width="5.42578125" customWidth="1"/>
    <col min="10" max="10" width="5.85546875" customWidth="1"/>
    <col min="11" max="11" width="4.140625" customWidth="1"/>
    <col min="12" max="12" width="4.42578125" customWidth="1"/>
    <col min="13" max="13" width="3.85546875" customWidth="1"/>
    <col min="14" max="14" width="4.140625" customWidth="1"/>
    <col min="15" max="15" width="5.42578125" customWidth="1"/>
    <col min="16" max="16" width="6.140625" customWidth="1"/>
    <col min="17" max="17" width="7.7109375" hidden="1" customWidth="1"/>
    <col min="18" max="18" width="3.85546875" customWidth="1"/>
    <col min="19" max="19" width="3" customWidth="1"/>
    <col min="20" max="20" width="5.140625" customWidth="1"/>
    <col min="21" max="22" width="5" customWidth="1"/>
    <col min="23" max="23" width="5.28515625" customWidth="1"/>
    <col min="24" max="24" width="6.140625" customWidth="1"/>
    <col min="25" max="25" width="0.140625" customWidth="1"/>
    <col min="26" max="26" width="7" hidden="1" customWidth="1"/>
    <col min="27" max="27" width="6.42578125" hidden="1" customWidth="1"/>
    <col min="28" max="28" width="5.85546875" hidden="1" customWidth="1"/>
    <col min="29" max="29" width="5.140625" hidden="1" customWidth="1"/>
    <col min="30" max="30" width="5" hidden="1" customWidth="1"/>
    <col min="31" max="31" width="2.7109375" customWidth="1"/>
    <col min="32" max="32" width="5.28515625" customWidth="1"/>
    <col min="33" max="33" width="5.42578125" customWidth="1"/>
    <col min="34" max="34" width="4.5703125" customWidth="1"/>
    <col min="35" max="35" width="5.85546875" customWidth="1"/>
    <col min="36" max="36" width="6.140625" customWidth="1"/>
    <col min="37" max="37" width="6.28515625" hidden="1" customWidth="1"/>
    <col min="38" max="38" width="4.7109375" hidden="1" customWidth="1"/>
    <col min="39" max="39" width="5.7109375" hidden="1" customWidth="1"/>
    <col min="40" max="40" width="6.85546875" hidden="1" customWidth="1"/>
    <col min="41" max="41" width="5.7109375" hidden="1" customWidth="1"/>
    <col min="42" max="42" width="3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1241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1241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251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143950</v>
      </c>
      <c r="C11" s="19" t="s">
        <v>153</v>
      </c>
      <c r="D11" s="18"/>
      <c r="E11" s="28">
        <f t="shared" ref="E11:E50" si="0">IF((COUNTA(T11:AC11)&gt;0),(ROUND((AVERAGE(T11:AC11)),0)),"")</f>
        <v>90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90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dalam menganalisis konsep Lembaga Jasa Keuangan, Bank Sentral, Alat pembayaran , Badan Usaha, Perkoperasian dan Manajemen dalam Perekonomian Indonesia  </v>
      </c>
      <c r="K11" s="28">
        <f t="shared" ref="K11:K50" si="5">IF((COUNTA(AF11:AO11)&gt;0),AVERAGE(AF11:AO11),"")</f>
        <v>86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86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Sangat trampil menyajikan tugas dan peran Lembaga jasa Keuangan dalam perekonomian, Bank Sentral,Badan Usaha, Perkoperasian dan Manajemen dalam perekonomian.
</v>
      </c>
      <c r="Q11" s="39"/>
      <c r="R11" s="39" t="s">
        <v>8</v>
      </c>
      <c r="S11" s="18"/>
      <c r="T11" s="1">
        <v>93</v>
      </c>
      <c r="U11" s="1">
        <v>92</v>
      </c>
      <c r="V11" s="1">
        <v>85</v>
      </c>
      <c r="W11" s="1">
        <v>80</v>
      </c>
      <c r="X11" s="1">
        <v>100</v>
      </c>
      <c r="Y11" s="1"/>
      <c r="Z11" s="1"/>
      <c r="AA11" s="1"/>
      <c r="AB11" s="1"/>
      <c r="AC11" s="1"/>
      <c r="AD11" s="1"/>
      <c r="AE11" s="18"/>
      <c r="AF11" s="1">
        <v>85</v>
      </c>
      <c r="AG11" s="1">
        <v>85</v>
      </c>
      <c r="AH11" s="1">
        <v>90</v>
      </c>
      <c r="AI11" s="1">
        <v>85</v>
      </c>
      <c r="AJ11" s="1">
        <v>85</v>
      </c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143966</v>
      </c>
      <c r="C12" s="19" t="s">
        <v>154</v>
      </c>
      <c r="D12" s="18"/>
      <c r="E12" s="28">
        <f t="shared" si="0"/>
        <v>88</v>
      </c>
      <c r="F12" s="28" t="str">
        <f t="shared" si="1"/>
        <v>A</v>
      </c>
      <c r="G12" s="28">
        <f t="shared" si="2"/>
        <v>88</v>
      </c>
      <c r="H12" s="28" t="str">
        <f t="shared" si="3"/>
        <v>A</v>
      </c>
      <c r="I12" s="36">
        <v>1</v>
      </c>
      <c r="J12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2" s="28">
        <f t="shared" si="5"/>
        <v>86</v>
      </c>
      <c r="L12" s="28" t="str">
        <f t="shared" si="6"/>
        <v>A</v>
      </c>
      <c r="M12" s="28">
        <f t="shared" si="7"/>
        <v>86</v>
      </c>
      <c r="N12" s="28" t="str">
        <f t="shared" si="8"/>
        <v>A</v>
      </c>
      <c r="O12" s="36">
        <v>1</v>
      </c>
      <c r="P12" s="28" t="str">
        <f t="shared" si="9"/>
        <v xml:space="preserve">Sangat trampil menyajikan tugas dan peran Lembaga jasa Keuangan dalam perekonomian, Bank Sentral,Badan Usaha, Perkoperasian dan Manajemen dalam perekonomian.
</v>
      </c>
      <c r="Q12" s="39"/>
      <c r="R12" s="39" t="s">
        <v>8</v>
      </c>
      <c r="S12" s="18"/>
      <c r="T12" s="1">
        <v>98</v>
      </c>
      <c r="U12" s="1">
        <v>82</v>
      </c>
      <c r="V12" s="1">
        <v>90</v>
      </c>
      <c r="W12" s="1">
        <v>70</v>
      </c>
      <c r="X12" s="1">
        <v>100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90</v>
      </c>
      <c r="AI12" s="1">
        <v>85</v>
      </c>
      <c r="AJ12" s="1">
        <v>85</v>
      </c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143982</v>
      </c>
      <c r="C13" s="19" t="s">
        <v>155</v>
      </c>
      <c r="D13" s="18"/>
      <c r="E13" s="28">
        <f t="shared" si="0"/>
        <v>86</v>
      </c>
      <c r="F13" s="28" t="str">
        <f t="shared" si="1"/>
        <v>A</v>
      </c>
      <c r="G13" s="28">
        <f t="shared" si="2"/>
        <v>86</v>
      </c>
      <c r="H13" s="28" t="str">
        <f t="shared" si="3"/>
        <v>A</v>
      </c>
      <c r="I13" s="36">
        <v>1</v>
      </c>
      <c r="J1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3" s="28">
        <f t="shared" si="5"/>
        <v>86</v>
      </c>
      <c r="L13" s="28" t="str">
        <f t="shared" si="6"/>
        <v>A</v>
      </c>
      <c r="M13" s="28">
        <f t="shared" si="7"/>
        <v>86</v>
      </c>
      <c r="N13" s="28" t="str">
        <f t="shared" si="8"/>
        <v>A</v>
      </c>
      <c r="O13" s="36">
        <v>1</v>
      </c>
      <c r="P13" s="28" t="str">
        <f t="shared" si="9"/>
        <v xml:space="preserve">Sangat trampil menyajikan tugas dan peran Lembaga jasa Keuangan dalam perekonomian, Bank Sentral,Badan Usaha, Perkoperasian dan Manajemen dalam perekonomian.
</v>
      </c>
      <c r="Q13" s="39"/>
      <c r="R13" s="39" t="s">
        <v>8</v>
      </c>
      <c r="S13" s="18"/>
      <c r="T13" s="1">
        <v>86</v>
      </c>
      <c r="U13" s="1">
        <v>87</v>
      </c>
      <c r="V13" s="1">
        <v>90</v>
      </c>
      <c r="W13" s="1">
        <v>75</v>
      </c>
      <c r="X13" s="1">
        <v>93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90</v>
      </c>
      <c r="AI13" s="1">
        <v>85</v>
      </c>
      <c r="AJ13" s="1">
        <v>85</v>
      </c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226</v>
      </c>
      <c r="FI13" s="78" t="s">
        <v>227</v>
      </c>
      <c r="FJ13" s="77">
        <v>58061</v>
      </c>
      <c r="FK13" s="77">
        <v>58071</v>
      </c>
    </row>
    <row r="14" spans="1:167" x14ac:dyDescent="0.25">
      <c r="A14" s="19">
        <v>4</v>
      </c>
      <c r="B14" s="19">
        <v>143998</v>
      </c>
      <c r="C14" s="19" t="s">
        <v>156</v>
      </c>
      <c r="D14" s="18"/>
      <c r="E14" s="28">
        <f t="shared" si="0"/>
        <v>90</v>
      </c>
      <c r="F14" s="28" t="str">
        <f t="shared" si="1"/>
        <v>A</v>
      </c>
      <c r="G14" s="28">
        <f t="shared" si="2"/>
        <v>90</v>
      </c>
      <c r="H14" s="28" t="str">
        <f t="shared" si="3"/>
        <v>A</v>
      </c>
      <c r="I14" s="36">
        <v>1</v>
      </c>
      <c r="J1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4" s="28">
        <f t="shared" si="5"/>
        <v>85.6</v>
      </c>
      <c r="L14" s="28" t="str">
        <f t="shared" si="6"/>
        <v>A</v>
      </c>
      <c r="M14" s="28">
        <f t="shared" si="7"/>
        <v>85.6</v>
      </c>
      <c r="N14" s="28" t="str">
        <f t="shared" si="8"/>
        <v>A</v>
      </c>
      <c r="O14" s="36">
        <v>1</v>
      </c>
      <c r="P14" s="28" t="str">
        <f t="shared" si="9"/>
        <v xml:space="preserve">Sangat trampil menyajikan tugas dan peran Lembaga jasa Keuangan dalam perekonomian, Bank Sentral,Badan Usaha, Perkoperasian dan Manajemen dalam perekonomian.
</v>
      </c>
      <c r="Q14" s="39"/>
      <c r="R14" s="39" t="s">
        <v>8</v>
      </c>
      <c r="S14" s="18"/>
      <c r="T14" s="1">
        <v>93</v>
      </c>
      <c r="U14" s="1">
        <v>90</v>
      </c>
      <c r="V14" s="1">
        <v>88</v>
      </c>
      <c r="W14" s="1">
        <v>80</v>
      </c>
      <c r="X14" s="1">
        <v>100</v>
      </c>
      <c r="Y14" s="1"/>
      <c r="Z14" s="1"/>
      <c r="AA14" s="1"/>
      <c r="AB14" s="1"/>
      <c r="AC14" s="1"/>
      <c r="AD14" s="1"/>
      <c r="AE14" s="18"/>
      <c r="AF14" s="1">
        <v>85</v>
      </c>
      <c r="AG14" s="1">
        <v>85</v>
      </c>
      <c r="AH14" s="1">
        <v>88</v>
      </c>
      <c r="AI14" s="1">
        <v>85</v>
      </c>
      <c r="AJ14" s="1">
        <v>85</v>
      </c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144014</v>
      </c>
      <c r="C15" s="19" t="s">
        <v>157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v>1</v>
      </c>
      <c r="J15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5" s="28">
        <f t="shared" si="5"/>
        <v>86</v>
      </c>
      <c r="L15" s="28" t="str">
        <f t="shared" si="6"/>
        <v>A</v>
      </c>
      <c r="M15" s="28">
        <f t="shared" si="7"/>
        <v>86</v>
      </c>
      <c r="N15" s="28" t="str">
        <f t="shared" si="8"/>
        <v>A</v>
      </c>
      <c r="O15" s="36">
        <v>1</v>
      </c>
      <c r="P15" s="28" t="str">
        <f t="shared" si="9"/>
        <v xml:space="preserve">Sangat trampil menyajikan tugas dan peran Lembaga jasa Keuangan dalam perekonomian, Bank Sentral,Badan Usaha, Perkoperasian dan Manajemen dalam perekonomian.
</v>
      </c>
      <c r="Q15" s="39"/>
      <c r="R15" s="39" t="s">
        <v>8</v>
      </c>
      <c r="S15" s="18"/>
      <c r="T15" s="1">
        <v>81</v>
      </c>
      <c r="U15" s="1">
        <v>82</v>
      </c>
      <c r="V15" s="1">
        <v>90</v>
      </c>
      <c r="W15" s="1">
        <v>75</v>
      </c>
      <c r="X15" s="1">
        <v>97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85</v>
      </c>
      <c r="AH15" s="1">
        <v>90</v>
      </c>
      <c r="AI15" s="1">
        <v>85</v>
      </c>
      <c r="AJ15" s="1">
        <v>85</v>
      </c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228</v>
      </c>
      <c r="FI15" s="78" t="s">
        <v>229</v>
      </c>
      <c r="FJ15" s="77">
        <v>58062</v>
      </c>
      <c r="FK15" s="77">
        <v>58072</v>
      </c>
    </row>
    <row r="16" spans="1:167" x14ac:dyDescent="0.25">
      <c r="A16" s="19">
        <v>6</v>
      </c>
      <c r="B16" s="19">
        <v>144030</v>
      </c>
      <c r="C16" s="19" t="s">
        <v>158</v>
      </c>
      <c r="D16" s="18"/>
      <c r="E16" s="28">
        <f t="shared" si="0"/>
        <v>83</v>
      </c>
      <c r="F16" s="28" t="str">
        <f t="shared" si="1"/>
        <v>B</v>
      </c>
      <c r="G16" s="28">
        <f t="shared" si="2"/>
        <v>83</v>
      </c>
      <c r="H16" s="28" t="str">
        <f t="shared" si="3"/>
        <v>B</v>
      </c>
      <c r="I16" s="36">
        <v>2</v>
      </c>
      <c r="J16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6" s="28">
        <f t="shared" si="5"/>
        <v>86</v>
      </c>
      <c r="L16" s="28" t="str">
        <f t="shared" si="6"/>
        <v>A</v>
      </c>
      <c r="M16" s="28">
        <f t="shared" si="7"/>
        <v>86</v>
      </c>
      <c r="N16" s="28" t="str">
        <f t="shared" si="8"/>
        <v>A</v>
      </c>
      <c r="O16" s="36">
        <v>1</v>
      </c>
      <c r="P16" s="28" t="str">
        <f t="shared" si="9"/>
        <v xml:space="preserve">Sangat trampil menyajikan tugas dan peran Lembaga jasa Keuangan dalam perekonomian, Bank Sentral,Badan Usaha, Perkoperasian dan Manajemen dalam perekonomian.
</v>
      </c>
      <c r="Q16" s="39"/>
      <c r="R16" s="39" t="s">
        <v>8</v>
      </c>
      <c r="S16" s="18"/>
      <c r="T16" s="1">
        <v>71</v>
      </c>
      <c r="U16" s="1">
        <v>78</v>
      </c>
      <c r="V16" s="1">
        <v>90</v>
      </c>
      <c r="W16" s="1">
        <v>85</v>
      </c>
      <c r="X16" s="1">
        <v>93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85</v>
      </c>
      <c r="AH16" s="1">
        <v>90</v>
      </c>
      <c r="AI16" s="1">
        <v>85</v>
      </c>
      <c r="AJ16" s="1">
        <v>85</v>
      </c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144046</v>
      </c>
      <c r="C17" s="19" t="s">
        <v>159</v>
      </c>
      <c r="D17" s="18"/>
      <c r="E17" s="28">
        <f t="shared" si="0"/>
        <v>90</v>
      </c>
      <c r="F17" s="28" t="str">
        <f t="shared" si="1"/>
        <v>A</v>
      </c>
      <c r="G17" s="28">
        <f t="shared" si="2"/>
        <v>90</v>
      </c>
      <c r="H17" s="28" t="str">
        <f t="shared" si="3"/>
        <v>A</v>
      </c>
      <c r="I17" s="36">
        <v>1</v>
      </c>
      <c r="J17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7" s="28">
        <f t="shared" si="5"/>
        <v>86</v>
      </c>
      <c r="L17" s="28" t="str">
        <f t="shared" si="6"/>
        <v>A</v>
      </c>
      <c r="M17" s="28">
        <f t="shared" si="7"/>
        <v>86</v>
      </c>
      <c r="N17" s="28" t="str">
        <f t="shared" si="8"/>
        <v>A</v>
      </c>
      <c r="O17" s="36">
        <v>1</v>
      </c>
      <c r="P17" s="28" t="str">
        <f t="shared" si="9"/>
        <v xml:space="preserve">Sangat trampil menyajikan tugas dan peran Lembaga jasa Keuangan dalam perekonomian, Bank Sentral,Badan Usaha, Perkoperasian dan Manajemen dalam perekonomian.
</v>
      </c>
      <c r="Q17" s="39"/>
      <c r="R17" s="39" t="s">
        <v>8</v>
      </c>
      <c r="S17" s="18"/>
      <c r="T17" s="1">
        <v>99</v>
      </c>
      <c r="U17" s="1">
        <v>95</v>
      </c>
      <c r="V17" s="1">
        <v>88</v>
      </c>
      <c r="W17" s="1">
        <v>70</v>
      </c>
      <c r="X17" s="1">
        <v>100</v>
      </c>
      <c r="Y17" s="1"/>
      <c r="Z17" s="1"/>
      <c r="AA17" s="1"/>
      <c r="AB17" s="1"/>
      <c r="AC17" s="1"/>
      <c r="AD17" s="1"/>
      <c r="AE17" s="18"/>
      <c r="AF17" s="1">
        <v>85</v>
      </c>
      <c r="AG17" s="1">
        <v>85</v>
      </c>
      <c r="AH17" s="1">
        <v>90</v>
      </c>
      <c r="AI17" s="1">
        <v>85</v>
      </c>
      <c r="AJ17" s="1">
        <v>85</v>
      </c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230</v>
      </c>
      <c r="FI17" s="78" t="s">
        <v>231</v>
      </c>
      <c r="FJ17" s="77">
        <v>58063</v>
      </c>
      <c r="FK17" s="77">
        <v>58073</v>
      </c>
    </row>
    <row r="18" spans="1:167" x14ac:dyDescent="0.25">
      <c r="A18" s="19">
        <v>8</v>
      </c>
      <c r="B18" s="19">
        <v>144062</v>
      </c>
      <c r="C18" s="19" t="s">
        <v>160</v>
      </c>
      <c r="D18" s="18"/>
      <c r="E18" s="28">
        <f t="shared" si="0"/>
        <v>84</v>
      </c>
      <c r="F18" s="28" t="str">
        <f t="shared" si="1"/>
        <v>B</v>
      </c>
      <c r="G18" s="28">
        <f t="shared" si="2"/>
        <v>84</v>
      </c>
      <c r="H18" s="28" t="str">
        <f t="shared" si="3"/>
        <v>B</v>
      </c>
      <c r="I18" s="36">
        <v>2</v>
      </c>
      <c r="J18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8" s="28">
        <f t="shared" si="5"/>
        <v>86</v>
      </c>
      <c r="L18" s="28" t="str">
        <f t="shared" si="6"/>
        <v>A</v>
      </c>
      <c r="M18" s="28">
        <f t="shared" si="7"/>
        <v>86</v>
      </c>
      <c r="N18" s="28" t="str">
        <f t="shared" si="8"/>
        <v>A</v>
      </c>
      <c r="O18" s="36">
        <v>1</v>
      </c>
      <c r="P18" s="28" t="str">
        <f t="shared" si="9"/>
        <v xml:space="preserve">Sangat trampil menyajikan tugas dan peran Lembaga jasa Keuangan dalam perekonomian, Bank Sentral,Badan Usaha, Perkoperasian dan Manajemen dalam perekonomian.
</v>
      </c>
      <c r="Q18" s="39"/>
      <c r="R18" s="39" t="s">
        <v>8</v>
      </c>
      <c r="S18" s="18"/>
      <c r="T18" s="1">
        <v>71</v>
      </c>
      <c r="U18" s="1">
        <v>74</v>
      </c>
      <c r="V18" s="1">
        <v>90</v>
      </c>
      <c r="W18" s="1">
        <v>85</v>
      </c>
      <c r="X18" s="1">
        <v>100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85</v>
      </c>
      <c r="AH18" s="1">
        <v>90</v>
      </c>
      <c r="AI18" s="1">
        <v>85</v>
      </c>
      <c r="AJ18" s="1">
        <v>85</v>
      </c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144078</v>
      </c>
      <c r="C19" s="19" t="s">
        <v>161</v>
      </c>
      <c r="D19" s="18"/>
      <c r="E19" s="28">
        <f t="shared" si="0"/>
        <v>90</v>
      </c>
      <c r="F19" s="28" t="str">
        <f t="shared" si="1"/>
        <v>A</v>
      </c>
      <c r="G19" s="28">
        <f t="shared" si="2"/>
        <v>90</v>
      </c>
      <c r="H19" s="28" t="str">
        <f t="shared" si="3"/>
        <v>A</v>
      </c>
      <c r="I19" s="36">
        <v>1</v>
      </c>
      <c r="J19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9" s="28">
        <f t="shared" si="5"/>
        <v>86</v>
      </c>
      <c r="L19" s="28" t="str">
        <f t="shared" si="6"/>
        <v>A</v>
      </c>
      <c r="M19" s="28">
        <f t="shared" si="7"/>
        <v>86</v>
      </c>
      <c r="N19" s="28" t="str">
        <f t="shared" si="8"/>
        <v>A</v>
      </c>
      <c r="O19" s="36">
        <v>1</v>
      </c>
      <c r="P19" s="28" t="str">
        <f t="shared" si="9"/>
        <v xml:space="preserve">Sangat trampil menyajikan tugas dan peran Lembaga jasa Keuangan dalam perekonomian, Bank Sentral,Badan Usaha, Perkoperasian dan Manajemen dalam perekonomian.
</v>
      </c>
      <c r="Q19" s="39"/>
      <c r="R19" s="39" t="s">
        <v>8</v>
      </c>
      <c r="S19" s="18"/>
      <c r="T19" s="1">
        <v>94</v>
      </c>
      <c r="U19" s="1">
        <v>89</v>
      </c>
      <c r="V19" s="1">
        <v>90</v>
      </c>
      <c r="W19" s="1">
        <v>75</v>
      </c>
      <c r="X19" s="1">
        <v>100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85</v>
      </c>
      <c r="AH19" s="1">
        <v>90</v>
      </c>
      <c r="AI19" s="1">
        <v>85</v>
      </c>
      <c r="AJ19" s="1">
        <v>85</v>
      </c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232</v>
      </c>
      <c r="FI19" s="78" t="s">
        <v>233</v>
      </c>
      <c r="FJ19" s="77">
        <v>58064</v>
      </c>
      <c r="FK19" s="77">
        <v>58074</v>
      </c>
    </row>
    <row r="20" spans="1:167" x14ac:dyDescent="0.25">
      <c r="A20" s="19">
        <v>10</v>
      </c>
      <c r="B20" s="19">
        <v>144094</v>
      </c>
      <c r="C20" s="19" t="s">
        <v>162</v>
      </c>
      <c r="D20" s="18"/>
      <c r="E20" s="28">
        <f t="shared" si="0"/>
        <v>90</v>
      </c>
      <c r="F20" s="28" t="str">
        <f t="shared" si="1"/>
        <v>A</v>
      </c>
      <c r="G20" s="28">
        <f t="shared" si="2"/>
        <v>90</v>
      </c>
      <c r="H20" s="28" t="str">
        <f t="shared" si="3"/>
        <v>A</v>
      </c>
      <c r="I20" s="36">
        <v>1</v>
      </c>
      <c r="J20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0" s="28">
        <f t="shared" si="5"/>
        <v>85</v>
      </c>
      <c r="L20" s="28" t="str">
        <f t="shared" si="6"/>
        <v>A</v>
      </c>
      <c r="M20" s="28">
        <f t="shared" si="7"/>
        <v>85</v>
      </c>
      <c r="N20" s="28" t="str">
        <f t="shared" si="8"/>
        <v>A</v>
      </c>
      <c r="O20" s="36">
        <v>1</v>
      </c>
      <c r="P20" s="28" t="str">
        <f t="shared" si="9"/>
        <v xml:space="preserve">Sangat trampil menyajikan tugas dan peran Lembaga jasa Keuangan dalam perekonomian, Bank Sentral,Badan Usaha, Perkoperasian dan Manajemen dalam perekonomian.
</v>
      </c>
      <c r="Q20" s="39"/>
      <c r="R20" s="39" t="s">
        <v>8</v>
      </c>
      <c r="S20" s="18"/>
      <c r="T20" s="1">
        <v>89</v>
      </c>
      <c r="U20" s="1">
        <v>91</v>
      </c>
      <c r="V20" s="1">
        <v>90</v>
      </c>
      <c r="W20" s="1">
        <v>80</v>
      </c>
      <c r="X20" s="1">
        <v>100</v>
      </c>
      <c r="Y20" s="1"/>
      <c r="Z20" s="1"/>
      <c r="AA20" s="1"/>
      <c r="AB20" s="1"/>
      <c r="AC20" s="1"/>
      <c r="AD20" s="1"/>
      <c r="AE20" s="18"/>
      <c r="AF20" s="1">
        <v>85</v>
      </c>
      <c r="AG20" s="1">
        <v>80</v>
      </c>
      <c r="AH20" s="1">
        <v>90</v>
      </c>
      <c r="AI20" s="1">
        <v>85</v>
      </c>
      <c r="AJ20" s="1">
        <v>85</v>
      </c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144110</v>
      </c>
      <c r="C21" s="19" t="s">
        <v>163</v>
      </c>
      <c r="D21" s="18"/>
      <c r="E21" s="28">
        <f t="shared" si="0"/>
        <v>87</v>
      </c>
      <c r="F21" s="28" t="str">
        <f t="shared" si="1"/>
        <v>A</v>
      </c>
      <c r="G21" s="28">
        <f t="shared" si="2"/>
        <v>87</v>
      </c>
      <c r="H21" s="28" t="str">
        <f t="shared" si="3"/>
        <v>A</v>
      </c>
      <c r="I21" s="36">
        <v>1</v>
      </c>
      <c r="J21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1" s="28">
        <f t="shared" si="5"/>
        <v>86</v>
      </c>
      <c r="L21" s="28" t="str">
        <f t="shared" si="6"/>
        <v>A</v>
      </c>
      <c r="M21" s="28">
        <f t="shared" si="7"/>
        <v>86</v>
      </c>
      <c r="N21" s="28" t="str">
        <f t="shared" si="8"/>
        <v>A</v>
      </c>
      <c r="O21" s="36">
        <v>1</v>
      </c>
      <c r="P21" s="28" t="str">
        <f t="shared" si="9"/>
        <v xml:space="preserve">Sangat trampil menyajikan tugas dan peran Lembaga jasa Keuangan dalam perekonomian, Bank Sentral,Badan Usaha, Perkoperasian dan Manajemen dalam perekonomian.
</v>
      </c>
      <c r="Q21" s="39"/>
      <c r="R21" s="39" t="s">
        <v>8</v>
      </c>
      <c r="S21" s="18"/>
      <c r="T21" s="1">
        <v>76</v>
      </c>
      <c r="U21" s="1">
        <v>82</v>
      </c>
      <c r="V21" s="1">
        <v>90</v>
      </c>
      <c r="W21" s="1">
        <v>85</v>
      </c>
      <c r="X21" s="1">
        <v>100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85</v>
      </c>
      <c r="AH21" s="1">
        <v>90</v>
      </c>
      <c r="AI21" s="1">
        <v>85</v>
      </c>
      <c r="AJ21" s="1">
        <v>85</v>
      </c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58065</v>
      </c>
      <c r="FK21" s="77">
        <v>58075</v>
      </c>
    </row>
    <row r="22" spans="1:167" x14ac:dyDescent="0.25">
      <c r="A22" s="19">
        <v>12</v>
      </c>
      <c r="B22" s="19">
        <v>144126</v>
      </c>
      <c r="C22" s="19" t="s">
        <v>164</v>
      </c>
      <c r="D22" s="18"/>
      <c r="E22" s="28">
        <f t="shared" si="0"/>
        <v>90</v>
      </c>
      <c r="F22" s="28" t="str">
        <f t="shared" si="1"/>
        <v>A</v>
      </c>
      <c r="G22" s="28">
        <f t="shared" si="2"/>
        <v>90</v>
      </c>
      <c r="H22" s="28" t="str">
        <f t="shared" si="3"/>
        <v>A</v>
      </c>
      <c r="I22" s="36">
        <v>1</v>
      </c>
      <c r="J22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2" s="28">
        <f t="shared" si="5"/>
        <v>86</v>
      </c>
      <c r="L22" s="28" t="str">
        <f t="shared" si="6"/>
        <v>A</v>
      </c>
      <c r="M22" s="28">
        <f t="shared" si="7"/>
        <v>86</v>
      </c>
      <c r="N22" s="28" t="str">
        <f t="shared" si="8"/>
        <v>A</v>
      </c>
      <c r="O22" s="36">
        <v>1</v>
      </c>
      <c r="P22" s="28" t="str">
        <f t="shared" si="9"/>
        <v xml:space="preserve">Sangat trampil menyajikan tugas dan peran Lembaga jasa Keuangan dalam perekonomian, Bank Sentral,Badan Usaha, Perkoperasian dan Manajemen dalam perekonomian.
</v>
      </c>
      <c r="Q22" s="39"/>
      <c r="R22" s="39" t="s">
        <v>8</v>
      </c>
      <c r="S22" s="18"/>
      <c r="T22" s="1">
        <v>96</v>
      </c>
      <c r="U22" s="1">
        <v>89</v>
      </c>
      <c r="V22" s="1">
        <v>90</v>
      </c>
      <c r="W22" s="1">
        <v>75</v>
      </c>
      <c r="X22" s="1">
        <v>100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85</v>
      </c>
      <c r="AH22" s="1">
        <v>90</v>
      </c>
      <c r="AI22" s="1">
        <v>85</v>
      </c>
      <c r="AJ22" s="1">
        <v>85</v>
      </c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144142</v>
      </c>
      <c r="C23" s="19" t="s">
        <v>165</v>
      </c>
      <c r="D23" s="18"/>
      <c r="E23" s="28">
        <f t="shared" si="0"/>
        <v>87</v>
      </c>
      <c r="F23" s="28" t="str">
        <f t="shared" si="1"/>
        <v>A</v>
      </c>
      <c r="G23" s="28">
        <f t="shared" si="2"/>
        <v>87</v>
      </c>
      <c r="H23" s="28" t="str">
        <f t="shared" si="3"/>
        <v>A</v>
      </c>
      <c r="I23" s="36">
        <v>1</v>
      </c>
      <c r="J2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3" s="28">
        <f t="shared" si="5"/>
        <v>86</v>
      </c>
      <c r="L23" s="28" t="str">
        <f t="shared" si="6"/>
        <v>A</v>
      </c>
      <c r="M23" s="28">
        <f t="shared" si="7"/>
        <v>86</v>
      </c>
      <c r="N23" s="28" t="str">
        <f t="shared" si="8"/>
        <v>A</v>
      </c>
      <c r="O23" s="36">
        <v>1</v>
      </c>
      <c r="P23" s="28" t="str">
        <f t="shared" si="9"/>
        <v xml:space="preserve">Sangat trampil menyajikan tugas dan peran Lembaga jasa Keuangan dalam perekonomian, Bank Sentral,Badan Usaha, Perkoperasian dan Manajemen dalam perekonomian.
</v>
      </c>
      <c r="Q23" s="39"/>
      <c r="R23" s="39" t="s">
        <v>8</v>
      </c>
      <c r="S23" s="18"/>
      <c r="T23" s="1">
        <v>70</v>
      </c>
      <c r="U23" s="1">
        <v>92</v>
      </c>
      <c r="V23" s="1">
        <v>90</v>
      </c>
      <c r="W23" s="1">
        <v>85</v>
      </c>
      <c r="X23" s="1">
        <v>100</v>
      </c>
      <c r="Y23" s="1"/>
      <c r="Z23" s="1"/>
      <c r="AA23" s="1"/>
      <c r="AB23" s="1"/>
      <c r="AC23" s="1"/>
      <c r="AD23" s="1"/>
      <c r="AE23" s="18"/>
      <c r="AF23" s="1">
        <v>85</v>
      </c>
      <c r="AG23" s="1">
        <v>85</v>
      </c>
      <c r="AH23" s="1">
        <v>90</v>
      </c>
      <c r="AI23" s="1">
        <v>85</v>
      </c>
      <c r="AJ23" s="1">
        <v>85</v>
      </c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58066</v>
      </c>
      <c r="FK23" s="77">
        <v>58076</v>
      </c>
    </row>
    <row r="24" spans="1:167" x14ac:dyDescent="0.25">
      <c r="A24" s="19">
        <v>14</v>
      </c>
      <c r="B24" s="19">
        <v>144158</v>
      </c>
      <c r="C24" s="19" t="s">
        <v>166</v>
      </c>
      <c r="D24" s="18"/>
      <c r="E24" s="28">
        <f t="shared" si="0"/>
        <v>83</v>
      </c>
      <c r="F24" s="28" t="str">
        <f t="shared" si="1"/>
        <v>B</v>
      </c>
      <c r="G24" s="28">
        <f t="shared" si="2"/>
        <v>83</v>
      </c>
      <c r="H24" s="28" t="str">
        <f t="shared" si="3"/>
        <v>B</v>
      </c>
      <c r="I24" s="36">
        <v>2</v>
      </c>
      <c r="J24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4" s="28">
        <f t="shared" si="5"/>
        <v>86</v>
      </c>
      <c r="L24" s="28" t="str">
        <f t="shared" si="6"/>
        <v>A</v>
      </c>
      <c r="M24" s="28">
        <f t="shared" si="7"/>
        <v>86</v>
      </c>
      <c r="N24" s="28" t="str">
        <f t="shared" si="8"/>
        <v>A</v>
      </c>
      <c r="O24" s="36">
        <v>1</v>
      </c>
      <c r="P24" s="28" t="str">
        <f t="shared" si="9"/>
        <v xml:space="preserve">Sangat trampil menyajikan tugas dan peran Lembaga jasa Keuangan dalam perekonomian, Bank Sentral,Badan Usaha, Perkoperasian dan Manajemen dalam perekonomian.
</v>
      </c>
      <c r="Q24" s="39"/>
      <c r="R24" s="39" t="s">
        <v>8</v>
      </c>
      <c r="S24" s="18"/>
      <c r="T24" s="1">
        <v>84</v>
      </c>
      <c r="U24" s="1">
        <v>82</v>
      </c>
      <c r="V24" s="1">
        <v>80</v>
      </c>
      <c r="W24" s="1">
        <v>70</v>
      </c>
      <c r="X24" s="1">
        <v>100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85</v>
      </c>
      <c r="AH24" s="1">
        <v>90</v>
      </c>
      <c r="AI24" s="1">
        <v>85</v>
      </c>
      <c r="AJ24" s="1">
        <v>85</v>
      </c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144174</v>
      </c>
      <c r="C25" s="19" t="s">
        <v>167</v>
      </c>
      <c r="D25" s="18"/>
      <c r="E25" s="28">
        <f t="shared" si="0"/>
        <v>85</v>
      </c>
      <c r="F25" s="28" t="str">
        <f t="shared" si="1"/>
        <v>A</v>
      </c>
      <c r="G25" s="28">
        <f t="shared" si="2"/>
        <v>85</v>
      </c>
      <c r="H25" s="28" t="str">
        <f t="shared" si="3"/>
        <v>A</v>
      </c>
      <c r="I25" s="36">
        <v>1</v>
      </c>
      <c r="J25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5" s="28">
        <f t="shared" si="5"/>
        <v>86</v>
      </c>
      <c r="L25" s="28" t="str">
        <f t="shared" si="6"/>
        <v>A</v>
      </c>
      <c r="M25" s="28">
        <f t="shared" si="7"/>
        <v>86</v>
      </c>
      <c r="N25" s="28" t="str">
        <f t="shared" si="8"/>
        <v>A</v>
      </c>
      <c r="O25" s="36">
        <v>1</v>
      </c>
      <c r="P25" s="28" t="str">
        <f t="shared" si="9"/>
        <v xml:space="preserve">Sangat trampil menyajikan tugas dan peran Lembaga jasa Keuangan dalam perekonomian, Bank Sentral,Badan Usaha, Perkoperasian dan Manajemen dalam perekonomian.
</v>
      </c>
      <c r="Q25" s="39"/>
      <c r="R25" s="39" t="s">
        <v>8</v>
      </c>
      <c r="S25" s="18"/>
      <c r="T25" s="1">
        <v>74</v>
      </c>
      <c r="U25" s="1">
        <v>92</v>
      </c>
      <c r="V25" s="1">
        <v>90</v>
      </c>
      <c r="W25" s="1">
        <v>70</v>
      </c>
      <c r="X25" s="1">
        <v>100</v>
      </c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>
        <v>90</v>
      </c>
      <c r="AI25" s="1">
        <v>85</v>
      </c>
      <c r="AJ25" s="1">
        <v>85</v>
      </c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58067</v>
      </c>
      <c r="FK25" s="77">
        <v>58077</v>
      </c>
    </row>
    <row r="26" spans="1:167" x14ac:dyDescent="0.25">
      <c r="A26" s="19">
        <v>16</v>
      </c>
      <c r="B26" s="19">
        <v>144190</v>
      </c>
      <c r="C26" s="19" t="s">
        <v>168</v>
      </c>
      <c r="D26" s="18"/>
      <c r="E26" s="28">
        <f t="shared" si="0"/>
        <v>86</v>
      </c>
      <c r="F26" s="28" t="str">
        <f t="shared" si="1"/>
        <v>A</v>
      </c>
      <c r="G26" s="28">
        <f t="shared" si="2"/>
        <v>86</v>
      </c>
      <c r="H26" s="28" t="str">
        <f t="shared" si="3"/>
        <v>A</v>
      </c>
      <c r="I26" s="36">
        <v>1</v>
      </c>
      <c r="J26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6" s="28">
        <f t="shared" si="5"/>
        <v>83</v>
      </c>
      <c r="L26" s="28" t="str">
        <f t="shared" si="6"/>
        <v>B</v>
      </c>
      <c r="M26" s="28">
        <f t="shared" si="7"/>
        <v>83</v>
      </c>
      <c r="N26" s="28" t="str">
        <f t="shared" si="8"/>
        <v>B</v>
      </c>
      <c r="O26" s="36">
        <v>2</v>
      </c>
      <c r="P26" s="28" t="str">
        <f t="shared" si="9"/>
        <v xml:space="preserve">Sangat trampil menyajikan tugas dan peran Lembaga Jasa Keuangan dalam perekonomian, Bank Sentral, Perkoperasian dan manajemen namun perlu meningkatkan menyajikan tugas dan peran Badan Usaha dalam perekonomian.
</v>
      </c>
      <c r="Q26" s="39"/>
      <c r="R26" s="39" t="s">
        <v>8</v>
      </c>
      <c r="S26" s="18"/>
      <c r="T26" s="1">
        <v>70</v>
      </c>
      <c r="U26" s="1">
        <v>83</v>
      </c>
      <c r="V26" s="1">
        <v>90</v>
      </c>
      <c r="W26" s="1">
        <v>85</v>
      </c>
      <c r="X26" s="1">
        <v>100</v>
      </c>
      <c r="Y26" s="1"/>
      <c r="Z26" s="1"/>
      <c r="AA26" s="1"/>
      <c r="AB26" s="1"/>
      <c r="AC26" s="1"/>
      <c r="AD26" s="1"/>
      <c r="AE26" s="18"/>
      <c r="AF26" s="1">
        <v>70</v>
      </c>
      <c r="AG26" s="1">
        <v>85</v>
      </c>
      <c r="AH26" s="1">
        <v>90</v>
      </c>
      <c r="AI26" s="1">
        <v>85</v>
      </c>
      <c r="AJ26" s="1">
        <v>85</v>
      </c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144206</v>
      </c>
      <c r="C27" s="19" t="s">
        <v>169</v>
      </c>
      <c r="D27" s="18"/>
      <c r="E27" s="28">
        <f t="shared" si="0"/>
        <v>81</v>
      </c>
      <c r="F27" s="28" t="str">
        <f t="shared" si="1"/>
        <v>B</v>
      </c>
      <c r="G27" s="28">
        <f t="shared" si="2"/>
        <v>81</v>
      </c>
      <c r="H27" s="28" t="str">
        <f t="shared" si="3"/>
        <v>B</v>
      </c>
      <c r="I27" s="36">
        <v>2</v>
      </c>
      <c r="J27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7" s="28">
        <f t="shared" si="5"/>
        <v>86</v>
      </c>
      <c r="L27" s="28" t="str">
        <f t="shared" si="6"/>
        <v>A</v>
      </c>
      <c r="M27" s="28">
        <f t="shared" si="7"/>
        <v>86</v>
      </c>
      <c r="N27" s="28" t="str">
        <f t="shared" si="8"/>
        <v>A</v>
      </c>
      <c r="O27" s="36">
        <v>1</v>
      </c>
      <c r="P27" s="28" t="str">
        <f t="shared" si="9"/>
        <v xml:space="preserve">Sangat trampil menyajikan tugas dan peran Lembaga jasa Keuangan dalam perekonomian, Bank Sentral,Badan Usaha, Perkoperasian dan Manajemen dalam perekonomian.
</v>
      </c>
      <c r="Q27" s="39"/>
      <c r="R27" s="39" t="s">
        <v>8</v>
      </c>
      <c r="S27" s="18"/>
      <c r="T27" s="1">
        <v>74</v>
      </c>
      <c r="U27" s="1">
        <v>70</v>
      </c>
      <c r="V27" s="1">
        <v>90</v>
      </c>
      <c r="W27" s="1">
        <v>70</v>
      </c>
      <c r="X27" s="1">
        <v>100</v>
      </c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90</v>
      </c>
      <c r="AI27" s="1">
        <v>85</v>
      </c>
      <c r="AJ27" s="1">
        <v>85</v>
      </c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58068</v>
      </c>
      <c r="FK27" s="77">
        <v>58078</v>
      </c>
    </row>
    <row r="28" spans="1:167" x14ac:dyDescent="0.25">
      <c r="A28" s="19">
        <v>18</v>
      </c>
      <c r="B28" s="19">
        <v>144222</v>
      </c>
      <c r="C28" s="19" t="s">
        <v>170</v>
      </c>
      <c r="D28" s="18"/>
      <c r="E28" s="28">
        <f t="shared" si="0"/>
        <v>89</v>
      </c>
      <c r="F28" s="28" t="str">
        <f t="shared" si="1"/>
        <v>A</v>
      </c>
      <c r="G28" s="28">
        <f t="shared" si="2"/>
        <v>89</v>
      </c>
      <c r="H28" s="28" t="str">
        <f t="shared" si="3"/>
        <v>A</v>
      </c>
      <c r="I28" s="36">
        <v>1</v>
      </c>
      <c r="J28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8" s="28">
        <f t="shared" si="5"/>
        <v>86</v>
      </c>
      <c r="L28" s="28" t="str">
        <f t="shared" si="6"/>
        <v>A</v>
      </c>
      <c r="M28" s="28">
        <f t="shared" si="7"/>
        <v>86</v>
      </c>
      <c r="N28" s="28" t="str">
        <f t="shared" si="8"/>
        <v>A</v>
      </c>
      <c r="O28" s="36">
        <v>1</v>
      </c>
      <c r="P28" s="28" t="str">
        <f t="shared" si="9"/>
        <v xml:space="preserve">Sangat trampil menyajikan tugas dan peran Lembaga jasa Keuangan dalam perekonomian, Bank Sentral,Badan Usaha, Perkoperasian dan Manajemen dalam perekonomian.
</v>
      </c>
      <c r="Q28" s="39"/>
      <c r="R28" s="39" t="s">
        <v>8</v>
      </c>
      <c r="S28" s="18"/>
      <c r="T28" s="1">
        <v>88</v>
      </c>
      <c r="U28" s="1">
        <v>78</v>
      </c>
      <c r="V28" s="1">
        <v>90</v>
      </c>
      <c r="W28" s="1">
        <v>88</v>
      </c>
      <c r="X28" s="1">
        <v>100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85</v>
      </c>
      <c r="AH28" s="1">
        <v>90</v>
      </c>
      <c r="AI28" s="1">
        <v>85</v>
      </c>
      <c r="AJ28" s="1">
        <v>85</v>
      </c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144238</v>
      </c>
      <c r="C29" s="19" t="s">
        <v>171</v>
      </c>
      <c r="D29" s="18"/>
      <c r="E29" s="28">
        <f t="shared" si="0"/>
        <v>87</v>
      </c>
      <c r="F29" s="28" t="str">
        <f t="shared" si="1"/>
        <v>A</v>
      </c>
      <c r="G29" s="28">
        <f t="shared" si="2"/>
        <v>87</v>
      </c>
      <c r="H29" s="28" t="str">
        <f t="shared" si="3"/>
        <v>A</v>
      </c>
      <c r="I29" s="36">
        <v>1</v>
      </c>
      <c r="J29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9" s="28">
        <f t="shared" si="5"/>
        <v>86</v>
      </c>
      <c r="L29" s="28" t="str">
        <f t="shared" si="6"/>
        <v>A</v>
      </c>
      <c r="M29" s="28">
        <f t="shared" si="7"/>
        <v>86</v>
      </c>
      <c r="N29" s="28" t="str">
        <f t="shared" si="8"/>
        <v>A</v>
      </c>
      <c r="O29" s="36">
        <v>1</v>
      </c>
      <c r="P29" s="28" t="str">
        <f t="shared" si="9"/>
        <v xml:space="preserve">Sangat trampil menyajikan tugas dan peran Lembaga jasa Keuangan dalam perekonomian, Bank Sentral,Badan Usaha, Perkoperasian dan Manajemen dalam perekonomian.
</v>
      </c>
      <c r="Q29" s="39"/>
      <c r="R29" s="39" t="s">
        <v>8</v>
      </c>
      <c r="S29" s="18"/>
      <c r="T29" s="1">
        <v>84</v>
      </c>
      <c r="U29" s="1">
        <v>78</v>
      </c>
      <c r="V29" s="1">
        <v>90</v>
      </c>
      <c r="W29" s="1">
        <v>85</v>
      </c>
      <c r="X29" s="1">
        <v>100</v>
      </c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90</v>
      </c>
      <c r="AI29" s="1">
        <v>85</v>
      </c>
      <c r="AJ29" s="1">
        <v>85</v>
      </c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58069</v>
      </c>
      <c r="FK29" s="77">
        <v>58079</v>
      </c>
    </row>
    <row r="30" spans="1:167" x14ac:dyDescent="0.25">
      <c r="A30" s="19">
        <v>20</v>
      </c>
      <c r="B30" s="19">
        <v>144254</v>
      </c>
      <c r="C30" s="19" t="s">
        <v>172</v>
      </c>
      <c r="D30" s="18"/>
      <c r="E30" s="28">
        <f t="shared" si="0"/>
        <v>90</v>
      </c>
      <c r="F30" s="28" t="str">
        <f t="shared" si="1"/>
        <v>A</v>
      </c>
      <c r="G30" s="28">
        <f t="shared" si="2"/>
        <v>90</v>
      </c>
      <c r="H30" s="28" t="str">
        <f t="shared" si="3"/>
        <v>A</v>
      </c>
      <c r="I30" s="36">
        <v>1</v>
      </c>
      <c r="J30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0" s="28">
        <f t="shared" si="5"/>
        <v>86</v>
      </c>
      <c r="L30" s="28" t="str">
        <f t="shared" si="6"/>
        <v>A</v>
      </c>
      <c r="M30" s="28">
        <f t="shared" si="7"/>
        <v>86</v>
      </c>
      <c r="N30" s="28" t="str">
        <f t="shared" si="8"/>
        <v>A</v>
      </c>
      <c r="O30" s="36">
        <v>1</v>
      </c>
      <c r="P30" s="28" t="str">
        <f t="shared" si="9"/>
        <v xml:space="preserve">Sangat trampil menyajikan tugas dan peran Lembaga jasa Keuangan dalam perekonomian, Bank Sentral,Badan Usaha, Perkoperasian dan Manajemen dalam perekonomian.
</v>
      </c>
      <c r="Q30" s="39"/>
      <c r="R30" s="39" t="s">
        <v>8</v>
      </c>
      <c r="S30" s="18"/>
      <c r="T30" s="1">
        <v>96</v>
      </c>
      <c r="U30" s="1">
        <v>80</v>
      </c>
      <c r="V30" s="1">
        <v>90</v>
      </c>
      <c r="W30" s="1">
        <v>85</v>
      </c>
      <c r="X30" s="1">
        <v>100</v>
      </c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>
        <v>90</v>
      </c>
      <c r="AI30" s="1">
        <v>85</v>
      </c>
      <c r="AJ30" s="1">
        <v>85</v>
      </c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144270</v>
      </c>
      <c r="C31" s="19" t="s">
        <v>173</v>
      </c>
      <c r="D31" s="18"/>
      <c r="E31" s="28">
        <f t="shared" si="0"/>
        <v>83</v>
      </c>
      <c r="F31" s="28" t="str">
        <f t="shared" si="1"/>
        <v>B</v>
      </c>
      <c r="G31" s="28">
        <f t="shared" si="2"/>
        <v>83</v>
      </c>
      <c r="H31" s="28" t="str">
        <f t="shared" si="3"/>
        <v>B</v>
      </c>
      <c r="I31" s="36">
        <v>2</v>
      </c>
      <c r="J31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1" s="28">
        <f t="shared" si="5"/>
        <v>85.6</v>
      </c>
      <c r="L31" s="28" t="str">
        <f t="shared" si="6"/>
        <v>A</v>
      </c>
      <c r="M31" s="28">
        <f t="shared" si="7"/>
        <v>85.6</v>
      </c>
      <c r="N31" s="28" t="str">
        <f t="shared" si="8"/>
        <v>A</v>
      </c>
      <c r="O31" s="36">
        <v>1</v>
      </c>
      <c r="P31" s="28" t="str">
        <f t="shared" si="9"/>
        <v xml:space="preserve">Sangat trampil menyajikan tugas dan peran Lembaga jasa Keuangan dalam perekonomian, Bank Sentral,Badan Usaha, Perkoperasian dan Manajemen dalam perekonomian.
</v>
      </c>
      <c r="Q31" s="39"/>
      <c r="R31" s="39" t="s">
        <v>8</v>
      </c>
      <c r="S31" s="18"/>
      <c r="T31" s="1">
        <v>70</v>
      </c>
      <c r="U31" s="1">
        <v>72</v>
      </c>
      <c r="V31" s="1">
        <v>88</v>
      </c>
      <c r="W31" s="1">
        <v>85</v>
      </c>
      <c r="X31" s="1">
        <v>100</v>
      </c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88</v>
      </c>
      <c r="AI31" s="1">
        <v>85</v>
      </c>
      <c r="AJ31" s="1">
        <v>85</v>
      </c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58070</v>
      </c>
      <c r="FK31" s="77">
        <v>58080</v>
      </c>
    </row>
    <row r="32" spans="1:167" x14ac:dyDescent="0.25">
      <c r="A32" s="19">
        <v>22</v>
      </c>
      <c r="B32" s="19">
        <v>144286</v>
      </c>
      <c r="C32" s="19" t="s">
        <v>174</v>
      </c>
      <c r="D32" s="18"/>
      <c r="E32" s="28">
        <f t="shared" si="0"/>
        <v>85</v>
      </c>
      <c r="F32" s="28" t="str">
        <f t="shared" si="1"/>
        <v>A</v>
      </c>
      <c r="G32" s="28">
        <f t="shared" si="2"/>
        <v>85</v>
      </c>
      <c r="H32" s="28" t="str">
        <f t="shared" si="3"/>
        <v>A</v>
      </c>
      <c r="I32" s="36">
        <v>1</v>
      </c>
      <c r="J32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2" s="28">
        <f t="shared" si="5"/>
        <v>86</v>
      </c>
      <c r="L32" s="28" t="str">
        <f t="shared" si="6"/>
        <v>A</v>
      </c>
      <c r="M32" s="28">
        <f t="shared" si="7"/>
        <v>86</v>
      </c>
      <c r="N32" s="28" t="str">
        <f t="shared" si="8"/>
        <v>A</v>
      </c>
      <c r="O32" s="36">
        <v>1</v>
      </c>
      <c r="P32" s="28" t="str">
        <f t="shared" si="9"/>
        <v xml:space="preserve">Sangat trampil menyajikan tugas dan peran Lembaga jasa Keuangan dalam perekonomian, Bank Sentral,Badan Usaha, Perkoperasian dan Manajemen dalam perekonomian.
</v>
      </c>
      <c r="Q32" s="39"/>
      <c r="R32" s="39" t="s">
        <v>8</v>
      </c>
      <c r="S32" s="18"/>
      <c r="T32" s="1">
        <v>78</v>
      </c>
      <c r="U32" s="1">
        <v>87</v>
      </c>
      <c r="V32" s="1">
        <v>90</v>
      </c>
      <c r="W32" s="1">
        <v>70</v>
      </c>
      <c r="X32" s="1">
        <v>100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90</v>
      </c>
      <c r="AI32" s="1">
        <v>85</v>
      </c>
      <c r="AJ32" s="1">
        <v>85</v>
      </c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144302</v>
      </c>
      <c r="C33" s="19" t="s">
        <v>175</v>
      </c>
      <c r="D33" s="18"/>
      <c r="E33" s="28">
        <f t="shared" si="0"/>
        <v>84</v>
      </c>
      <c r="F33" s="28" t="str">
        <f t="shared" si="1"/>
        <v>B</v>
      </c>
      <c r="G33" s="28">
        <f t="shared" si="2"/>
        <v>84</v>
      </c>
      <c r="H33" s="28" t="str">
        <f t="shared" si="3"/>
        <v>B</v>
      </c>
      <c r="I33" s="36">
        <v>2</v>
      </c>
      <c r="J33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3" s="28">
        <f t="shared" si="5"/>
        <v>85</v>
      </c>
      <c r="L33" s="28" t="str">
        <f t="shared" si="6"/>
        <v>A</v>
      </c>
      <c r="M33" s="28">
        <f t="shared" si="7"/>
        <v>85</v>
      </c>
      <c r="N33" s="28" t="str">
        <f t="shared" si="8"/>
        <v>A</v>
      </c>
      <c r="O33" s="36">
        <v>1</v>
      </c>
      <c r="P33" s="28" t="str">
        <f t="shared" si="9"/>
        <v xml:space="preserve">Sangat trampil menyajikan tugas dan peran Lembaga jasa Keuangan dalam perekonomian, Bank Sentral,Badan Usaha, Perkoperasian dan Manajemen dalam perekonomian.
</v>
      </c>
      <c r="Q33" s="39"/>
      <c r="R33" s="39" t="s">
        <v>8</v>
      </c>
      <c r="S33" s="18"/>
      <c r="T33" s="1">
        <v>71</v>
      </c>
      <c r="U33" s="1">
        <v>76</v>
      </c>
      <c r="V33" s="1">
        <v>90</v>
      </c>
      <c r="W33" s="1">
        <v>85</v>
      </c>
      <c r="X33" s="1">
        <v>100</v>
      </c>
      <c r="Y33" s="1"/>
      <c r="Z33" s="1"/>
      <c r="AA33" s="1"/>
      <c r="AB33" s="1"/>
      <c r="AC33" s="1"/>
      <c r="AD33" s="1"/>
      <c r="AE33" s="18"/>
      <c r="AF33" s="1">
        <v>80</v>
      </c>
      <c r="AG33" s="1">
        <v>85</v>
      </c>
      <c r="AH33" s="1">
        <v>90</v>
      </c>
      <c r="AI33" s="1">
        <v>85</v>
      </c>
      <c r="AJ33" s="1">
        <v>85</v>
      </c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144318</v>
      </c>
      <c r="C34" s="19" t="s">
        <v>176</v>
      </c>
      <c r="D34" s="18"/>
      <c r="E34" s="28">
        <f t="shared" si="0"/>
        <v>84</v>
      </c>
      <c r="F34" s="28" t="str">
        <f t="shared" si="1"/>
        <v>B</v>
      </c>
      <c r="G34" s="28">
        <f t="shared" si="2"/>
        <v>84</v>
      </c>
      <c r="H34" s="28" t="str">
        <f t="shared" si="3"/>
        <v>B</v>
      </c>
      <c r="I34" s="36">
        <v>2</v>
      </c>
      <c r="J34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4" s="28">
        <f t="shared" si="5"/>
        <v>86</v>
      </c>
      <c r="L34" s="28" t="str">
        <f t="shared" si="6"/>
        <v>A</v>
      </c>
      <c r="M34" s="28">
        <f t="shared" si="7"/>
        <v>86</v>
      </c>
      <c r="N34" s="28" t="str">
        <f t="shared" si="8"/>
        <v>A</v>
      </c>
      <c r="O34" s="36">
        <v>1</v>
      </c>
      <c r="P34" s="28" t="str">
        <f t="shared" si="9"/>
        <v xml:space="preserve">Sangat trampil menyajikan tugas dan peran Lembaga jasa Keuangan dalam perekonomian, Bank Sentral,Badan Usaha, Perkoperasian dan Manajemen dalam perekonomian.
</v>
      </c>
      <c r="Q34" s="39"/>
      <c r="R34" s="39" t="s">
        <v>8</v>
      </c>
      <c r="S34" s="18"/>
      <c r="T34" s="1">
        <v>66</v>
      </c>
      <c r="U34" s="1">
        <v>85</v>
      </c>
      <c r="V34" s="1">
        <v>90</v>
      </c>
      <c r="W34" s="1">
        <v>80</v>
      </c>
      <c r="X34" s="1">
        <v>100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90</v>
      </c>
      <c r="AI34" s="1">
        <v>85</v>
      </c>
      <c r="AJ34" s="1">
        <v>85</v>
      </c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144334</v>
      </c>
      <c r="C35" s="19" t="s">
        <v>177</v>
      </c>
      <c r="D35" s="18"/>
      <c r="E35" s="28">
        <f t="shared" si="0"/>
        <v>78</v>
      </c>
      <c r="F35" s="28" t="str">
        <f t="shared" si="1"/>
        <v>B</v>
      </c>
      <c r="G35" s="28">
        <f t="shared" si="2"/>
        <v>78</v>
      </c>
      <c r="H35" s="28" t="str">
        <f t="shared" si="3"/>
        <v>B</v>
      </c>
      <c r="I35" s="36">
        <v>2</v>
      </c>
      <c r="J35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5" s="28">
        <f t="shared" si="5"/>
        <v>86</v>
      </c>
      <c r="L35" s="28" t="str">
        <f t="shared" si="6"/>
        <v>A</v>
      </c>
      <c r="M35" s="28">
        <f t="shared" si="7"/>
        <v>86</v>
      </c>
      <c r="N35" s="28" t="str">
        <f t="shared" si="8"/>
        <v>A</v>
      </c>
      <c r="O35" s="36">
        <v>1</v>
      </c>
      <c r="P35" s="28" t="str">
        <f t="shared" si="9"/>
        <v xml:space="preserve">Sangat trampil menyajikan tugas dan peran Lembaga jasa Keuangan dalam perekonomian, Bank Sentral,Badan Usaha, Perkoperasian dan Manajemen dalam perekonomian.
</v>
      </c>
      <c r="Q35" s="39"/>
      <c r="R35" s="39" t="s">
        <v>8</v>
      </c>
      <c r="S35" s="18"/>
      <c r="T35" s="1">
        <v>60</v>
      </c>
      <c r="U35" s="1">
        <v>74</v>
      </c>
      <c r="V35" s="1">
        <v>90</v>
      </c>
      <c r="W35" s="1">
        <v>85</v>
      </c>
      <c r="X35" s="1">
        <v>83</v>
      </c>
      <c r="Y35" s="1"/>
      <c r="Z35" s="1"/>
      <c r="AA35" s="1"/>
      <c r="AB35" s="1"/>
      <c r="AC35" s="1"/>
      <c r="AD35" s="1"/>
      <c r="AE35" s="18"/>
      <c r="AF35" s="1">
        <v>85</v>
      </c>
      <c r="AG35" s="1">
        <v>85</v>
      </c>
      <c r="AH35" s="1">
        <v>90</v>
      </c>
      <c r="AI35" s="1">
        <v>85</v>
      </c>
      <c r="AJ35" s="1">
        <v>85</v>
      </c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144350</v>
      </c>
      <c r="C36" s="19" t="s">
        <v>178</v>
      </c>
      <c r="D36" s="18"/>
      <c r="E36" s="28">
        <f t="shared" si="0"/>
        <v>90</v>
      </c>
      <c r="F36" s="28" t="str">
        <f t="shared" si="1"/>
        <v>A</v>
      </c>
      <c r="G36" s="28">
        <f t="shared" si="2"/>
        <v>90</v>
      </c>
      <c r="H36" s="28" t="str">
        <f t="shared" si="3"/>
        <v>A</v>
      </c>
      <c r="I36" s="36">
        <v>1</v>
      </c>
      <c r="J36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6" s="28">
        <f t="shared" si="5"/>
        <v>86</v>
      </c>
      <c r="L36" s="28" t="str">
        <f t="shared" si="6"/>
        <v>A</v>
      </c>
      <c r="M36" s="28">
        <f t="shared" si="7"/>
        <v>86</v>
      </c>
      <c r="N36" s="28" t="str">
        <f t="shared" si="8"/>
        <v>A</v>
      </c>
      <c r="O36" s="36">
        <v>1</v>
      </c>
      <c r="P36" s="28" t="str">
        <f t="shared" si="9"/>
        <v xml:space="preserve">Sangat trampil menyajikan tugas dan peran Lembaga jasa Keuangan dalam perekonomian, Bank Sentral,Badan Usaha, Perkoperasian dan Manajemen dalam perekonomian.
</v>
      </c>
      <c r="Q36" s="39"/>
      <c r="R36" s="39" t="s">
        <v>8</v>
      </c>
      <c r="S36" s="18"/>
      <c r="T36" s="1">
        <v>98</v>
      </c>
      <c r="U36" s="1">
        <v>95</v>
      </c>
      <c r="V36" s="1">
        <v>90</v>
      </c>
      <c r="W36" s="1">
        <v>70</v>
      </c>
      <c r="X36" s="1">
        <v>95</v>
      </c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90</v>
      </c>
      <c r="AI36" s="1">
        <v>85</v>
      </c>
      <c r="AJ36" s="1">
        <v>85</v>
      </c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144366</v>
      </c>
      <c r="C37" s="19" t="s">
        <v>179</v>
      </c>
      <c r="D37" s="18"/>
      <c r="E37" s="28">
        <f t="shared" si="0"/>
        <v>87</v>
      </c>
      <c r="F37" s="28" t="str">
        <f t="shared" si="1"/>
        <v>A</v>
      </c>
      <c r="G37" s="28">
        <f t="shared" si="2"/>
        <v>87</v>
      </c>
      <c r="H37" s="28" t="str">
        <f t="shared" si="3"/>
        <v>A</v>
      </c>
      <c r="I37" s="36">
        <v>1</v>
      </c>
      <c r="J37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7" s="28">
        <f t="shared" si="5"/>
        <v>85</v>
      </c>
      <c r="L37" s="28" t="str">
        <f t="shared" si="6"/>
        <v>A</v>
      </c>
      <c r="M37" s="28">
        <f t="shared" si="7"/>
        <v>85</v>
      </c>
      <c r="N37" s="28" t="str">
        <f t="shared" si="8"/>
        <v>A</v>
      </c>
      <c r="O37" s="36">
        <v>1</v>
      </c>
      <c r="P37" s="28" t="str">
        <f t="shared" si="9"/>
        <v xml:space="preserve">Sangat trampil menyajikan tugas dan peran Lembaga jasa Keuangan dalam perekonomian, Bank Sentral,Badan Usaha, Perkoperasian dan Manajemen dalam perekonomian.
</v>
      </c>
      <c r="Q37" s="39"/>
      <c r="R37" s="39" t="s">
        <v>8</v>
      </c>
      <c r="S37" s="18"/>
      <c r="T37" s="1">
        <v>80</v>
      </c>
      <c r="U37" s="1">
        <v>81</v>
      </c>
      <c r="V37" s="1">
        <v>90</v>
      </c>
      <c r="W37" s="1">
        <v>85</v>
      </c>
      <c r="X37" s="1">
        <v>100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80</v>
      </c>
      <c r="AH37" s="1">
        <v>90</v>
      </c>
      <c r="AI37" s="1">
        <v>85</v>
      </c>
      <c r="AJ37" s="1">
        <v>85</v>
      </c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144382</v>
      </c>
      <c r="C38" s="19" t="s">
        <v>180</v>
      </c>
      <c r="D38" s="18"/>
      <c r="E38" s="28">
        <f t="shared" si="0"/>
        <v>82</v>
      </c>
      <c r="F38" s="28" t="str">
        <f t="shared" si="1"/>
        <v>B</v>
      </c>
      <c r="G38" s="28">
        <f t="shared" si="2"/>
        <v>82</v>
      </c>
      <c r="H38" s="28" t="str">
        <f t="shared" si="3"/>
        <v>B</v>
      </c>
      <c r="I38" s="36">
        <v>2</v>
      </c>
      <c r="J38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8" s="28">
        <f t="shared" si="5"/>
        <v>86</v>
      </c>
      <c r="L38" s="28" t="str">
        <f t="shared" si="6"/>
        <v>A</v>
      </c>
      <c r="M38" s="28">
        <f t="shared" si="7"/>
        <v>86</v>
      </c>
      <c r="N38" s="28" t="str">
        <f t="shared" si="8"/>
        <v>A</v>
      </c>
      <c r="O38" s="36">
        <v>1</v>
      </c>
      <c r="P38" s="28" t="str">
        <f t="shared" si="9"/>
        <v xml:space="preserve">Sangat trampil menyajikan tugas dan peran Lembaga jasa Keuangan dalam perekonomian, Bank Sentral,Badan Usaha, Perkoperasian dan Manajemen dalam perekonomian.
</v>
      </c>
      <c r="Q38" s="39"/>
      <c r="R38" s="39" t="s">
        <v>8</v>
      </c>
      <c r="S38" s="18"/>
      <c r="T38" s="1">
        <v>85</v>
      </c>
      <c r="U38" s="1">
        <v>73</v>
      </c>
      <c r="V38" s="1">
        <v>90</v>
      </c>
      <c r="W38" s="1">
        <v>70</v>
      </c>
      <c r="X38" s="1">
        <v>93</v>
      </c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90</v>
      </c>
      <c r="AI38" s="1">
        <v>85</v>
      </c>
      <c r="AJ38" s="1">
        <v>85</v>
      </c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144398</v>
      </c>
      <c r="C39" s="19" t="s">
        <v>181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1</v>
      </c>
      <c r="J39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9" s="28">
        <f t="shared" si="5"/>
        <v>86</v>
      </c>
      <c r="L39" s="28" t="str">
        <f t="shared" si="6"/>
        <v>A</v>
      </c>
      <c r="M39" s="28">
        <f t="shared" si="7"/>
        <v>86</v>
      </c>
      <c r="N39" s="28" t="str">
        <f t="shared" si="8"/>
        <v>A</v>
      </c>
      <c r="O39" s="36">
        <v>1</v>
      </c>
      <c r="P39" s="28" t="str">
        <f t="shared" si="9"/>
        <v xml:space="preserve">Sangat trampil menyajikan tugas dan peran Lembaga jasa Keuangan dalam perekonomian, Bank Sentral,Badan Usaha, Perkoperasian dan Manajemen dalam perekonomian.
</v>
      </c>
      <c r="Q39" s="39"/>
      <c r="R39" s="39" t="s">
        <v>8</v>
      </c>
      <c r="S39" s="18"/>
      <c r="T39" s="1">
        <v>96</v>
      </c>
      <c r="U39" s="1">
        <v>76</v>
      </c>
      <c r="V39" s="1">
        <v>90</v>
      </c>
      <c r="W39" s="1">
        <v>70</v>
      </c>
      <c r="X39" s="1">
        <v>97</v>
      </c>
      <c r="Y39" s="1"/>
      <c r="Z39" s="1"/>
      <c r="AA39" s="1"/>
      <c r="AB39" s="1"/>
      <c r="AC39" s="1"/>
      <c r="AD39" s="1"/>
      <c r="AE39" s="18"/>
      <c r="AF39" s="1">
        <v>85</v>
      </c>
      <c r="AG39" s="1">
        <v>85</v>
      </c>
      <c r="AH39" s="1">
        <v>90</v>
      </c>
      <c r="AI39" s="1">
        <v>85</v>
      </c>
      <c r="AJ39" s="1">
        <v>85</v>
      </c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144414</v>
      </c>
      <c r="C40" s="19" t="s">
        <v>182</v>
      </c>
      <c r="D40" s="18"/>
      <c r="E40" s="28">
        <f t="shared" si="0"/>
        <v>83</v>
      </c>
      <c r="F40" s="28" t="str">
        <f t="shared" si="1"/>
        <v>B</v>
      </c>
      <c r="G40" s="28">
        <f t="shared" si="2"/>
        <v>83</v>
      </c>
      <c r="H40" s="28" t="str">
        <f t="shared" si="3"/>
        <v>B</v>
      </c>
      <c r="I40" s="36">
        <v>2</v>
      </c>
      <c r="J40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40" s="28">
        <f t="shared" si="5"/>
        <v>84</v>
      </c>
      <c r="L40" s="28" t="str">
        <f t="shared" si="6"/>
        <v>B</v>
      </c>
      <c r="M40" s="28">
        <f t="shared" si="7"/>
        <v>84</v>
      </c>
      <c r="N40" s="28" t="str">
        <f t="shared" si="8"/>
        <v>B</v>
      </c>
      <c r="O40" s="36">
        <v>2</v>
      </c>
      <c r="P40" s="28" t="str">
        <f t="shared" si="9"/>
        <v xml:space="preserve">Sangat trampil menyajikan tugas dan peran Lembaga Jasa Keuangan dalam perekonomian, Bank Sentral, Perkoperasian dan manajemen namun perlu meningkatkan menyajikan tugas dan peran Badan Usaha dalam perekonomian.
</v>
      </c>
      <c r="Q40" s="39"/>
      <c r="R40" s="39" t="s">
        <v>8</v>
      </c>
      <c r="S40" s="18"/>
      <c r="T40" s="1">
        <v>83</v>
      </c>
      <c r="U40" s="1">
        <v>75</v>
      </c>
      <c r="V40" s="1">
        <v>85</v>
      </c>
      <c r="W40" s="1">
        <v>70</v>
      </c>
      <c r="X40" s="1">
        <v>100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80</v>
      </c>
      <c r="AH40" s="1">
        <v>85</v>
      </c>
      <c r="AI40" s="1">
        <v>85</v>
      </c>
      <c r="AJ40" s="1">
        <v>85</v>
      </c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144430</v>
      </c>
      <c r="C41" s="19" t="s">
        <v>183</v>
      </c>
      <c r="D41" s="18"/>
      <c r="E41" s="28">
        <f t="shared" si="0"/>
        <v>89</v>
      </c>
      <c r="F41" s="28" t="str">
        <f t="shared" si="1"/>
        <v>A</v>
      </c>
      <c r="G41" s="28">
        <f t="shared" si="2"/>
        <v>89</v>
      </c>
      <c r="H41" s="28" t="str">
        <f t="shared" si="3"/>
        <v>A</v>
      </c>
      <c r="I41" s="36">
        <v>1</v>
      </c>
      <c r="J41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1" s="28">
        <f t="shared" si="5"/>
        <v>86</v>
      </c>
      <c r="L41" s="28" t="str">
        <f t="shared" si="6"/>
        <v>A</v>
      </c>
      <c r="M41" s="28">
        <f t="shared" si="7"/>
        <v>86</v>
      </c>
      <c r="N41" s="28" t="str">
        <f t="shared" si="8"/>
        <v>A</v>
      </c>
      <c r="O41" s="36">
        <v>1</v>
      </c>
      <c r="P41" s="28" t="str">
        <f t="shared" si="9"/>
        <v xml:space="preserve">Sangat trampil menyajikan tugas dan peran Lembaga jasa Keuangan dalam perekonomian, Bank Sentral,Badan Usaha, Perkoperasian dan Manajemen dalam perekonomian.
</v>
      </c>
      <c r="Q41" s="39"/>
      <c r="R41" s="39" t="s">
        <v>8</v>
      </c>
      <c r="S41" s="18"/>
      <c r="T41" s="1">
        <v>80</v>
      </c>
      <c r="U41" s="1">
        <v>83</v>
      </c>
      <c r="V41" s="1">
        <v>90</v>
      </c>
      <c r="W41" s="1">
        <v>90</v>
      </c>
      <c r="X41" s="1">
        <v>100</v>
      </c>
      <c r="Y41" s="1"/>
      <c r="Z41" s="1"/>
      <c r="AA41" s="1"/>
      <c r="AB41" s="1"/>
      <c r="AC41" s="1"/>
      <c r="AD41" s="1"/>
      <c r="AE41" s="18"/>
      <c r="AF41" s="1">
        <v>85</v>
      </c>
      <c r="AG41" s="1">
        <v>85</v>
      </c>
      <c r="AH41" s="1">
        <v>90</v>
      </c>
      <c r="AI41" s="1">
        <v>85</v>
      </c>
      <c r="AJ41" s="1">
        <v>85</v>
      </c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144446</v>
      </c>
      <c r="C42" s="19" t="s">
        <v>184</v>
      </c>
      <c r="D42" s="18"/>
      <c r="E42" s="28">
        <f t="shared" si="0"/>
        <v>85</v>
      </c>
      <c r="F42" s="28" t="str">
        <f t="shared" si="1"/>
        <v>A</v>
      </c>
      <c r="G42" s="28">
        <f t="shared" si="2"/>
        <v>85</v>
      </c>
      <c r="H42" s="28" t="str">
        <f t="shared" si="3"/>
        <v>A</v>
      </c>
      <c r="I42" s="36">
        <v>1</v>
      </c>
      <c r="J42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2" s="28">
        <f t="shared" si="5"/>
        <v>86</v>
      </c>
      <c r="L42" s="28" t="str">
        <f t="shared" si="6"/>
        <v>A</v>
      </c>
      <c r="M42" s="28">
        <f t="shared" si="7"/>
        <v>86</v>
      </c>
      <c r="N42" s="28" t="str">
        <f t="shared" si="8"/>
        <v>A</v>
      </c>
      <c r="O42" s="36">
        <v>1</v>
      </c>
      <c r="P42" s="28" t="str">
        <f t="shared" si="9"/>
        <v xml:space="preserve">Sangat trampil menyajikan tugas dan peran Lembaga jasa Keuangan dalam perekonomian, Bank Sentral,Badan Usaha, Perkoperasian dan Manajemen dalam perekonomian.
</v>
      </c>
      <c r="Q42" s="39"/>
      <c r="R42" s="39" t="s">
        <v>8</v>
      </c>
      <c r="S42" s="18"/>
      <c r="T42" s="1">
        <v>75</v>
      </c>
      <c r="U42" s="1">
        <v>75</v>
      </c>
      <c r="V42" s="1">
        <v>90</v>
      </c>
      <c r="W42" s="1">
        <v>85</v>
      </c>
      <c r="X42" s="1">
        <v>100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85</v>
      </c>
      <c r="AH42" s="1">
        <v>90</v>
      </c>
      <c r="AI42" s="1">
        <v>85</v>
      </c>
      <c r="AJ42" s="1">
        <v>85</v>
      </c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144462</v>
      </c>
      <c r="C43" s="19" t="s">
        <v>185</v>
      </c>
      <c r="D43" s="18"/>
      <c r="E43" s="28">
        <f t="shared" si="0"/>
        <v>90</v>
      </c>
      <c r="F43" s="28" t="str">
        <f t="shared" si="1"/>
        <v>A</v>
      </c>
      <c r="G43" s="28">
        <f t="shared" si="2"/>
        <v>90</v>
      </c>
      <c r="H43" s="28" t="str">
        <f t="shared" si="3"/>
        <v>A</v>
      </c>
      <c r="I43" s="36">
        <v>1</v>
      </c>
      <c r="J4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3" s="28">
        <f t="shared" si="5"/>
        <v>86</v>
      </c>
      <c r="L43" s="28" t="str">
        <f t="shared" si="6"/>
        <v>A</v>
      </c>
      <c r="M43" s="28">
        <f t="shared" si="7"/>
        <v>86</v>
      </c>
      <c r="N43" s="28" t="str">
        <f t="shared" si="8"/>
        <v>A</v>
      </c>
      <c r="O43" s="36">
        <v>1</v>
      </c>
      <c r="P43" s="28" t="str">
        <f t="shared" si="9"/>
        <v xml:space="preserve">Sangat trampil menyajikan tugas dan peran Lembaga jasa Keuangan dalam perekonomian, Bank Sentral,Badan Usaha, Perkoperasian dan Manajemen dalam perekonomian.
</v>
      </c>
      <c r="Q43" s="39"/>
      <c r="R43" s="39" t="s">
        <v>8</v>
      </c>
      <c r="S43" s="18"/>
      <c r="T43" s="1">
        <v>90</v>
      </c>
      <c r="U43" s="1">
        <v>94</v>
      </c>
      <c r="V43" s="1">
        <v>90</v>
      </c>
      <c r="W43" s="1">
        <v>75</v>
      </c>
      <c r="X43" s="1">
        <v>100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85</v>
      </c>
      <c r="AH43" s="1">
        <v>90</v>
      </c>
      <c r="AI43" s="1">
        <v>85</v>
      </c>
      <c r="AJ43" s="1">
        <v>85</v>
      </c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144478</v>
      </c>
      <c r="C44" s="19" t="s">
        <v>186</v>
      </c>
      <c r="D44" s="18"/>
      <c r="E44" s="28">
        <f t="shared" si="0"/>
        <v>90</v>
      </c>
      <c r="F44" s="28" t="str">
        <f t="shared" si="1"/>
        <v>A</v>
      </c>
      <c r="G44" s="28">
        <f t="shared" si="2"/>
        <v>90</v>
      </c>
      <c r="H44" s="28" t="str">
        <f t="shared" si="3"/>
        <v>A</v>
      </c>
      <c r="I44" s="36">
        <v>1</v>
      </c>
      <c r="J4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4" s="28">
        <f t="shared" si="5"/>
        <v>86</v>
      </c>
      <c r="L44" s="28" t="str">
        <f t="shared" si="6"/>
        <v>A</v>
      </c>
      <c r="M44" s="28">
        <f t="shared" si="7"/>
        <v>86</v>
      </c>
      <c r="N44" s="28" t="str">
        <f t="shared" si="8"/>
        <v>A</v>
      </c>
      <c r="O44" s="36">
        <v>1</v>
      </c>
      <c r="P44" s="28" t="str">
        <f t="shared" si="9"/>
        <v xml:space="preserve">Sangat trampil menyajikan tugas dan peran Lembaga jasa Keuangan dalam perekonomian, Bank Sentral,Badan Usaha, Perkoperasian dan Manajemen dalam perekonomian.
</v>
      </c>
      <c r="Q44" s="39"/>
      <c r="R44" s="39" t="s">
        <v>8</v>
      </c>
      <c r="S44" s="18"/>
      <c r="T44" s="1">
        <v>97</v>
      </c>
      <c r="U44" s="1">
        <v>95</v>
      </c>
      <c r="V44" s="1">
        <v>90</v>
      </c>
      <c r="W44" s="1">
        <v>70</v>
      </c>
      <c r="X44" s="1">
        <v>100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>
        <v>90</v>
      </c>
      <c r="AI44" s="1">
        <v>85</v>
      </c>
      <c r="AJ44" s="1">
        <v>85</v>
      </c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144494</v>
      </c>
      <c r="C45" s="19" t="s">
        <v>187</v>
      </c>
      <c r="D45" s="18"/>
      <c r="E45" s="28">
        <f t="shared" si="0"/>
        <v>84</v>
      </c>
      <c r="F45" s="28" t="str">
        <f t="shared" si="1"/>
        <v>B</v>
      </c>
      <c r="G45" s="28">
        <f t="shared" si="2"/>
        <v>84</v>
      </c>
      <c r="H45" s="28" t="str">
        <f t="shared" si="3"/>
        <v>B</v>
      </c>
      <c r="I45" s="36">
        <v>2</v>
      </c>
      <c r="J45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45" s="28">
        <f t="shared" si="5"/>
        <v>86</v>
      </c>
      <c r="L45" s="28" t="str">
        <f t="shared" si="6"/>
        <v>A</v>
      </c>
      <c r="M45" s="28">
        <f t="shared" si="7"/>
        <v>86</v>
      </c>
      <c r="N45" s="28" t="str">
        <f t="shared" si="8"/>
        <v>A</v>
      </c>
      <c r="O45" s="36">
        <v>1</v>
      </c>
      <c r="P45" s="28" t="str">
        <f t="shared" si="9"/>
        <v xml:space="preserve">Sangat trampil menyajikan tugas dan peran Lembaga jasa Keuangan dalam perekonomian, Bank Sentral,Badan Usaha, Perkoperasian dan Manajemen dalam perekonomian.
</v>
      </c>
      <c r="Q45" s="39"/>
      <c r="R45" s="39" t="s">
        <v>8</v>
      </c>
      <c r="S45" s="18"/>
      <c r="T45" s="1">
        <v>81</v>
      </c>
      <c r="U45" s="1">
        <v>72</v>
      </c>
      <c r="V45" s="1">
        <v>90</v>
      </c>
      <c r="W45" s="1">
        <v>85</v>
      </c>
      <c r="X45" s="1">
        <v>93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85</v>
      </c>
      <c r="AH45" s="1">
        <v>90</v>
      </c>
      <c r="AI45" s="1">
        <v>85</v>
      </c>
      <c r="AJ45" s="1">
        <v>85</v>
      </c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144510</v>
      </c>
      <c r="C46" s="19" t="s">
        <v>188</v>
      </c>
      <c r="D46" s="18"/>
      <c r="E46" s="28">
        <f t="shared" si="0"/>
        <v>90</v>
      </c>
      <c r="F46" s="28" t="str">
        <f t="shared" si="1"/>
        <v>A</v>
      </c>
      <c r="G46" s="28">
        <f t="shared" si="2"/>
        <v>90</v>
      </c>
      <c r="H46" s="28" t="str">
        <f t="shared" si="3"/>
        <v>A</v>
      </c>
      <c r="I46" s="36">
        <v>1</v>
      </c>
      <c r="J46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6" s="28">
        <f t="shared" si="5"/>
        <v>86</v>
      </c>
      <c r="L46" s="28" t="str">
        <f t="shared" si="6"/>
        <v>A</v>
      </c>
      <c r="M46" s="28">
        <f t="shared" si="7"/>
        <v>86</v>
      </c>
      <c r="N46" s="28" t="str">
        <f t="shared" si="8"/>
        <v>A</v>
      </c>
      <c r="O46" s="36">
        <v>1</v>
      </c>
      <c r="P46" s="28" t="str">
        <f t="shared" si="9"/>
        <v xml:space="preserve">Sangat trampil menyajikan tugas dan peran Lembaga jasa Keuangan dalam perekonomian, Bank Sentral,Badan Usaha, Perkoperasian dan Manajemen dalam perekonomian.
</v>
      </c>
      <c r="Q46" s="39"/>
      <c r="R46" s="39" t="s">
        <v>8</v>
      </c>
      <c r="S46" s="18"/>
      <c r="T46" s="1">
        <v>92</v>
      </c>
      <c r="U46" s="1">
        <v>87</v>
      </c>
      <c r="V46" s="1">
        <v>90</v>
      </c>
      <c r="W46" s="1">
        <v>80</v>
      </c>
      <c r="X46" s="1">
        <v>100</v>
      </c>
      <c r="Y46" s="1"/>
      <c r="Z46" s="1"/>
      <c r="AA46" s="1"/>
      <c r="AB46" s="1"/>
      <c r="AC46" s="1"/>
      <c r="AD46" s="1"/>
      <c r="AE46" s="18"/>
      <c r="AF46" s="1">
        <v>85</v>
      </c>
      <c r="AG46" s="1">
        <v>85</v>
      </c>
      <c r="AH46" s="1">
        <v>90</v>
      </c>
      <c r="AI46" s="1">
        <v>85</v>
      </c>
      <c r="AJ46" s="1">
        <v>85</v>
      </c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78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86.416666666666671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Normal="100" workbookViewId="0">
      <pane xSplit="3" ySplit="10" topLeftCell="D36" activePane="bottomRight" state="frozen"/>
      <selection pane="topRight"/>
      <selection pane="bottomLeft"/>
      <selection pane="bottomRight" activeCell="R49" sqref="R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2.42578125" customWidth="1"/>
    <col min="5" max="5" width="4.85546875" customWidth="1"/>
    <col min="6" max="6" width="5.5703125" customWidth="1"/>
    <col min="7" max="7" width="5.28515625" customWidth="1"/>
    <col min="8" max="8" width="5.140625" customWidth="1"/>
    <col min="9" max="9" width="5.28515625" customWidth="1"/>
    <col min="10" max="10" width="6.42578125" customWidth="1"/>
    <col min="11" max="11" width="3.85546875" customWidth="1"/>
    <col min="12" max="12" width="4.85546875" customWidth="1"/>
    <col min="13" max="13" width="4.140625" customWidth="1"/>
    <col min="14" max="14" width="4.7109375" customWidth="1"/>
    <col min="15" max="15" width="5.42578125" customWidth="1"/>
    <col min="16" max="16" width="5.28515625" customWidth="1"/>
    <col min="17" max="17" width="7.7109375" hidden="1" customWidth="1"/>
    <col min="18" max="18" width="4.140625" customWidth="1"/>
    <col min="19" max="19" width="4.28515625" customWidth="1"/>
    <col min="20" max="20" width="5.140625" customWidth="1"/>
    <col min="21" max="21" width="3.42578125" customWidth="1"/>
    <col min="22" max="22" width="4.5703125" customWidth="1"/>
    <col min="23" max="23" width="4.140625" customWidth="1"/>
    <col min="24" max="24" width="5.5703125" customWidth="1"/>
    <col min="25" max="25" width="7.140625" hidden="1" customWidth="1"/>
    <col min="26" max="26" width="6.42578125" hidden="1" customWidth="1"/>
    <col min="27" max="27" width="6.140625" hidden="1" customWidth="1"/>
    <col min="28" max="28" width="6.5703125" hidden="1" customWidth="1"/>
    <col min="29" max="29" width="6" hidden="1" customWidth="1"/>
    <col min="30" max="30" width="5.85546875" hidden="1" customWidth="1"/>
    <col min="31" max="31" width="3" customWidth="1"/>
    <col min="32" max="32" width="5.42578125" customWidth="1"/>
    <col min="33" max="33" width="4.5703125" customWidth="1"/>
    <col min="34" max="34" width="5.140625" customWidth="1"/>
    <col min="35" max="35" width="5" customWidth="1"/>
    <col min="36" max="36" width="5.5703125" customWidth="1"/>
    <col min="37" max="37" width="0.140625" customWidth="1"/>
    <col min="38" max="38" width="5.85546875" hidden="1" customWidth="1"/>
    <col min="39" max="39" width="6.85546875" hidden="1" customWidth="1"/>
    <col min="40" max="40" width="6" hidden="1" customWidth="1"/>
    <col min="41" max="41" width="6.85546875" hidden="1" customWidth="1"/>
    <col min="42" max="42" width="1.710937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1241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189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1241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252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144527</v>
      </c>
      <c r="C11" s="19" t="s">
        <v>190</v>
      </c>
      <c r="D11" s="18"/>
      <c r="E11" s="28">
        <f t="shared" ref="E11:E50" si="0">IF((COUNTA(T11:AC11)&gt;0),(ROUND((AVERAGE(T11:AC11)),0)),"")</f>
        <v>85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85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dalam menganalisis konsep Lembaga Jasa Keuangan, Bank Sentral, Alat pembayaran , Badan Usaha, Perkoperasian dan Manajemen dalam Perekonomian Indonesia  </v>
      </c>
      <c r="K11" s="28">
        <f t="shared" ref="K11:K50" si="5">IF((COUNTA(AF11:AO11)&gt;0),AVERAGE(AF11:AO11),"")</f>
        <v>85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Sangat trampil menyajikan tugas dan peran Lembaga jasa Keuangan dalam perekonomian, Bank Sentral,Badan Usaha, Perkoperasian dan Manajemen dalam perekonomian.
</v>
      </c>
      <c r="Q11" s="39"/>
      <c r="R11" s="39" t="s">
        <v>8</v>
      </c>
      <c r="S11" s="18"/>
      <c r="T11" s="1">
        <v>75</v>
      </c>
      <c r="U11" s="1">
        <v>76</v>
      </c>
      <c r="V11" s="1">
        <v>85</v>
      </c>
      <c r="W11" s="1">
        <v>100</v>
      </c>
      <c r="X11" s="1">
        <v>90</v>
      </c>
      <c r="Y11" s="1"/>
      <c r="Z11" s="1"/>
      <c r="AA11" s="1"/>
      <c r="AB11" s="1"/>
      <c r="AC11" s="1"/>
      <c r="AD11" s="1"/>
      <c r="AE11" s="18"/>
      <c r="AF11" s="1">
        <v>85</v>
      </c>
      <c r="AG11" s="1">
        <v>85</v>
      </c>
      <c r="AH11" s="1">
        <v>85</v>
      </c>
      <c r="AI11" s="1">
        <v>85</v>
      </c>
      <c r="AJ11" s="1">
        <v>85</v>
      </c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144543</v>
      </c>
      <c r="C12" s="19" t="s">
        <v>191</v>
      </c>
      <c r="D12" s="18"/>
      <c r="E12" s="28">
        <f t="shared" si="0"/>
        <v>87</v>
      </c>
      <c r="F12" s="28" t="str">
        <f t="shared" si="1"/>
        <v>A</v>
      </c>
      <c r="G12" s="28">
        <f t="shared" si="2"/>
        <v>87</v>
      </c>
      <c r="H12" s="28" t="str">
        <f t="shared" si="3"/>
        <v>A</v>
      </c>
      <c r="I12" s="36">
        <v>1</v>
      </c>
      <c r="J12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2" s="28">
        <f t="shared" si="5"/>
        <v>86</v>
      </c>
      <c r="L12" s="28" t="str">
        <f t="shared" si="6"/>
        <v>A</v>
      </c>
      <c r="M12" s="28">
        <f t="shared" si="7"/>
        <v>86</v>
      </c>
      <c r="N12" s="28" t="str">
        <f t="shared" si="8"/>
        <v>A</v>
      </c>
      <c r="O12" s="36">
        <v>1</v>
      </c>
      <c r="P12" s="28" t="str">
        <f t="shared" si="9"/>
        <v xml:space="preserve">Sangat trampil menyajikan tugas dan peran Lembaga jasa Keuangan dalam perekonomian, Bank Sentral,Badan Usaha, Perkoperasian dan Manajemen dalam perekonomian.
</v>
      </c>
      <c r="Q12" s="39"/>
      <c r="R12" s="39" t="s">
        <v>8</v>
      </c>
      <c r="S12" s="18"/>
      <c r="T12" s="1">
        <v>83</v>
      </c>
      <c r="U12" s="1">
        <v>78</v>
      </c>
      <c r="V12" s="1">
        <v>90</v>
      </c>
      <c r="W12" s="1">
        <v>85</v>
      </c>
      <c r="X12" s="1">
        <v>100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90</v>
      </c>
      <c r="AI12" s="1">
        <v>85</v>
      </c>
      <c r="AJ12" s="1">
        <v>85</v>
      </c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144559</v>
      </c>
      <c r="C13" s="19" t="s">
        <v>192</v>
      </c>
      <c r="D13" s="18"/>
      <c r="E13" s="28">
        <f t="shared" si="0"/>
        <v>90</v>
      </c>
      <c r="F13" s="28" t="str">
        <f t="shared" si="1"/>
        <v>A</v>
      </c>
      <c r="G13" s="28">
        <f t="shared" si="2"/>
        <v>90</v>
      </c>
      <c r="H13" s="28" t="str">
        <f t="shared" si="3"/>
        <v>A</v>
      </c>
      <c r="I13" s="36">
        <v>1</v>
      </c>
      <c r="J1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3" s="28">
        <f t="shared" si="5"/>
        <v>86</v>
      </c>
      <c r="L13" s="28" t="str">
        <f t="shared" si="6"/>
        <v>A</v>
      </c>
      <c r="M13" s="28">
        <f t="shared" si="7"/>
        <v>86</v>
      </c>
      <c r="N13" s="28" t="str">
        <f t="shared" si="8"/>
        <v>A</v>
      </c>
      <c r="O13" s="36">
        <v>1</v>
      </c>
      <c r="P13" s="28" t="str">
        <f t="shared" si="9"/>
        <v xml:space="preserve">Sangat trampil menyajikan tugas dan peran Lembaga jasa Keuangan dalam perekonomian, Bank Sentral,Badan Usaha, Perkoperasian dan Manajemen dalam perekonomian.
</v>
      </c>
      <c r="Q13" s="39"/>
      <c r="R13" s="39" t="s">
        <v>8</v>
      </c>
      <c r="S13" s="18"/>
      <c r="T13" s="1">
        <v>75</v>
      </c>
      <c r="U13" s="1">
        <v>91</v>
      </c>
      <c r="V13" s="1">
        <v>90</v>
      </c>
      <c r="W13" s="1">
        <v>95</v>
      </c>
      <c r="X13" s="1">
        <v>100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90</v>
      </c>
      <c r="AI13" s="1">
        <v>85</v>
      </c>
      <c r="AJ13" s="1">
        <v>85</v>
      </c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226</v>
      </c>
      <c r="FI13" s="78" t="s">
        <v>227</v>
      </c>
      <c r="FJ13" s="77">
        <v>58081</v>
      </c>
      <c r="FK13" s="77">
        <v>58091</v>
      </c>
    </row>
    <row r="14" spans="1:167" x14ac:dyDescent="0.25">
      <c r="A14" s="19">
        <v>4</v>
      </c>
      <c r="B14" s="19">
        <v>144575</v>
      </c>
      <c r="C14" s="19" t="s">
        <v>193</v>
      </c>
      <c r="D14" s="18"/>
      <c r="E14" s="28">
        <f t="shared" si="0"/>
        <v>88</v>
      </c>
      <c r="F14" s="28" t="str">
        <f t="shared" si="1"/>
        <v>A</v>
      </c>
      <c r="G14" s="28">
        <f t="shared" si="2"/>
        <v>88</v>
      </c>
      <c r="H14" s="28" t="str">
        <f t="shared" si="3"/>
        <v>A</v>
      </c>
      <c r="I14" s="36">
        <v>1</v>
      </c>
      <c r="J1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4" s="28">
        <f t="shared" si="5"/>
        <v>86</v>
      </c>
      <c r="L14" s="28" t="str">
        <f t="shared" si="6"/>
        <v>A</v>
      </c>
      <c r="M14" s="28">
        <f t="shared" si="7"/>
        <v>86</v>
      </c>
      <c r="N14" s="28" t="str">
        <f t="shared" si="8"/>
        <v>A</v>
      </c>
      <c r="O14" s="36">
        <v>1</v>
      </c>
      <c r="P14" s="28" t="str">
        <f t="shared" si="9"/>
        <v xml:space="preserve">Sangat trampil menyajikan tugas dan peran Lembaga jasa Keuangan dalam perekonomian, Bank Sentral,Badan Usaha, Perkoperasian dan Manajemen dalam perekonomian.
</v>
      </c>
      <c r="Q14" s="39"/>
      <c r="R14" s="39" t="s">
        <v>8</v>
      </c>
      <c r="S14" s="18"/>
      <c r="T14" s="1">
        <v>76</v>
      </c>
      <c r="U14" s="1">
        <v>87</v>
      </c>
      <c r="V14" s="1">
        <v>90</v>
      </c>
      <c r="W14" s="1">
        <v>85</v>
      </c>
      <c r="X14" s="1">
        <v>100</v>
      </c>
      <c r="Y14" s="1"/>
      <c r="Z14" s="1"/>
      <c r="AA14" s="1"/>
      <c r="AB14" s="1"/>
      <c r="AC14" s="1"/>
      <c r="AD14" s="1"/>
      <c r="AE14" s="18"/>
      <c r="AF14" s="1">
        <v>85</v>
      </c>
      <c r="AG14" s="1">
        <v>85</v>
      </c>
      <c r="AH14" s="1">
        <v>90</v>
      </c>
      <c r="AI14" s="1">
        <v>85</v>
      </c>
      <c r="AJ14" s="1">
        <v>85</v>
      </c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144591</v>
      </c>
      <c r="C15" s="19" t="s">
        <v>194</v>
      </c>
      <c r="D15" s="18"/>
      <c r="E15" s="28">
        <f t="shared" si="0"/>
        <v>84</v>
      </c>
      <c r="F15" s="28" t="str">
        <f t="shared" si="1"/>
        <v>B</v>
      </c>
      <c r="G15" s="28">
        <f t="shared" si="2"/>
        <v>84</v>
      </c>
      <c r="H15" s="28" t="str">
        <f t="shared" si="3"/>
        <v>B</v>
      </c>
      <c r="I15" s="36">
        <v>2</v>
      </c>
      <c r="J15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5" s="28">
        <f t="shared" si="5"/>
        <v>86</v>
      </c>
      <c r="L15" s="28" t="str">
        <f t="shared" si="6"/>
        <v>A</v>
      </c>
      <c r="M15" s="28">
        <f t="shared" si="7"/>
        <v>86</v>
      </c>
      <c r="N15" s="28" t="str">
        <f t="shared" si="8"/>
        <v>A</v>
      </c>
      <c r="O15" s="36">
        <v>1</v>
      </c>
      <c r="P15" s="28" t="str">
        <f t="shared" si="9"/>
        <v xml:space="preserve">Sangat trampil menyajikan tugas dan peran Lembaga jasa Keuangan dalam perekonomian, Bank Sentral,Badan Usaha, Perkoperasian dan Manajemen dalam perekonomian.
</v>
      </c>
      <c r="Q15" s="39"/>
      <c r="R15" s="39" t="s">
        <v>8</v>
      </c>
      <c r="S15" s="18"/>
      <c r="T15" s="1">
        <v>87</v>
      </c>
      <c r="U15" s="1">
        <v>83</v>
      </c>
      <c r="V15" s="1">
        <v>90</v>
      </c>
      <c r="W15" s="1">
        <v>65</v>
      </c>
      <c r="X15" s="1">
        <v>97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85</v>
      </c>
      <c r="AH15" s="1">
        <v>90</v>
      </c>
      <c r="AI15" s="1">
        <v>85</v>
      </c>
      <c r="AJ15" s="1">
        <v>85</v>
      </c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228</v>
      </c>
      <c r="FI15" s="78" t="s">
        <v>229</v>
      </c>
      <c r="FJ15" s="77">
        <v>58082</v>
      </c>
      <c r="FK15" s="77">
        <v>58092</v>
      </c>
    </row>
    <row r="16" spans="1:167" x14ac:dyDescent="0.25">
      <c r="A16" s="19">
        <v>6</v>
      </c>
      <c r="B16" s="19">
        <v>144607</v>
      </c>
      <c r="C16" s="19" t="s">
        <v>195</v>
      </c>
      <c r="D16" s="18"/>
      <c r="E16" s="28">
        <f t="shared" si="0"/>
        <v>82</v>
      </c>
      <c r="F16" s="28" t="str">
        <f t="shared" si="1"/>
        <v>B</v>
      </c>
      <c r="G16" s="28">
        <f t="shared" si="2"/>
        <v>82</v>
      </c>
      <c r="H16" s="28" t="str">
        <f t="shared" si="3"/>
        <v>B</v>
      </c>
      <c r="I16" s="36">
        <v>2</v>
      </c>
      <c r="J16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6" s="28">
        <f t="shared" si="5"/>
        <v>86</v>
      </c>
      <c r="L16" s="28" t="str">
        <f t="shared" si="6"/>
        <v>A</v>
      </c>
      <c r="M16" s="28">
        <f t="shared" si="7"/>
        <v>86</v>
      </c>
      <c r="N16" s="28" t="str">
        <f t="shared" si="8"/>
        <v>A</v>
      </c>
      <c r="O16" s="36">
        <v>1</v>
      </c>
      <c r="P16" s="28" t="str">
        <f t="shared" si="9"/>
        <v xml:space="preserve">Sangat trampil menyajikan tugas dan peran Lembaga jasa Keuangan dalam perekonomian, Bank Sentral,Badan Usaha, Perkoperasian dan Manajemen dalam perekonomian.
</v>
      </c>
      <c r="Q16" s="39"/>
      <c r="R16" s="39" t="s">
        <v>8</v>
      </c>
      <c r="S16" s="18"/>
      <c r="T16" s="1">
        <v>58</v>
      </c>
      <c r="U16" s="1">
        <v>89</v>
      </c>
      <c r="V16" s="1">
        <v>90</v>
      </c>
      <c r="W16" s="1">
        <v>75</v>
      </c>
      <c r="X16" s="1">
        <v>100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85</v>
      </c>
      <c r="AH16" s="1">
        <v>90</v>
      </c>
      <c r="AI16" s="1">
        <v>85</v>
      </c>
      <c r="AJ16" s="1">
        <v>85</v>
      </c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144623</v>
      </c>
      <c r="C17" s="19" t="s">
        <v>196</v>
      </c>
      <c r="D17" s="18"/>
      <c r="E17" s="28">
        <f t="shared" si="0"/>
        <v>88</v>
      </c>
      <c r="F17" s="28" t="str">
        <f t="shared" si="1"/>
        <v>A</v>
      </c>
      <c r="G17" s="28">
        <f t="shared" si="2"/>
        <v>88</v>
      </c>
      <c r="H17" s="28" t="str">
        <f t="shared" si="3"/>
        <v>A</v>
      </c>
      <c r="I17" s="36">
        <v>1</v>
      </c>
      <c r="J17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7" s="28">
        <f t="shared" si="5"/>
        <v>86</v>
      </c>
      <c r="L17" s="28" t="str">
        <f t="shared" si="6"/>
        <v>A</v>
      </c>
      <c r="M17" s="28">
        <f t="shared" si="7"/>
        <v>86</v>
      </c>
      <c r="N17" s="28" t="str">
        <f t="shared" si="8"/>
        <v>A</v>
      </c>
      <c r="O17" s="36">
        <v>1</v>
      </c>
      <c r="P17" s="28" t="str">
        <f t="shared" si="9"/>
        <v xml:space="preserve">Sangat trampil menyajikan tugas dan peran Lembaga jasa Keuangan dalam perekonomian, Bank Sentral,Badan Usaha, Perkoperasian dan Manajemen dalam perekonomian.
</v>
      </c>
      <c r="Q17" s="39"/>
      <c r="R17" s="39" t="s">
        <v>8</v>
      </c>
      <c r="S17" s="18"/>
      <c r="T17" s="1">
        <v>82</v>
      </c>
      <c r="U17" s="1">
        <v>83</v>
      </c>
      <c r="V17" s="1">
        <v>90</v>
      </c>
      <c r="W17" s="1">
        <v>85</v>
      </c>
      <c r="X17" s="1">
        <v>100</v>
      </c>
      <c r="Y17" s="1"/>
      <c r="Z17" s="1"/>
      <c r="AA17" s="1"/>
      <c r="AB17" s="1"/>
      <c r="AC17" s="1"/>
      <c r="AD17" s="1"/>
      <c r="AE17" s="18"/>
      <c r="AF17" s="1">
        <v>85</v>
      </c>
      <c r="AG17" s="1">
        <v>85</v>
      </c>
      <c r="AH17" s="1">
        <v>90</v>
      </c>
      <c r="AI17" s="1">
        <v>85</v>
      </c>
      <c r="AJ17" s="1">
        <v>85</v>
      </c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230</v>
      </c>
      <c r="FI17" s="78" t="s">
        <v>231</v>
      </c>
      <c r="FJ17" s="77">
        <v>58083</v>
      </c>
      <c r="FK17" s="77">
        <v>58093</v>
      </c>
    </row>
    <row r="18" spans="1:167" x14ac:dyDescent="0.25">
      <c r="A18" s="19">
        <v>8</v>
      </c>
      <c r="B18" s="19">
        <v>144639</v>
      </c>
      <c r="C18" s="19" t="s">
        <v>197</v>
      </c>
      <c r="D18" s="18"/>
      <c r="E18" s="28">
        <f t="shared" si="0"/>
        <v>90</v>
      </c>
      <c r="F18" s="28" t="str">
        <f t="shared" si="1"/>
        <v>A</v>
      </c>
      <c r="G18" s="28">
        <f t="shared" si="2"/>
        <v>90</v>
      </c>
      <c r="H18" s="28" t="str">
        <f t="shared" si="3"/>
        <v>A</v>
      </c>
      <c r="I18" s="36">
        <v>1</v>
      </c>
      <c r="J18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18" s="28">
        <f t="shared" si="5"/>
        <v>86</v>
      </c>
      <c r="L18" s="28" t="str">
        <f t="shared" si="6"/>
        <v>A</v>
      </c>
      <c r="M18" s="28">
        <f t="shared" si="7"/>
        <v>86</v>
      </c>
      <c r="N18" s="28" t="str">
        <f t="shared" si="8"/>
        <v>A</v>
      </c>
      <c r="O18" s="36">
        <v>1</v>
      </c>
      <c r="P18" s="28" t="str">
        <f t="shared" si="9"/>
        <v xml:space="preserve">Sangat trampil menyajikan tugas dan peran Lembaga jasa Keuangan dalam perekonomian, Bank Sentral,Badan Usaha, Perkoperasian dan Manajemen dalam perekonomian.
</v>
      </c>
      <c r="Q18" s="39"/>
      <c r="R18" s="39" t="s">
        <v>8</v>
      </c>
      <c r="S18" s="18"/>
      <c r="T18" s="1">
        <v>88</v>
      </c>
      <c r="U18" s="1">
        <v>89</v>
      </c>
      <c r="V18" s="1">
        <v>90</v>
      </c>
      <c r="W18" s="1">
        <v>85</v>
      </c>
      <c r="X18" s="1">
        <v>100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85</v>
      </c>
      <c r="AH18" s="1">
        <v>90</v>
      </c>
      <c r="AI18" s="1">
        <v>85</v>
      </c>
      <c r="AJ18" s="1">
        <v>85</v>
      </c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144655</v>
      </c>
      <c r="C19" s="19" t="s">
        <v>198</v>
      </c>
      <c r="D19" s="18"/>
      <c r="E19" s="28">
        <f t="shared" si="0"/>
        <v>82</v>
      </c>
      <c r="F19" s="28" t="str">
        <f t="shared" si="1"/>
        <v>B</v>
      </c>
      <c r="G19" s="28">
        <f t="shared" si="2"/>
        <v>82</v>
      </c>
      <c r="H19" s="28" t="str">
        <f t="shared" si="3"/>
        <v>B</v>
      </c>
      <c r="I19" s="36">
        <v>2</v>
      </c>
      <c r="J19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19" s="28">
        <f t="shared" si="5"/>
        <v>86</v>
      </c>
      <c r="L19" s="28" t="str">
        <f t="shared" si="6"/>
        <v>A</v>
      </c>
      <c r="M19" s="28">
        <f t="shared" si="7"/>
        <v>86</v>
      </c>
      <c r="N19" s="28" t="str">
        <f t="shared" si="8"/>
        <v>A</v>
      </c>
      <c r="O19" s="36">
        <v>1</v>
      </c>
      <c r="P19" s="28" t="str">
        <f t="shared" si="9"/>
        <v xml:space="preserve">Sangat trampil menyajikan tugas dan peran Lembaga jasa Keuangan dalam perekonomian, Bank Sentral,Badan Usaha, Perkoperasian dan Manajemen dalam perekonomian.
</v>
      </c>
      <c r="Q19" s="39"/>
      <c r="R19" s="39" t="s">
        <v>8</v>
      </c>
      <c r="S19" s="18"/>
      <c r="T19" s="1">
        <v>65</v>
      </c>
      <c r="U19" s="1">
        <v>70</v>
      </c>
      <c r="V19" s="1">
        <v>90</v>
      </c>
      <c r="W19" s="1">
        <v>85</v>
      </c>
      <c r="X19" s="1">
        <v>100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85</v>
      </c>
      <c r="AH19" s="1">
        <v>90</v>
      </c>
      <c r="AI19" s="1">
        <v>85</v>
      </c>
      <c r="AJ19" s="1">
        <v>85</v>
      </c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232</v>
      </c>
      <c r="FI19" s="78" t="s">
        <v>233</v>
      </c>
      <c r="FJ19" s="77">
        <v>58084</v>
      </c>
      <c r="FK19" s="77">
        <v>58094</v>
      </c>
    </row>
    <row r="20" spans="1:167" x14ac:dyDescent="0.25">
      <c r="A20" s="19">
        <v>10</v>
      </c>
      <c r="B20" s="19">
        <v>144671</v>
      </c>
      <c r="C20" s="19" t="s">
        <v>199</v>
      </c>
      <c r="D20" s="18"/>
      <c r="E20" s="28">
        <f t="shared" si="0"/>
        <v>87</v>
      </c>
      <c r="F20" s="28" t="str">
        <f t="shared" si="1"/>
        <v>A</v>
      </c>
      <c r="G20" s="28">
        <f t="shared" si="2"/>
        <v>87</v>
      </c>
      <c r="H20" s="28" t="str">
        <f t="shared" si="3"/>
        <v>A</v>
      </c>
      <c r="I20" s="36">
        <v>1</v>
      </c>
      <c r="J20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0" s="28">
        <f t="shared" si="5"/>
        <v>86</v>
      </c>
      <c r="L20" s="28" t="str">
        <f t="shared" si="6"/>
        <v>A</v>
      </c>
      <c r="M20" s="28">
        <f t="shared" si="7"/>
        <v>86</v>
      </c>
      <c r="N20" s="28" t="str">
        <f t="shared" si="8"/>
        <v>A</v>
      </c>
      <c r="O20" s="36">
        <v>1</v>
      </c>
      <c r="P20" s="28" t="str">
        <f t="shared" si="9"/>
        <v xml:space="preserve">Sangat trampil menyajikan tugas dan peran Lembaga jasa Keuangan dalam perekonomian, Bank Sentral,Badan Usaha, Perkoperasian dan Manajemen dalam perekonomian.
</v>
      </c>
      <c r="Q20" s="39"/>
      <c r="R20" s="39" t="s">
        <v>8</v>
      </c>
      <c r="S20" s="18"/>
      <c r="T20" s="1">
        <v>86</v>
      </c>
      <c r="U20" s="1">
        <v>70</v>
      </c>
      <c r="V20" s="1">
        <v>90</v>
      </c>
      <c r="W20" s="1">
        <v>90</v>
      </c>
      <c r="X20" s="1">
        <v>100</v>
      </c>
      <c r="Y20" s="1"/>
      <c r="Z20" s="1"/>
      <c r="AA20" s="1"/>
      <c r="AB20" s="1"/>
      <c r="AC20" s="1"/>
      <c r="AD20" s="1"/>
      <c r="AE20" s="18"/>
      <c r="AF20" s="1">
        <v>85</v>
      </c>
      <c r="AG20" s="1">
        <v>85</v>
      </c>
      <c r="AH20" s="1">
        <v>90</v>
      </c>
      <c r="AI20" s="1">
        <v>85</v>
      </c>
      <c r="AJ20" s="1">
        <v>85</v>
      </c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144687</v>
      </c>
      <c r="C21" s="19" t="s">
        <v>200</v>
      </c>
      <c r="D21" s="18"/>
      <c r="E21" s="28">
        <f t="shared" si="0"/>
        <v>90</v>
      </c>
      <c r="F21" s="28" t="str">
        <f t="shared" si="1"/>
        <v>A</v>
      </c>
      <c r="G21" s="28">
        <f t="shared" si="2"/>
        <v>90</v>
      </c>
      <c r="H21" s="28" t="str">
        <f t="shared" si="3"/>
        <v>A</v>
      </c>
      <c r="I21" s="36">
        <v>1</v>
      </c>
      <c r="J21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1" s="28">
        <f t="shared" si="5"/>
        <v>86</v>
      </c>
      <c r="L21" s="28" t="str">
        <f t="shared" si="6"/>
        <v>A</v>
      </c>
      <c r="M21" s="28">
        <f t="shared" si="7"/>
        <v>86</v>
      </c>
      <c r="N21" s="28" t="str">
        <f t="shared" si="8"/>
        <v>A</v>
      </c>
      <c r="O21" s="36">
        <v>1</v>
      </c>
      <c r="P21" s="28" t="str">
        <f t="shared" si="9"/>
        <v xml:space="preserve">Sangat trampil menyajikan tugas dan peran Lembaga jasa Keuangan dalam perekonomian, Bank Sentral,Badan Usaha, Perkoperasian dan Manajemen dalam perekonomian.
</v>
      </c>
      <c r="Q21" s="39"/>
      <c r="R21" s="39" t="s">
        <v>8</v>
      </c>
      <c r="S21" s="18"/>
      <c r="T21" s="1">
        <v>79</v>
      </c>
      <c r="U21" s="1">
        <v>97</v>
      </c>
      <c r="V21" s="1">
        <v>90</v>
      </c>
      <c r="W21" s="1">
        <v>85</v>
      </c>
      <c r="X21" s="1">
        <v>100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85</v>
      </c>
      <c r="AH21" s="1">
        <v>90</v>
      </c>
      <c r="AI21" s="1">
        <v>85</v>
      </c>
      <c r="AJ21" s="1">
        <v>85</v>
      </c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58085</v>
      </c>
      <c r="FK21" s="77">
        <v>58095</v>
      </c>
    </row>
    <row r="22" spans="1:167" x14ac:dyDescent="0.25">
      <c r="A22" s="19">
        <v>12</v>
      </c>
      <c r="B22" s="19">
        <v>144703</v>
      </c>
      <c r="C22" s="19" t="s">
        <v>201</v>
      </c>
      <c r="D22" s="18"/>
      <c r="E22" s="28">
        <f t="shared" si="0"/>
        <v>87</v>
      </c>
      <c r="F22" s="28" t="str">
        <f t="shared" si="1"/>
        <v>A</v>
      </c>
      <c r="G22" s="28">
        <f t="shared" si="2"/>
        <v>87</v>
      </c>
      <c r="H22" s="28" t="str">
        <f t="shared" si="3"/>
        <v>A</v>
      </c>
      <c r="I22" s="36">
        <v>1</v>
      </c>
      <c r="J22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2" s="28">
        <f t="shared" si="5"/>
        <v>86</v>
      </c>
      <c r="L22" s="28" t="str">
        <f t="shared" si="6"/>
        <v>A</v>
      </c>
      <c r="M22" s="28">
        <f t="shared" si="7"/>
        <v>86</v>
      </c>
      <c r="N22" s="28" t="str">
        <f t="shared" si="8"/>
        <v>A</v>
      </c>
      <c r="O22" s="36">
        <v>1</v>
      </c>
      <c r="P22" s="28" t="str">
        <f t="shared" si="9"/>
        <v xml:space="preserve">Sangat trampil menyajikan tugas dan peran Lembaga jasa Keuangan dalam perekonomian, Bank Sentral,Badan Usaha, Perkoperasian dan Manajemen dalam perekonomian.
</v>
      </c>
      <c r="Q22" s="39"/>
      <c r="R22" s="39" t="s">
        <v>8</v>
      </c>
      <c r="S22" s="18"/>
      <c r="T22" s="1">
        <v>83</v>
      </c>
      <c r="U22" s="1">
        <v>82</v>
      </c>
      <c r="V22" s="1">
        <v>90</v>
      </c>
      <c r="W22" s="1">
        <v>85</v>
      </c>
      <c r="X22" s="1">
        <v>97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85</v>
      </c>
      <c r="AH22" s="1">
        <v>90</v>
      </c>
      <c r="AI22" s="1">
        <v>85</v>
      </c>
      <c r="AJ22" s="1">
        <v>85</v>
      </c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144719</v>
      </c>
      <c r="C23" s="19" t="s">
        <v>202</v>
      </c>
      <c r="D23" s="18"/>
      <c r="E23" s="28">
        <f t="shared" si="0"/>
        <v>87</v>
      </c>
      <c r="F23" s="28" t="str">
        <f t="shared" si="1"/>
        <v>A</v>
      </c>
      <c r="G23" s="28">
        <f t="shared" si="2"/>
        <v>87</v>
      </c>
      <c r="H23" s="28" t="str">
        <f t="shared" si="3"/>
        <v>A</v>
      </c>
      <c r="I23" s="36">
        <v>1</v>
      </c>
      <c r="J2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3" s="28">
        <f t="shared" si="5"/>
        <v>86</v>
      </c>
      <c r="L23" s="28" t="str">
        <f t="shared" si="6"/>
        <v>A</v>
      </c>
      <c r="M23" s="28">
        <f t="shared" si="7"/>
        <v>86</v>
      </c>
      <c r="N23" s="28" t="str">
        <f t="shared" si="8"/>
        <v>A</v>
      </c>
      <c r="O23" s="36">
        <v>1</v>
      </c>
      <c r="P23" s="28" t="str">
        <f t="shared" si="9"/>
        <v xml:space="preserve">Sangat trampil menyajikan tugas dan peran Lembaga jasa Keuangan dalam perekonomian, Bank Sentral,Badan Usaha, Perkoperasian dan Manajemen dalam perekonomian.
</v>
      </c>
      <c r="Q23" s="39"/>
      <c r="R23" s="39" t="s">
        <v>8</v>
      </c>
      <c r="S23" s="18"/>
      <c r="T23" s="1">
        <v>80</v>
      </c>
      <c r="U23" s="1">
        <v>79</v>
      </c>
      <c r="V23" s="1">
        <v>90</v>
      </c>
      <c r="W23" s="1">
        <v>85</v>
      </c>
      <c r="X23" s="1">
        <v>100</v>
      </c>
      <c r="Y23" s="1"/>
      <c r="Z23" s="1"/>
      <c r="AA23" s="1"/>
      <c r="AB23" s="1"/>
      <c r="AC23" s="1"/>
      <c r="AD23" s="1"/>
      <c r="AE23" s="18"/>
      <c r="AF23" s="1">
        <v>85</v>
      </c>
      <c r="AG23" s="1">
        <v>85</v>
      </c>
      <c r="AH23" s="1">
        <v>90</v>
      </c>
      <c r="AI23" s="1">
        <v>85</v>
      </c>
      <c r="AJ23" s="1">
        <v>85</v>
      </c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58086</v>
      </c>
      <c r="FK23" s="77">
        <v>58096</v>
      </c>
    </row>
    <row r="24" spans="1:167" x14ac:dyDescent="0.25">
      <c r="A24" s="19">
        <v>14</v>
      </c>
      <c r="B24" s="19">
        <v>144735</v>
      </c>
      <c r="C24" s="19" t="s">
        <v>203</v>
      </c>
      <c r="D24" s="18"/>
      <c r="E24" s="28">
        <f t="shared" si="0"/>
        <v>88</v>
      </c>
      <c r="F24" s="28" t="str">
        <f t="shared" si="1"/>
        <v>A</v>
      </c>
      <c r="G24" s="28">
        <f t="shared" si="2"/>
        <v>88</v>
      </c>
      <c r="H24" s="28" t="str">
        <f t="shared" si="3"/>
        <v>A</v>
      </c>
      <c r="I24" s="36">
        <v>1</v>
      </c>
      <c r="J2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4" s="28">
        <f t="shared" si="5"/>
        <v>86</v>
      </c>
      <c r="L24" s="28" t="str">
        <f t="shared" si="6"/>
        <v>A</v>
      </c>
      <c r="M24" s="28">
        <f t="shared" si="7"/>
        <v>86</v>
      </c>
      <c r="N24" s="28" t="str">
        <f t="shared" si="8"/>
        <v>A</v>
      </c>
      <c r="O24" s="36">
        <v>1</v>
      </c>
      <c r="P24" s="28" t="str">
        <f t="shared" si="9"/>
        <v xml:space="preserve">Sangat trampil menyajikan tugas dan peran Lembaga jasa Keuangan dalam perekonomian, Bank Sentral,Badan Usaha, Perkoperasian dan Manajemen dalam perekonomian.
</v>
      </c>
      <c r="Q24" s="39"/>
      <c r="R24" s="39" t="s">
        <v>8</v>
      </c>
      <c r="S24" s="18"/>
      <c r="T24" s="1">
        <v>81</v>
      </c>
      <c r="U24" s="1">
        <v>85</v>
      </c>
      <c r="V24" s="1">
        <v>90</v>
      </c>
      <c r="W24" s="1">
        <v>85</v>
      </c>
      <c r="X24" s="1">
        <v>100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85</v>
      </c>
      <c r="AH24" s="1">
        <v>90</v>
      </c>
      <c r="AI24" s="1">
        <v>85</v>
      </c>
      <c r="AJ24" s="1">
        <v>85</v>
      </c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144751</v>
      </c>
      <c r="C25" s="19" t="s">
        <v>204</v>
      </c>
      <c r="D25" s="18"/>
      <c r="E25" s="28">
        <f t="shared" si="0"/>
        <v>85</v>
      </c>
      <c r="F25" s="28" t="str">
        <f t="shared" si="1"/>
        <v>A</v>
      </c>
      <c r="G25" s="28">
        <f t="shared" si="2"/>
        <v>85</v>
      </c>
      <c r="H25" s="28" t="str">
        <f t="shared" si="3"/>
        <v>A</v>
      </c>
      <c r="I25" s="36">
        <v>1</v>
      </c>
      <c r="J25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5" s="28">
        <f t="shared" si="5"/>
        <v>85</v>
      </c>
      <c r="L25" s="28" t="str">
        <f t="shared" si="6"/>
        <v>A</v>
      </c>
      <c r="M25" s="28">
        <f t="shared" si="7"/>
        <v>85</v>
      </c>
      <c r="N25" s="28" t="str">
        <f t="shared" si="8"/>
        <v>A</v>
      </c>
      <c r="O25" s="36">
        <v>1</v>
      </c>
      <c r="P25" s="28" t="str">
        <f t="shared" si="9"/>
        <v xml:space="preserve">Sangat trampil menyajikan tugas dan peran Lembaga jasa Keuangan dalam perekonomian, Bank Sentral,Badan Usaha, Perkoperasian dan Manajemen dalam perekonomian.
</v>
      </c>
      <c r="Q25" s="39"/>
      <c r="R25" s="39" t="s">
        <v>8</v>
      </c>
      <c r="S25" s="18"/>
      <c r="T25" s="1">
        <v>74</v>
      </c>
      <c r="U25" s="1">
        <v>82</v>
      </c>
      <c r="V25" s="1">
        <v>85</v>
      </c>
      <c r="W25" s="1">
        <v>85</v>
      </c>
      <c r="X25" s="1">
        <v>100</v>
      </c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>
        <v>85</v>
      </c>
      <c r="AI25" s="1">
        <v>85</v>
      </c>
      <c r="AJ25" s="1">
        <v>85</v>
      </c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58087</v>
      </c>
      <c r="FK25" s="77">
        <v>58097</v>
      </c>
    </row>
    <row r="26" spans="1:167" x14ac:dyDescent="0.25">
      <c r="A26" s="19">
        <v>16</v>
      </c>
      <c r="B26" s="19">
        <v>144767</v>
      </c>
      <c r="C26" s="19" t="s">
        <v>205</v>
      </c>
      <c r="D26" s="18"/>
      <c r="E26" s="28">
        <f t="shared" si="0"/>
        <v>86</v>
      </c>
      <c r="F26" s="28" t="str">
        <f t="shared" si="1"/>
        <v>A</v>
      </c>
      <c r="G26" s="28">
        <f t="shared" si="2"/>
        <v>86</v>
      </c>
      <c r="H26" s="28" t="str">
        <f t="shared" si="3"/>
        <v>A</v>
      </c>
      <c r="I26" s="36">
        <v>1</v>
      </c>
      <c r="J26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26" s="28">
        <f t="shared" si="5"/>
        <v>86</v>
      </c>
      <c r="L26" s="28" t="str">
        <f t="shared" si="6"/>
        <v>A</v>
      </c>
      <c r="M26" s="28">
        <f t="shared" si="7"/>
        <v>86</v>
      </c>
      <c r="N26" s="28" t="str">
        <f t="shared" si="8"/>
        <v>A</v>
      </c>
      <c r="O26" s="36">
        <v>1</v>
      </c>
      <c r="P26" s="28" t="str">
        <f t="shared" si="9"/>
        <v xml:space="preserve">Sangat trampil menyajikan tugas dan peran Lembaga jasa Keuangan dalam perekonomian, Bank Sentral,Badan Usaha, Perkoperasian dan Manajemen dalam perekonomian.
</v>
      </c>
      <c r="Q26" s="39"/>
      <c r="R26" s="39" t="s">
        <v>8</v>
      </c>
      <c r="S26" s="18"/>
      <c r="T26" s="1">
        <v>76</v>
      </c>
      <c r="U26" s="1">
        <v>78</v>
      </c>
      <c r="V26" s="1">
        <v>90</v>
      </c>
      <c r="W26" s="1">
        <v>85</v>
      </c>
      <c r="X26" s="1">
        <v>100</v>
      </c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90</v>
      </c>
      <c r="AI26" s="1">
        <v>85</v>
      </c>
      <c r="AJ26" s="1">
        <v>85</v>
      </c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144783</v>
      </c>
      <c r="C27" s="19" t="s">
        <v>206</v>
      </c>
      <c r="D27" s="18"/>
      <c r="E27" s="28">
        <f t="shared" si="0"/>
        <v>79</v>
      </c>
      <c r="F27" s="28" t="str">
        <f t="shared" si="1"/>
        <v>B</v>
      </c>
      <c r="G27" s="28">
        <f t="shared" si="2"/>
        <v>79</v>
      </c>
      <c r="H27" s="28" t="str">
        <f t="shared" si="3"/>
        <v>B</v>
      </c>
      <c r="I27" s="36">
        <v>2</v>
      </c>
      <c r="J27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7" s="28">
        <f t="shared" si="5"/>
        <v>84</v>
      </c>
      <c r="L27" s="28" t="str">
        <f t="shared" si="6"/>
        <v>B</v>
      </c>
      <c r="M27" s="28">
        <f t="shared" si="7"/>
        <v>84</v>
      </c>
      <c r="N27" s="28" t="str">
        <f t="shared" si="8"/>
        <v>B</v>
      </c>
      <c r="O27" s="36">
        <v>2</v>
      </c>
      <c r="P27" s="28" t="str">
        <f t="shared" si="9"/>
        <v xml:space="preserve">Sangat trampil menyajikan tugas dan peran Lembaga Jasa Keuangan dalam perekonomian, Bank Sentral, Perkoperasian dan manajemen namun perlu meningkatkan menyajikan tugas dan peran Badan Usaha dalam perekonomian.
</v>
      </c>
      <c r="Q27" s="39"/>
      <c r="R27" s="39" t="s">
        <v>8</v>
      </c>
      <c r="S27" s="18"/>
      <c r="T27" s="1">
        <v>58</v>
      </c>
      <c r="U27" s="1">
        <v>68</v>
      </c>
      <c r="V27" s="1">
        <v>85</v>
      </c>
      <c r="W27" s="1">
        <v>85</v>
      </c>
      <c r="X27" s="1">
        <v>100</v>
      </c>
      <c r="Y27" s="1"/>
      <c r="Z27" s="1"/>
      <c r="AA27" s="1"/>
      <c r="AB27" s="1"/>
      <c r="AC27" s="1"/>
      <c r="AD27" s="1"/>
      <c r="AE27" s="18"/>
      <c r="AF27" s="1">
        <v>85</v>
      </c>
      <c r="AG27" s="1">
        <v>80</v>
      </c>
      <c r="AH27" s="1">
        <v>85</v>
      </c>
      <c r="AI27" s="1">
        <v>85</v>
      </c>
      <c r="AJ27" s="1">
        <v>85</v>
      </c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58088</v>
      </c>
      <c r="FK27" s="77">
        <v>58098</v>
      </c>
    </row>
    <row r="28" spans="1:167" x14ac:dyDescent="0.25">
      <c r="A28" s="19">
        <v>18</v>
      </c>
      <c r="B28" s="19">
        <v>144799</v>
      </c>
      <c r="C28" s="19" t="s">
        <v>207</v>
      </c>
      <c r="D28" s="18"/>
      <c r="E28" s="28">
        <f t="shared" si="0"/>
        <v>82</v>
      </c>
      <c r="F28" s="28" t="str">
        <f t="shared" si="1"/>
        <v>B</v>
      </c>
      <c r="G28" s="28">
        <f t="shared" si="2"/>
        <v>82</v>
      </c>
      <c r="H28" s="28" t="str">
        <f t="shared" si="3"/>
        <v>B</v>
      </c>
      <c r="I28" s="36">
        <v>2</v>
      </c>
      <c r="J28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8" s="28">
        <f t="shared" si="5"/>
        <v>86</v>
      </c>
      <c r="L28" s="28" t="str">
        <f t="shared" si="6"/>
        <v>A</v>
      </c>
      <c r="M28" s="28">
        <f t="shared" si="7"/>
        <v>86</v>
      </c>
      <c r="N28" s="28" t="str">
        <f t="shared" si="8"/>
        <v>A</v>
      </c>
      <c r="O28" s="36">
        <v>1</v>
      </c>
      <c r="P28" s="28" t="str">
        <f t="shared" si="9"/>
        <v xml:space="preserve">Sangat trampil menyajikan tugas dan peran Lembaga jasa Keuangan dalam perekonomian, Bank Sentral,Badan Usaha, Perkoperasian dan Manajemen dalam perekonomian.
</v>
      </c>
      <c r="Q28" s="39"/>
      <c r="R28" s="39" t="s">
        <v>8</v>
      </c>
      <c r="S28" s="18"/>
      <c r="T28" s="1">
        <v>68</v>
      </c>
      <c r="U28" s="1">
        <v>80</v>
      </c>
      <c r="V28" s="1">
        <v>90</v>
      </c>
      <c r="W28" s="1">
        <v>70</v>
      </c>
      <c r="X28" s="1">
        <v>100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85</v>
      </c>
      <c r="AH28" s="1">
        <v>90</v>
      </c>
      <c r="AI28" s="1">
        <v>85</v>
      </c>
      <c r="AJ28" s="1">
        <v>85</v>
      </c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144815</v>
      </c>
      <c r="C29" s="19" t="s">
        <v>208</v>
      </c>
      <c r="D29" s="18"/>
      <c r="E29" s="28">
        <f t="shared" si="0"/>
        <v>76</v>
      </c>
      <c r="F29" s="28" t="str">
        <f t="shared" si="1"/>
        <v>B</v>
      </c>
      <c r="G29" s="28">
        <f t="shared" si="2"/>
        <v>76</v>
      </c>
      <c r="H29" s="28" t="str">
        <f t="shared" si="3"/>
        <v>B</v>
      </c>
      <c r="I29" s="36">
        <v>2</v>
      </c>
      <c r="J29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29" s="28">
        <f t="shared" si="5"/>
        <v>84</v>
      </c>
      <c r="L29" s="28" t="str">
        <f t="shared" si="6"/>
        <v>B</v>
      </c>
      <c r="M29" s="28">
        <f t="shared" si="7"/>
        <v>84</v>
      </c>
      <c r="N29" s="28" t="str">
        <f t="shared" si="8"/>
        <v>B</v>
      </c>
      <c r="O29" s="36">
        <v>2</v>
      </c>
      <c r="P29" s="28" t="str">
        <f t="shared" si="9"/>
        <v xml:space="preserve">Sangat trampil menyajikan tugas dan peran Lembaga Jasa Keuangan dalam perekonomian, Bank Sentral, Perkoperasian dan manajemen namun perlu meningkatkan menyajikan tugas dan peran Badan Usaha dalam perekonomian.
</v>
      </c>
      <c r="Q29" s="39"/>
      <c r="R29" s="39" t="s">
        <v>8</v>
      </c>
      <c r="S29" s="18"/>
      <c r="T29" s="1">
        <v>75</v>
      </c>
      <c r="U29" s="1">
        <v>60</v>
      </c>
      <c r="V29" s="1">
        <v>80</v>
      </c>
      <c r="W29" s="1">
        <v>80</v>
      </c>
      <c r="X29" s="1">
        <v>87</v>
      </c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80</v>
      </c>
      <c r="AI29" s="1">
        <v>85</v>
      </c>
      <c r="AJ29" s="1">
        <v>85</v>
      </c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58089</v>
      </c>
      <c r="FK29" s="77">
        <v>58099</v>
      </c>
    </row>
    <row r="30" spans="1:167" x14ac:dyDescent="0.25">
      <c r="A30" s="19">
        <v>20</v>
      </c>
      <c r="B30" s="19">
        <v>144831</v>
      </c>
      <c r="C30" s="19" t="s">
        <v>209</v>
      </c>
      <c r="D30" s="18"/>
      <c r="E30" s="28">
        <f t="shared" si="0"/>
        <v>78</v>
      </c>
      <c r="F30" s="28" t="str">
        <f t="shared" si="1"/>
        <v>B</v>
      </c>
      <c r="G30" s="28">
        <f t="shared" si="2"/>
        <v>78</v>
      </c>
      <c r="H30" s="28" t="str">
        <f t="shared" si="3"/>
        <v>B</v>
      </c>
      <c r="I30" s="36">
        <v>2</v>
      </c>
      <c r="J30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0" s="28">
        <f t="shared" si="5"/>
        <v>86</v>
      </c>
      <c r="L30" s="28" t="str">
        <f t="shared" si="6"/>
        <v>A</v>
      </c>
      <c r="M30" s="28">
        <f t="shared" si="7"/>
        <v>86</v>
      </c>
      <c r="N30" s="28" t="str">
        <f t="shared" si="8"/>
        <v>A</v>
      </c>
      <c r="O30" s="36">
        <v>1</v>
      </c>
      <c r="P30" s="28" t="str">
        <f t="shared" si="9"/>
        <v xml:space="preserve">Sangat trampil menyajikan tugas dan peran Lembaga jasa Keuangan dalam perekonomian, Bank Sentral,Badan Usaha, Perkoperasian dan Manajemen dalam perekonomian.
</v>
      </c>
      <c r="Q30" s="39"/>
      <c r="R30" s="39" t="s">
        <v>8</v>
      </c>
      <c r="S30" s="18"/>
      <c r="T30" s="1">
        <v>59</v>
      </c>
      <c r="U30" s="1">
        <v>61</v>
      </c>
      <c r="V30" s="1">
        <v>90</v>
      </c>
      <c r="W30" s="1">
        <v>85</v>
      </c>
      <c r="X30" s="1">
        <v>97</v>
      </c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>
        <v>90</v>
      </c>
      <c r="AI30" s="1">
        <v>85</v>
      </c>
      <c r="AJ30" s="1">
        <v>85</v>
      </c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144847</v>
      </c>
      <c r="C31" s="19" t="s">
        <v>210</v>
      </c>
      <c r="D31" s="18"/>
      <c r="E31" s="28">
        <f t="shared" si="0"/>
        <v>84</v>
      </c>
      <c r="F31" s="28" t="str">
        <f t="shared" si="1"/>
        <v>B</v>
      </c>
      <c r="G31" s="28">
        <f t="shared" si="2"/>
        <v>84</v>
      </c>
      <c r="H31" s="28" t="str">
        <f t="shared" si="3"/>
        <v>B</v>
      </c>
      <c r="I31" s="36">
        <v>2</v>
      </c>
      <c r="J31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1" s="28">
        <f t="shared" si="5"/>
        <v>86</v>
      </c>
      <c r="L31" s="28" t="str">
        <f t="shared" si="6"/>
        <v>A</v>
      </c>
      <c r="M31" s="28">
        <f t="shared" si="7"/>
        <v>86</v>
      </c>
      <c r="N31" s="28" t="str">
        <f t="shared" si="8"/>
        <v>A</v>
      </c>
      <c r="O31" s="36">
        <v>1</v>
      </c>
      <c r="P31" s="28" t="str">
        <f t="shared" si="9"/>
        <v xml:space="preserve">Sangat trampil menyajikan tugas dan peran Lembaga jasa Keuangan dalam perekonomian, Bank Sentral,Badan Usaha, Perkoperasian dan Manajemen dalam perekonomian.
</v>
      </c>
      <c r="Q31" s="39"/>
      <c r="R31" s="39" t="s">
        <v>8</v>
      </c>
      <c r="S31" s="18"/>
      <c r="T31" s="1">
        <v>72</v>
      </c>
      <c r="U31" s="1">
        <v>71</v>
      </c>
      <c r="V31" s="1">
        <v>90</v>
      </c>
      <c r="W31" s="1">
        <v>85</v>
      </c>
      <c r="X31" s="1">
        <v>100</v>
      </c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90</v>
      </c>
      <c r="AI31" s="1">
        <v>85</v>
      </c>
      <c r="AJ31" s="1">
        <v>85</v>
      </c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58090</v>
      </c>
      <c r="FK31" s="77">
        <v>58100</v>
      </c>
    </row>
    <row r="32" spans="1:167" x14ac:dyDescent="0.25">
      <c r="A32" s="19">
        <v>22</v>
      </c>
      <c r="B32" s="19">
        <v>144863</v>
      </c>
      <c r="C32" s="19" t="s">
        <v>211</v>
      </c>
      <c r="D32" s="18"/>
      <c r="E32" s="28">
        <f t="shared" si="0"/>
        <v>90</v>
      </c>
      <c r="F32" s="28" t="str">
        <f t="shared" si="1"/>
        <v>A</v>
      </c>
      <c r="G32" s="28">
        <f t="shared" si="2"/>
        <v>90</v>
      </c>
      <c r="H32" s="28" t="str">
        <f t="shared" si="3"/>
        <v>A</v>
      </c>
      <c r="I32" s="36">
        <v>1</v>
      </c>
      <c r="J32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2" s="28">
        <f t="shared" si="5"/>
        <v>86</v>
      </c>
      <c r="L32" s="28" t="str">
        <f t="shared" si="6"/>
        <v>A</v>
      </c>
      <c r="M32" s="28">
        <f t="shared" si="7"/>
        <v>86</v>
      </c>
      <c r="N32" s="28" t="str">
        <f t="shared" si="8"/>
        <v>A</v>
      </c>
      <c r="O32" s="36">
        <v>1</v>
      </c>
      <c r="P32" s="28" t="str">
        <f t="shared" si="9"/>
        <v xml:space="preserve">Sangat trampil menyajikan tugas dan peran Lembaga jasa Keuangan dalam perekonomian, Bank Sentral,Badan Usaha, Perkoperasian dan Manajemen dalam perekonomian.
</v>
      </c>
      <c r="Q32" s="39"/>
      <c r="R32" s="39" t="s">
        <v>8</v>
      </c>
      <c r="S32" s="18"/>
      <c r="T32" s="1">
        <v>74</v>
      </c>
      <c r="U32" s="1">
        <v>89</v>
      </c>
      <c r="V32" s="1">
        <v>90</v>
      </c>
      <c r="W32" s="1">
        <v>95</v>
      </c>
      <c r="X32" s="1">
        <v>100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90</v>
      </c>
      <c r="AI32" s="1">
        <v>85</v>
      </c>
      <c r="AJ32" s="1">
        <v>85</v>
      </c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144879</v>
      </c>
      <c r="C33" s="19" t="s">
        <v>212</v>
      </c>
      <c r="D33" s="18"/>
      <c r="E33" s="28">
        <f t="shared" si="0"/>
        <v>90</v>
      </c>
      <c r="F33" s="28" t="str">
        <f t="shared" si="1"/>
        <v>A</v>
      </c>
      <c r="G33" s="28">
        <f t="shared" si="2"/>
        <v>90</v>
      </c>
      <c r="H33" s="28" t="str">
        <f t="shared" si="3"/>
        <v>A</v>
      </c>
      <c r="I33" s="36">
        <v>1</v>
      </c>
      <c r="J3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3" s="28">
        <f t="shared" si="5"/>
        <v>85.6</v>
      </c>
      <c r="L33" s="28" t="str">
        <f t="shared" si="6"/>
        <v>A</v>
      </c>
      <c r="M33" s="28">
        <f t="shared" si="7"/>
        <v>85.6</v>
      </c>
      <c r="N33" s="28" t="str">
        <f t="shared" si="8"/>
        <v>A</v>
      </c>
      <c r="O33" s="36">
        <v>1</v>
      </c>
      <c r="P33" s="28" t="str">
        <f t="shared" si="9"/>
        <v xml:space="preserve">Sangat trampil menyajikan tugas dan peran Lembaga jasa Keuangan dalam perekonomian, Bank Sentral,Badan Usaha, Perkoperasian dan Manajemen dalam perekonomian.
</v>
      </c>
      <c r="Q33" s="39"/>
      <c r="R33" s="39" t="s">
        <v>8</v>
      </c>
      <c r="S33" s="18"/>
      <c r="T33" s="1">
        <v>91</v>
      </c>
      <c r="U33" s="1">
        <v>86</v>
      </c>
      <c r="V33" s="1">
        <v>88</v>
      </c>
      <c r="W33" s="1">
        <v>85</v>
      </c>
      <c r="X33" s="1">
        <v>100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85</v>
      </c>
      <c r="AH33" s="1">
        <v>88</v>
      </c>
      <c r="AI33" s="1">
        <v>85</v>
      </c>
      <c r="AJ33" s="1">
        <v>85</v>
      </c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144895</v>
      </c>
      <c r="C34" s="19" t="s">
        <v>213</v>
      </c>
      <c r="D34" s="18"/>
      <c r="E34" s="28">
        <f t="shared" si="0"/>
        <v>90</v>
      </c>
      <c r="F34" s="28" t="str">
        <f t="shared" si="1"/>
        <v>A</v>
      </c>
      <c r="G34" s="28">
        <f t="shared" si="2"/>
        <v>90</v>
      </c>
      <c r="H34" s="28" t="str">
        <f t="shared" si="3"/>
        <v>A</v>
      </c>
      <c r="I34" s="36">
        <v>1</v>
      </c>
      <c r="J3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4" s="28">
        <f t="shared" si="5"/>
        <v>86</v>
      </c>
      <c r="L34" s="28" t="str">
        <f t="shared" si="6"/>
        <v>A</v>
      </c>
      <c r="M34" s="28">
        <f t="shared" si="7"/>
        <v>86</v>
      </c>
      <c r="N34" s="28" t="str">
        <f t="shared" si="8"/>
        <v>A</v>
      </c>
      <c r="O34" s="36">
        <v>1</v>
      </c>
      <c r="P34" s="28" t="str">
        <f t="shared" si="9"/>
        <v xml:space="preserve">Sangat trampil menyajikan tugas dan peran Lembaga jasa Keuangan dalam perekonomian, Bank Sentral,Badan Usaha, Perkoperasian dan Manajemen dalam perekonomian.
</v>
      </c>
      <c r="Q34" s="39"/>
      <c r="R34" s="39" t="s">
        <v>8</v>
      </c>
      <c r="S34" s="18"/>
      <c r="T34" s="1">
        <v>89</v>
      </c>
      <c r="U34" s="1">
        <v>94</v>
      </c>
      <c r="V34" s="1">
        <v>90</v>
      </c>
      <c r="W34" s="1">
        <v>75</v>
      </c>
      <c r="X34" s="1">
        <v>100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90</v>
      </c>
      <c r="AI34" s="1">
        <v>85</v>
      </c>
      <c r="AJ34" s="1">
        <v>85</v>
      </c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144911</v>
      </c>
      <c r="C35" s="19" t="s">
        <v>214</v>
      </c>
      <c r="D35" s="18"/>
      <c r="E35" s="28">
        <f t="shared" si="0"/>
        <v>85</v>
      </c>
      <c r="F35" s="28" t="str">
        <f t="shared" si="1"/>
        <v>A</v>
      </c>
      <c r="G35" s="28">
        <f t="shared" si="2"/>
        <v>85</v>
      </c>
      <c r="H35" s="28" t="str">
        <f t="shared" si="3"/>
        <v>A</v>
      </c>
      <c r="I35" s="36">
        <v>1</v>
      </c>
      <c r="J35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5" s="28">
        <f t="shared" si="5"/>
        <v>85</v>
      </c>
      <c r="L35" s="28" t="str">
        <f t="shared" si="6"/>
        <v>A</v>
      </c>
      <c r="M35" s="28">
        <f t="shared" si="7"/>
        <v>85</v>
      </c>
      <c r="N35" s="28" t="str">
        <f t="shared" si="8"/>
        <v>A</v>
      </c>
      <c r="O35" s="36">
        <v>1</v>
      </c>
      <c r="P35" s="28" t="str">
        <f t="shared" si="9"/>
        <v xml:space="preserve">Sangat trampil menyajikan tugas dan peran Lembaga jasa Keuangan dalam perekonomian, Bank Sentral,Badan Usaha, Perkoperasian dan Manajemen dalam perekonomian.
</v>
      </c>
      <c r="Q35" s="39"/>
      <c r="R35" s="39" t="s">
        <v>8</v>
      </c>
      <c r="S35" s="18"/>
      <c r="T35" s="1">
        <v>66</v>
      </c>
      <c r="U35" s="1">
        <v>86</v>
      </c>
      <c r="V35" s="1">
        <v>90</v>
      </c>
      <c r="W35" s="1">
        <v>85</v>
      </c>
      <c r="X35" s="1">
        <v>100</v>
      </c>
      <c r="Y35" s="1"/>
      <c r="Z35" s="1"/>
      <c r="AA35" s="1"/>
      <c r="AB35" s="1"/>
      <c r="AC35" s="1"/>
      <c r="AD35" s="1"/>
      <c r="AE35" s="18"/>
      <c r="AF35" s="1">
        <v>85</v>
      </c>
      <c r="AG35" s="1">
        <v>80</v>
      </c>
      <c r="AH35" s="1">
        <v>90</v>
      </c>
      <c r="AI35" s="1">
        <v>85</v>
      </c>
      <c r="AJ35" s="1">
        <v>85</v>
      </c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144927</v>
      </c>
      <c r="C36" s="19" t="s">
        <v>215</v>
      </c>
      <c r="D36" s="18"/>
      <c r="E36" s="28">
        <f t="shared" si="0"/>
        <v>81</v>
      </c>
      <c r="F36" s="28" t="str">
        <f t="shared" si="1"/>
        <v>B</v>
      </c>
      <c r="G36" s="28">
        <f t="shared" si="2"/>
        <v>81</v>
      </c>
      <c r="H36" s="28" t="str">
        <f t="shared" si="3"/>
        <v>B</v>
      </c>
      <c r="I36" s="36">
        <v>2</v>
      </c>
      <c r="J36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6" s="28">
        <f t="shared" si="5"/>
        <v>85.6</v>
      </c>
      <c r="L36" s="28" t="str">
        <f t="shared" si="6"/>
        <v>A</v>
      </c>
      <c r="M36" s="28">
        <f t="shared" si="7"/>
        <v>85.6</v>
      </c>
      <c r="N36" s="28" t="str">
        <f t="shared" si="8"/>
        <v>A</v>
      </c>
      <c r="O36" s="36">
        <v>1</v>
      </c>
      <c r="P36" s="28" t="str">
        <f t="shared" si="9"/>
        <v xml:space="preserve">Sangat trampil menyajikan tugas dan peran Lembaga jasa Keuangan dalam perekonomian, Bank Sentral,Badan Usaha, Perkoperasian dan Manajemen dalam perekonomian.
</v>
      </c>
      <c r="Q36" s="39"/>
      <c r="R36" s="39" t="s">
        <v>8</v>
      </c>
      <c r="S36" s="18"/>
      <c r="T36" s="1">
        <v>67</v>
      </c>
      <c r="U36" s="1">
        <v>74</v>
      </c>
      <c r="V36" s="1">
        <v>88</v>
      </c>
      <c r="W36" s="1">
        <v>85</v>
      </c>
      <c r="X36" s="1">
        <v>90</v>
      </c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88</v>
      </c>
      <c r="AI36" s="1">
        <v>85</v>
      </c>
      <c r="AJ36" s="1">
        <v>85</v>
      </c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144943</v>
      </c>
      <c r="C37" s="19" t="s">
        <v>216</v>
      </c>
      <c r="D37" s="18"/>
      <c r="E37" s="28">
        <f t="shared" si="0"/>
        <v>86</v>
      </c>
      <c r="F37" s="28" t="str">
        <f t="shared" si="1"/>
        <v>A</v>
      </c>
      <c r="G37" s="28">
        <f t="shared" si="2"/>
        <v>86</v>
      </c>
      <c r="H37" s="28" t="str">
        <f t="shared" si="3"/>
        <v>A</v>
      </c>
      <c r="I37" s="36">
        <v>1</v>
      </c>
      <c r="J37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7" s="28">
        <f t="shared" si="5"/>
        <v>86</v>
      </c>
      <c r="L37" s="28" t="str">
        <f t="shared" si="6"/>
        <v>A</v>
      </c>
      <c r="M37" s="28">
        <f t="shared" si="7"/>
        <v>86</v>
      </c>
      <c r="N37" s="28" t="str">
        <f t="shared" si="8"/>
        <v>A</v>
      </c>
      <c r="O37" s="36">
        <v>1</v>
      </c>
      <c r="P37" s="28" t="str">
        <f t="shared" si="9"/>
        <v xml:space="preserve">Sangat trampil menyajikan tugas dan peran Lembaga jasa Keuangan dalam perekonomian, Bank Sentral,Badan Usaha, Perkoperasian dan Manajemen dalam perekonomian.
</v>
      </c>
      <c r="Q37" s="39"/>
      <c r="R37" s="39" t="s">
        <v>8</v>
      </c>
      <c r="S37" s="18"/>
      <c r="T37" s="1">
        <v>78</v>
      </c>
      <c r="U37" s="1">
        <v>78</v>
      </c>
      <c r="V37" s="1">
        <v>90</v>
      </c>
      <c r="W37" s="1">
        <v>85</v>
      </c>
      <c r="X37" s="1">
        <v>100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85</v>
      </c>
      <c r="AH37" s="1">
        <v>90</v>
      </c>
      <c r="AI37" s="1">
        <v>85</v>
      </c>
      <c r="AJ37" s="1">
        <v>85</v>
      </c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149763</v>
      </c>
      <c r="C38" s="19" t="s">
        <v>217</v>
      </c>
      <c r="D38" s="18"/>
      <c r="E38" s="28">
        <f t="shared" si="0"/>
        <v>84</v>
      </c>
      <c r="F38" s="28" t="str">
        <f t="shared" si="1"/>
        <v>B</v>
      </c>
      <c r="G38" s="28">
        <f t="shared" si="2"/>
        <v>84</v>
      </c>
      <c r="H38" s="28" t="str">
        <f t="shared" si="3"/>
        <v>B</v>
      </c>
      <c r="I38" s="36">
        <v>2</v>
      </c>
      <c r="J38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38" s="28">
        <f t="shared" si="5"/>
        <v>86</v>
      </c>
      <c r="L38" s="28" t="str">
        <f t="shared" si="6"/>
        <v>A</v>
      </c>
      <c r="M38" s="28">
        <f t="shared" si="7"/>
        <v>86</v>
      </c>
      <c r="N38" s="28" t="str">
        <f t="shared" si="8"/>
        <v>A</v>
      </c>
      <c r="O38" s="36">
        <v>1</v>
      </c>
      <c r="P38" s="28" t="str">
        <f t="shared" si="9"/>
        <v xml:space="preserve">Sangat trampil menyajikan tugas dan peran Lembaga jasa Keuangan dalam perekonomian, Bank Sentral,Badan Usaha, Perkoperasian dan Manajemen dalam perekonomian.
</v>
      </c>
      <c r="Q38" s="39"/>
      <c r="R38" s="39" t="s">
        <v>8</v>
      </c>
      <c r="S38" s="18"/>
      <c r="T38" s="1">
        <v>80</v>
      </c>
      <c r="U38" s="1">
        <v>85</v>
      </c>
      <c r="V38" s="1">
        <v>85</v>
      </c>
      <c r="W38" s="1">
        <v>70</v>
      </c>
      <c r="X38" s="1">
        <v>100</v>
      </c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90</v>
      </c>
      <c r="AI38" s="1">
        <v>85</v>
      </c>
      <c r="AJ38" s="1">
        <v>85</v>
      </c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144959</v>
      </c>
      <c r="C39" s="19" t="s">
        <v>218</v>
      </c>
      <c r="D39" s="18"/>
      <c r="E39" s="28">
        <f t="shared" si="0"/>
        <v>90</v>
      </c>
      <c r="F39" s="28" t="str">
        <f t="shared" si="1"/>
        <v>A</v>
      </c>
      <c r="G39" s="28">
        <f t="shared" si="2"/>
        <v>90</v>
      </c>
      <c r="H39" s="28" t="str">
        <f t="shared" si="3"/>
        <v>A</v>
      </c>
      <c r="I39" s="36">
        <v>1</v>
      </c>
      <c r="J39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39" s="28">
        <f t="shared" si="5"/>
        <v>86</v>
      </c>
      <c r="L39" s="28" t="str">
        <f t="shared" si="6"/>
        <v>A</v>
      </c>
      <c r="M39" s="28">
        <f t="shared" si="7"/>
        <v>86</v>
      </c>
      <c r="N39" s="28" t="str">
        <f t="shared" si="8"/>
        <v>A</v>
      </c>
      <c r="O39" s="36">
        <v>1</v>
      </c>
      <c r="P39" s="28" t="str">
        <f t="shared" si="9"/>
        <v xml:space="preserve">Sangat trampil menyajikan tugas dan peran Lembaga jasa Keuangan dalam perekonomian, Bank Sentral,Badan Usaha, Perkoperasian dan Manajemen dalam perekonomian.
</v>
      </c>
      <c r="Q39" s="39"/>
      <c r="R39" s="39" t="s">
        <v>8</v>
      </c>
      <c r="S39" s="18"/>
      <c r="T39" s="1">
        <v>93</v>
      </c>
      <c r="U39" s="1">
        <v>83</v>
      </c>
      <c r="V39" s="1">
        <v>90</v>
      </c>
      <c r="W39" s="1">
        <v>85</v>
      </c>
      <c r="X39" s="1">
        <v>100</v>
      </c>
      <c r="Y39" s="1"/>
      <c r="Z39" s="1"/>
      <c r="AA39" s="1"/>
      <c r="AB39" s="1"/>
      <c r="AC39" s="1"/>
      <c r="AD39" s="1"/>
      <c r="AE39" s="18"/>
      <c r="AF39" s="1">
        <v>85</v>
      </c>
      <c r="AG39" s="1">
        <v>85</v>
      </c>
      <c r="AH39" s="1">
        <v>90</v>
      </c>
      <c r="AI39" s="1">
        <v>85</v>
      </c>
      <c r="AJ39" s="1">
        <v>85</v>
      </c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144975</v>
      </c>
      <c r="C40" s="19" t="s">
        <v>219</v>
      </c>
      <c r="D40" s="18"/>
      <c r="E40" s="28">
        <f t="shared" si="0"/>
        <v>90</v>
      </c>
      <c r="F40" s="28" t="str">
        <f t="shared" si="1"/>
        <v>A</v>
      </c>
      <c r="G40" s="28">
        <f t="shared" si="2"/>
        <v>90</v>
      </c>
      <c r="H40" s="28" t="str">
        <f t="shared" si="3"/>
        <v>A</v>
      </c>
      <c r="I40" s="36">
        <v>1</v>
      </c>
      <c r="J40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0" s="28">
        <f t="shared" si="5"/>
        <v>86</v>
      </c>
      <c r="L40" s="28" t="str">
        <f t="shared" si="6"/>
        <v>A</v>
      </c>
      <c r="M40" s="28">
        <f t="shared" si="7"/>
        <v>86</v>
      </c>
      <c r="N40" s="28" t="str">
        <f t="shared" si="8"/>
        <v>A</v>
      </c>
      <c r="O40" s="36">
        <v>1</v>
      </c>
      <c r="P40" s="28" t="str">
        <f t="shared" si="9"/>
        <v xml:space="preserve">Sangat trampil menyajikan tugas dan peran Lembaga jasa Keuangan dalam perekonomian, Bank Sentral,Badan Usaha, Perkoperasian dan Manajemen dalam perekonomian.
</v>
      </c>
      <c r="Q40" s="39"/>
      <c r="R40" s="39" t="s">
        <v>8</v>
      </c>
      <c r="S40" s="18"/>
      <c r="T40" s="1">
        <v>77</v>
      </c>
      <c r="U40" s="1">
        <v>96</v>
      </c>
      <c r="V40" s="1">
        <v>90</v>
      </c>
      <c r="W40" s="1">
        <v>85</v>
      </c>
      <c r="X40" s="1">
        <v>100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85</v>
      </c>
      <c r="AH40" s="1">
        <v>90</v>
      </c>
      <c r="AI40" s="1">
        <v>85</v>
      </c>
      <c r="AJ40" s="1">
        <v>85</v>
      </c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144991</v>
      </c>
      <c r="C41" s="19" t="s">
        <v>220</v>
      </c>
      <c r="D41" s="18"/>
      <c r="E41" s="28">
        <f t="shared" si="0"/>
        <v>83</v>
      </c>
      <c r="F41" s="28" t="str">
        <f t="shared" si="1"/>
        <v>B</v>
      </c>
      <c r="G41" s="28">
        <f t="shared" si="2"/>
        <v>83</v>
      </c>
      <c r="H41" s="28" t="str">
        <f t="shared" si="3"/>
        <v>B</v>
      </c>
      <c r="I41" s="36">
        <v>2</v>
      </c>
      <c r="J41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41" s="28">
        <f t="shared" si="5"/>
        <v>86</v>
      </c>
      <c r="L41" s="28" t="str">
        <f t="shared" si="6"/>
        <v>A</v>
      </c>
      <c r="M41" s="28">
        <f t="shared" si="7"/>
        <v>86</v>
      </c>
      <c r="N41" s="28" t="str">
        <f t="shared" si="8"/>
        <v>A</v>
      </c>
      <c r="O41" s="36">
        <v>1</v>
      </c>
      <c r="P41" s="28" t="str">
        <f t="shared" si="9"/>
        <v xml:space="preserve">Sangat trampil menyajikan tugas dan peran Lembaga jasa Keuangan dalam perekonomian, Bank Sentral,Badan Usaha, Perkoperasian dan Manajemen dalam perekonomian.
</v>
      </c>
      <c r="Q41" s="39"/>
      <c r="R41" s="39" t="s">
        <v>8</v>
      </c>
      <c r="S41" s="18"/>
      <c r="T41" s="1">
        <v>74</v>
      </c>
      <c r="U41" s="1">
        <v>65</v>
      </c>
      <c r="V41" s="1">
        <v>90</v>
      </c>
      <c r="W41" s="1">
        <v>85</v>
      </c>
      <c r="X41" s="1">
        <v>100</v>
      </c>
      <c r="Y41" s="1"/>
      <c r="Z41" s="1"/>
      <c r="AA41" s="1"/>
      <c r="AB41" s="1"/>
      <c r="AC41" s="1"/>
      <c r="AD41" s="1"/>
      <c r="AE41" s="18"/>
      <c r="AF41" s="1">
        <v>85</v>
      </c>
      <c r="AG41" s="1">
        <v>85</v>
      </c>
      <c r="AH41" s="1">
        <v>90</v>
      </c>
      <c r="AI41" s="1">
        <v>85</v>
      </c>
      <c r="AJ41" s="1">
        <v>85</v>
      </c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145007</v>
      </c>
      <c r="C42" s="19" t="s">
        <v>221</v>
      </c>
      <c r="D42" s="18"/>
      <c r="E42" s="28">
        <f t="shared" si="0"/>
        <v>79</v>
      </c>
      <c r="F42" s="28" t="str">
        <f t="shared" si="1"/>
        <v>B</v>
      </c>
      <c r="G42" s="28">
        <f t="shared" si="2"/>
        <v>79</v>
      </c>
      <c r="H42" s="28" t="str">
        <f t="shared" si="3"/>
        <v>B</v>
      </c>
      <c r="I42" s="36">
        <v>2</v>
      </c>
      <c r="J42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42" s="28">
        <f t="shared" si="5"/>
        <v>85</v>
      </c>
      <c r="L42" s="28" t="str">
        <f t="shared" si="6"/>
        <v>A</v>
      </c>
      <c r="M42" s="28">
        <f t="shared" si="7"/>
        <v>85</v>
      </c>
      <c r="N42" s="28" t="str">
        <f t="shared" si="8"/>
        <v>A</v>
      </c>
      <c r="O42" s="36">
        <v>1</v>
      </c>
      <c r="P42" s="28" t="str">
        <f t="shared" si="9"/>
        <v xml:space="preserve">Sangat trampil menyajikan tugas dan peran Lembaga jasa Keuangan dalam perekonomian, Bank Sentral,Badan Usaha, Perkoperasian dan Manajemen dalam perekonomian.
</v>
      </c>
      <c r="Q42" s="39"/>
      <c r="R42" s="39" t="s">
        <v>8</v>
      </c>
      <c r="S42" s="18"/>
      <c r="T42" s="1">
        <v>65</v>
      </c>
      <c r="U42" s="1">
        <v>65</v>
      </c>
      <c r="V42" s="1">
        <v>85</v>
      </c>
      <c r="W42" s="1">
        <v>80</v>
      </c>
      <c r="X42" s="1">
        <v>100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85</v>
      </c>
      <c r="AH42" s="1">
        <v>85</v>
      </c>
      <c r="AI42" s="1">
        <v>85</v>
      </c>
      <c r="AJ42" s="1">
        <v>85</v>
      </c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145023</v>
      </c>
      <c r="C43" s="19" t="s">
        <v>222</v>
      </c>
      <c r="D43" s="18"/>
      <c r="E43" s="28">
        <f t="shared" si="0"/>
        <v>89</v>
      </c>
      <c r="F43" s="28" t="str">
        <f t="shared" si="1"/>
        <v>A</v>
      </c>
      <c r="G43" s="28">
        <f t="shared" si="2"/>
        <v>89</v>
      </c>
      <c r="H43" s="28" t="str">
        <f t="shared" si="3"/>
        <v>A</v>
      </c>
      <c r="I43" s="36">
        <v>1</v>
      </c>
      <c r="J43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3" s="28">
        <f t="shared" si="5"/>
        <v>86</v>
      </c>
      <c r="L43" s="28" t="str">
        <f t="shared" si="6"/>
        <v>A</v>
      </c>
      <c r="M43" s="28">
        <f t="shared" si="7"/>
        <v>86</v>
      </c>
      <c r="N43" s="28" t="str">
        <f t="shared" si="8"/>
        <v>A</v>
      </c>
      <c r="O43" s="36">
        <v>1</v>
      </c>
      <c r="P43" s="28" t="str">
        <f t="shared" si="9"/>
        <v xml:space="preserve">Sangat trampil menyajikan tugas dan peran Lembaga jasa Keuangan dalam perekonomian, Bank Sentral,Badan Usaha, Perkoperasian dan Manajemen dalam perekonomian.
</v>
      </c>
      <c r="Q43" s="39"/>
      <c r="R43" s="39" t="s">
        <v>8</v>
      </c>
      <c r="S43" s="18"/>
      <c r="T43" s="1">
        <v>85</v>
      </c>
      <c r="U43" s="1">
        <v>85</v>
      </c>
      <c r="V43" s="1">
        <v>90</v>
      </c>
      <c r="W43" s="1">
        <v>85</v>
      </c>
      <c r="X43" s="1">
        <v>100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85</v>
      </c>
      <c r="AH43" s="1">
        <v>90</v>
      </c>
      <c r="AI43" s="1">
        <v>85</v>
      </c>
      <c r="AJ43" s="1">
        <v>85</v>
      </c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145039</v>
      </c>
      <c r="C44" s="19" t="s">
        <v>223</v>
      </c>
      <c r="D44" s="18"/>
      <c r="E44" s="28">
        <f t="shared" si="0"/>
        <v>88</v>
      </c>
      <c r="F44" s="28" t="str">
        <f t="shared" si="1"/>
        <v>A</v>
      </c>
      <c r="G44" s="28">
        <f t="shared" si="2"/>
        <v>88</v>
      </c>
      <c r="H44" s="28" t="str">
        <f t="shared" si="3"/>
        <v>A</v>
      </c>
      <c r="I44" s="36">
        <v>1</v>
      </c>
      <c r="J44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4" s="28">
        <f t="shared" si="5"/>
        <v>86</v>
      </c>
      <c r="L44" s="28" t="str">
        <f t="shared" si="6"/>
        <v>A</v>
      </c>
      <c r="M44" s="28">
        <f t="shared" si="7"/>
        <v>86</v>
      </c>
      <c r="N44" s="28" t="str">
        <f t="shared" si="8"/>
        <v>A</v>
      </c>
      <c r="O44" s="36">
        <v>1</v>
      </c>
      <c r="P44" s="28" t="str">
        <f t="shared" si="9"/>
        <v xml:space="preserve">Sangat trampil menyajikan tugas dan peran Lembaga jasa Keuangan dalam perekonomian, Bank Sentral,Badan Usaha, Perkoperasian dan Manajemen dalam perekonomian.
</v>
      </c>
      <c r="Q44" s="39"/>
      <c r="R44" s="39" t="s">
        <v>8</v>
      </c>
      <c r="S44" s="18"/>
      <c r="T44" s="1">
        <v>79</v>
      </c>
      <c r="U44" s="1">
        <v>86</v>
      </c>
      <c r="V44" s="1">
        <v>90</v>
      </c>
      <c r="W44" s="1">
        <v>85</v>
      </c>
      <c r="X44" s="1">
        <v>100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>
        <v>90</v>
      </c>
      <c r="AI44" s="1">
        <v>85</v>
      </c>
      <c r="AJ44" s="1">
        <v>85</v>
      </c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145055</v>
      </c>
      <c r="C45" s="19" t="s">
        <v>224</v>
      </c>
      <c r="D45" s="18"/>
      <c r="E45" s="28">
        <f t="shared" si="0"/>
        <v>83</v>
      </c>
      <c r="F45" s="28" t="str">
        <f t="shared" si="1"/>
        <v>B</v>
      </c>
      <c r="G45" s="28">
        <f t="shared" si="2"/>
        <v>83</v>
      </c>
      <c r="H45" s="28" t="str">
        <f t="shared" si="3"/>
        <v>B</v>
      </c>
      <c r="I45" s="36">
        <v>2</v>
      </c>
      <c r="J45" s="28" t="str">
        <f t="shared" si="4"/>
        <v>Memiliki kemampuan dalam menganalisis Konsep Bank Sentral dan alat pembayaran , Badan Usaha, Perkoperasian dan manajemen, namun perlu peningkatan menjelaskan lembaga jasa keuangan dalam peekonomian.</v>
      </c>
      <c r="K45" s="28">
        <f t="shared" si="5"/>
        <v>86</v>
      </c>
      <c r="L45" s="28" t="str">
        <f t="shared" si="6"/>
        <v>A</v>
      </c>
      <c r="M45" s="28">
        <f t="shared" si="7"/>
        <v>86</v>
      </c>
      <c r="N45" s="28" t="str">
        <f t="shared" si="8"/>
        <v>A</v>
      </c>
      <c r="O45" s="36">
        <v>1</v>
      </c>
      <c r="P45" s="28" t="str">
        <f t="shared" si="9"/>
        <v xml:space="preserve">Sangat trampil menyajikan tugas dan peran Lembaga jasa Keuangan dalam perekonomian, Bank Sentral,Badan Usaha, Perkoperasian dan Manajemen dalam perekonomian.
</v>
      </c>
      <c r="Q45" s="39"/>
      <c r="R45" s="39" t="s">
        <v>8</v>
      </c>
      <c r="S45" s="18"/>
      <c r="T45" s="1">
        <v>75</v>
      </c>
      <c r="U45" s="1">
        <v>66</v>
      </c>
      <c r="V45" s="1">
        <v>90</v>
      </c>
      <c r="W45" s="1">
        <v>85</v>
      </c>
      <c r="X45" s="1">
        <v>97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85</v>
      </c>
      <c r="AH45" s="1">
        <v>90</v>
      </c>
      <c r="AI45" s="1">
        <v>85</v>
      </c>
      <c r="AJ45" s="1">
        <v>85</v>
      </c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145071</v>
      </c>
      <c r="C46" s="19" t="s">
        <v>225</v>
      </c>
      <c r="D46" s="18"/>
      <c r="E46" s="28">
        <f t="shared" si="0"/>
        <v>90</v>
      </c>
      <c r="F46" s="28" t="str">
        <f t="shared" si="1"/>
        <v>A</v>
      </c>
      <c r="G46" s="28">
        <f t="shared" si="2"/>
        <v>90</v>
      </c>
      <c r="H46" s="28" t="str">
        <f t="shared" si="3"/>
        <v>A</v>
      </c>
      <c r="I46" s="36">
        <v>1</v>
      </c>
      <c r="J46" s="28" t="str">
        <f t="shared" si="4"/>
        <v xml:space="preserve">Memiliki kemampuan dalam menganalisis konsep Lembaga Jasa Keuangan, Bank Sentral, Alat pembayaran , Badan Usaha, Perkoperasian dan Manajemen dalam Perekonomian Indonesia  </v>
      </c>
      <c r="K46" s="28">
        <f t="shared" si="5"/>
        <v>86</v>
      </c>
      <c r="L46" s="28" t="str">
        <f t="shared" si="6"/>
        <v>A</v>
      </c>
      <c r="M46" s="28">
        <f t="shared" si="7"/>
        <v>86</v>
      </c>
      <c r="N46" s="28" t="str">
        <f t="shared" si="8"/>
        <v>A</v>
      </c>
      <c r="O46" s="36">
        <v>1</v>
      </c>
      <c r="P46" s="28" t="str">
        <f t="shared" si="9"/>
        <v xml:space="preserve">Sangat trampil menyajikan tugas dan peran Lembaga jasa Keuangan dalam perekonomian, Bank Sentral,Badan Usaha, Perkoperasian dan Manajemen dalam perekonomian.
</v>
      </c>
      <c r="Q46" s="39"/>
      <c r="R46" s="39" t="s">
        <v>8</v>
      </c>
      <c r="S46" s="18"/>
      <c r="T46" s="1">
        <v>93</v>
      </c>
      <c r="U46" s="1">
        <v>94</v>
      </c>
      <c r="V46" s="1">
        <v>90</v>
      </c>
      <c r="W46" s="1">
        <v>75</v>
      </c>
      <c r="X46" s="1">
        <v>100</v>
      </c>
      <c r="Y46" s="1"/>
      <c r="Z46" s="1"/>
      <c r="AA46" s="1"/>
      <c r="AB46" s="1"/>
      <c r="AC46" s="1"/>
      <c r="AD46" s="1"/>
      <c r="AE46" s="18"/>
      <c r="AF46" s="1">
        <v>85</v>
      </c>
      <c r="AG46" s="1">
        <v>85</v>
      </c>
      <c r="AH46" s="1">
        <v>90</v>
      </c>
      <c r="AI46" s="1">
        <v>85</v>
      </c>
      <c r="AJ46" s="1">
        <v>85</v>
      </c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76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85.638888888888886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X-MIPA 1</vt:lpstr>
      <vt:lpstr>X-MIPA 2</vt:lpstr>
      <vt:lpstr>X-MIPA 3</vt:lpstr>
      <vt:lpstr>X-MIPA 4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ASUS</cp:lastModifiedBy>
  <dcterms:created xsi:type="dcterms:W3CDTF">2015-09-01T09:01:01Z</dcterms:created>
  <dcterms:modified xsi:type="dcterms:W3CDTF">2020-06-08T15:41:40Z</dcterms:modified>
</cp:coreProperties>
</file>