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XI-IPS 1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<sst xmlns="http://schemas.openxmlformats.org/spreadsheetml/2006/main" count="185" uniqueCount="122">
  <si>
    <t>DAFTAR NILAI SISWA SMAN 9 SEMARANG SEMESTER GENAP TAHUN PELAJARAN 2019/2020</t>
  </si>
  <si>
    <t>Guru :</t>
  </si>
  <si>
    <t>Karyono</t>
  </si>
  <si>
    <t>Kelas XI-IPS 1</t>
  </si>
  <si>
    <t>Mapel :</t>
  </si>
  <si>
    <t>Pendidikan Jasmani, Olahraga dan Kesehatan [ Kelompok B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</si>
  <si>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</si>
  <si>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</si>
  <si>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</si>
  <si>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</si>
  <si>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</si>
  <si>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</si>
  <si>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</si>
  <si>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</si>
  <si>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</si>
  <si>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</si>
  <si>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</si>
  <si>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</si>
  <si>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</si>
  <si>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</si>
  <si>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</si>
  <si>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</si>
  <si>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</si>
  <si>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</si>
  <si>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</si>
  <si>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</si>
  <si>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</si>
  <si>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</si>
  <si>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</si>
  <si>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</si>
  <si>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</si>
  <si>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</si>
  <si>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</si>
  <si>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</si>
  <si>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</si>
  <si>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</si>
  <si>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</si>
  <si>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</si>
  <si>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</si>
  <si>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</si>
  <si>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</si>
  <si>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</si>
  <si>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</si>
  <si>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</si>
  <si>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</si>
  <si>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</si>
  <si>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</si>
  <si>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</si>
  <si>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</si>
  <si>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</si>
  <si>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</si>
  <si>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</si>
  <si>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</si>
  <si>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</si>
  <si>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</si>
  <si>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</si>
  <si>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</si>
  <si>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</si>
  <si>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</si>
  <si>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</si>
  <si>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</si>
  <si>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</si>
  <si>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</si>
  <si>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</si>
  <si>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</si>
  <si>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</si>
  <si>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</si>
  <si>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</si>
  <si>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</si>
  <si>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</si>
  <si>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</si>
  <si>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</si>
  <si>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</si>
  <si>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</si>
  <si>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</si>
  <si>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</si>
  <si>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</si>
  <si>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</si>
  <si>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</si>
  <si>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</si>
  <si>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</si>
  <si>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</si>
  <si>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</si>
  <si>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</si>
  <si>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</si>
  <si>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</si>
  <si>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</si>
  <si>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</si>
  <si>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</si>
  <si>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</si>
  <si>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</si>
  <si>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</si>
  <si>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</si>
  <si>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</si>
  <si>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</si>
  <si>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</si>
  <si>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</si>
  <si>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</si>
  <si>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</si>
  <si>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</si>
  <si>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</si>
  <si>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</si>
  <si>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</si>
  <si>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</si>
  <si>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</si>
  <si>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</si>
  <si>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</si>
  <si>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</si>
  <si>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</si>
  <si>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</si>
  <si>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</si>
  <si>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</si>
  <si>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</si>
  <si>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091018</t>
  </si>
  <si>
    <t>Memiliki kemampuan sangat baik dalam memahami dan menganalisis konsep  teknik gerakan permainan bola besar,permainan bola kecil,atletik,kebugaran jasmani,aktifitas gerak berirama,aktifitas renang dan pola hidup sehat</t>
  </si>
  <si>
    <t>Memiliki kemampuan baik dalam memahami dan menganalisi konsep teknik gerakan permainan bola besar,permainan bola kecil,atletik,kebugaran jasmani,aktifitas gerak berirama,aktifitas renang dan pola hidup sehat</t>
  </si>
  <si>
    <t>Memiliki kemampuan cukup dalam memahami dan menganalisis konsep teknik gerakan permainan bola besar,permainan bola kecil,atletik,kebugaran jasmani,aktifitas gerak berirama,,aktifitas renang dan pola hidup sehat</t>
  </si>
  <si>
    <t>memiliki kemampuan kurang dalam memahami dan menganalisis konsep teknik gerakan perrmainan bola besar,permainan bola kecil,atletik,kebugaran jasmani,aktifitas gerak berirama,aktifitas renang dan pola hidup sehat</t>
  </si>
  <si>
    <t>Memiliki kemampuan sangat baik dalam menguasai dan menganalisis ketrampilan  teknik gerakan permainan bola besar,permainan bola kecil,atletik,kebugaran jasmani,aktifitas gerak berirama,aktifitas renang dan pola hidup sehat</t>
  </si>
  <si>
    <t>Memiliki kemampuan baik dalam menguasai dan menganalisi ketrampilan teknik gerakan permainan bola besar,permainan bola kecil,atletik,kebugaran jasmani,aktifitas gerak berirama,aktifitas renang dan pola hidup sehat</t>
  </si>
  <si>
    <t>Memiliki kemampuan cukup dalam menguasai dan menganalisis ketrampilan  teknik gerakan permainan bola besar,permainan bola kecil,atletik,kebugaran jasmani,aktifitas gerak berirama,aktifitas renang dan pola hidup sehat</t>
  </si>
  <si>
    <t>memiliki kemampuan kurang dalam menguasai dan menganalisis ketrampilan  teknik gerakan perrmainan bola besar,permainan bola kecil,atletik,kebugaran jasmani,aktifitas gerak berirama,aktifitas renang dan pola hidup 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</si>
</sst>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150233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memahami dan menganalisi konsep teknik gerakan permainan bola besar,permainan bola kecil,atletik,kebugaran jasmani,aktifitas gerak berirama,aktifitas renang dan pola hidup sehat</v>
      </c>
      <c r="K11" s="28">
        <f t="shared" ref="K11:K50" si="5">IF((COUNTA(AF11:AO11)&gt;0),AVERAGE(AF11:AO11),"")</f>
        <v>75.857142857142861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baik dalam menguasai dan menganalisi ketrampilan teknik gerakan permainan bola besar,permainan bola kecil,atletik,kebugaran jasmani,aktifitas gerak berirama,aktifitas renang dan pola hidup sehat</v>
      </c>
      <c r="Q11" s="39"/>
      <c r="R11" s="39" t="s">
        <v>9</v>
      </c>
      <c r="S11" s="18"/>
      <c r="T11" s="1">
        <v>75</v>
      </c>
      <c r="U11" s="1">
        <v>76</v>
      </c>
      <c r="V11" s="1">
        <v>77</v>
      </c>
      <c r="W11" s="1">
        <v>75</v>
      </c>
      <c r="X11" s="1">
        <v>76</v>
      </c>
      <c r="Y11" s="1">
        <v>77</v>
      </c>
      <c r="Z11" s="1">
        <v>73</v>
      </c>
      <c r="AA11" s="1"/>
      <c r="AB11" s="1"/>
      <c r="AC11" s="1"/>
      <c r="AD11" s="1"/>
      <c r="AE11" s="18"/>
      <c r="AF11" s="1">
        <v>76</v>
      </c>
      <c r="AG11" s="1">
        <v>76</v>
      </c>
      <c r="AH11" s="1">
        <v>77</v>
      </c>
      <c r="AI11" s="1">
        <v>75</v>
      </c>
      <c r="AJ11" s="1">
        <v>74</v>
      </c>
      <c r="AK11" s="1">
        <v>77</v>
      </c>
      <c r="AL11" s="1">
        <v>76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150234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2" s="28">
        <f t="shared" si="5"/>
        <v>82.142857142857139</v>
      </c>
      <c r="L12" s="28" t="str">
        <f t="shared" si="6"/>
        <v>B</v>
      </c>
      <c r="M12" s="28">
        <f t="shared" si="7"/>
        <v>82.142857142857139</v>
      </c>
      <c r="N12" s="28" t="str">
        <f t="shared" si="8"/>
        <v>B</v>
      </c>
      <c r="O12" s="36">
        <v>2</v>
      </c>
      <c r="P12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2" s="39"/>
      <c r="R12" s="39" t="s">
        <v>8</v>
      </c>
      <c r="S12" s="18"/>
      <c r="T12" s="1">
        <v>85</v>
      </c>
      <c r="U12" s="1">
        <v>85</v>
      </c>
      <c r="V12" s="1">
        <v>70</v>
      </c>
      <c r="W12" s="1">
        <v>80</v>
      </c>
      <c r="X12" s="1">
        <v>85</v>
      </c>
      <c r="Y12" s="1">
        <v>80</v>
      </c>
      <c r="Z12" s="1">
        <v>80</v>
      </c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85</v>
      </c>
      <c r="AJ12" s="1">
        <v>85</v>
      </c>
      <c r="AK12" s="1">
        <v>80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150235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3" s="28">
        <f t="shared" si="5"/>
        <v>76.428571428571431</v>
      </c>
      <c r="L13" s="28" t="str">
        <f t="shared" si="6"/>
        <v>B</v>
      </c>
      <c r="M13" s="28">
        <f t="shared" si="7"/>
        <v>76.428571428571431</v>
      </c>
      <c r="N13" s="28" t="str">
        <f t="shared" si="8"/>
        <v>B</v>
      </c>
      <c r="O13" s="36">
        <v>2</v>
      </c>
      <c r="P13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3" s="39"/>
      <c r="R13" s="39" t="s">
        <v>9</v>
      </c>
      <c r="S13" s="18"/>
      <c r="T13" s="1">
        <v>80</v>
      </c>
      <c r="U13" s="1">
        <v>82</v>
      </c>
      <c r="V13" s="1">
        <v>80</v>
      </c>
      <c r="W13" s="1">
        <v>81</v>
      </c>
      <c r="X13" s="1">
        <v>80</v>
      </c>
      <c r="Y13" s="1">
        <v>70</v>
      </c>
      <c r="Z13" s="1">
        <v>70</v>
      </c>
      <c r="AA13" s="1"/>
      <c r="AB13" s="1"/>
      <c r="AC13" s="1"/>
      <c r="AD13" s="1"/>
      <c r="AE13" s="18"/>
      <c r="AF13" s="1">
        <v>77</v>
      </c>
      <c r="AG13" s="1">
        <v>78</v>
      </c>
      <c r="AH13" s="1">
        <v>77</v>
      </c>
      <c r="AI13" s="1">
        <v>76</v>
      </c>
      <c r="AJ13" s="1">
        <v>76</v>
      </c>
      <c r="AK13" s="1">
        <v>75</v>
      </c>
      <c r="AL13" s="1">
        <v>76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114</v>
      </c>
      <c r="FI13" s="43" t="s">
        <v>118</v>
      </c>
      <c r="FJ13" s="41">
        <v>63941</v>
      </c>
      <c r="FK13" s="41">
        <v>63951</v>
      </c>
    </row>
    <row r="14" spans="1:167" x14ac:dyDescent="0.25">
      <c r="A14" s="19">
        <v>4</v>
      </c>
      <c r="B14" s="19">
        <v>150236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4" s="28">
        <f t="shared" si="5"/>
        <v>78.714285714285708</v>
      </c>
      <c r="L14" s="28" t="str">
        <f t="shared" si="6"/>
        <v>B</v>
      </c>
      <c r="M14" s="28">
        <f t="shared" si="7"/>
        <v>78.714285714285708</v>
      </c>
      <c r="N14" s="28" t="str">
        <f t="shared" si="8"/>
        <v>B</v>
      </c>
      <c r="O14" s="36">
        <v>2</v>
      </c>
      <c r="P14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4" s="39"/>
      <c r="R14" s="39" t="s">
        <v>8</v>
      </c>
      <c r="S14" s="18"/>
      <c r="T14" s="1">
        <v>70</v>
      </c>
      <c r="U14" s="1">
        <v>85</v>
      </c>
      <c r="V14" s="1">
        <v>70</v>
      </c>
      <c r="W14" s="1">
        <v>75</v>
      </c>
      <c r="X14" s="1">
        <v>84</v>
      </c>
      <c r="Y14" s="1">
        <v>82</v>
      </c>
      <c r="Z14" s="1">
        <v>80</v>
      </c>
      <c r="AA14" s="1"/>
      <c r="AB14" s="1"/>
      <c r="AC14" s="1"/>
      <c r="AD14" s="1"/>
      <c r="AE14" s="18"/>
      <c r="AF14" s="1">
        <v>75</v>
      </c>
      <c r="AG14" s="1">
        <v>75</v>
      </c>
      <c r="AH14" s="1">
        <v>85</v>
      </c>
      <c r="AI14" s="1">
        <v>70</v>
      </c>
      <c r="AJ14" s="1">
        <v>84</v>
      </c>
      <c r="AK14" s="1">
        <v>82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150267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5" s="28">
        <f t="shared" si="5"/>
        <v>76.571428571428569</v>
      </c>
      <c r="L15" s="28" t="str">
        <f t="shared" si="6"/>
        <v>B</v>
      </c>
      <c r="M15" s="28">
        <f t="shared" si="7"/>
        <v>76.571428571428569</v>
      </c>
      <c r="N15" s="28" t="str">
        <f t="shared" si="8"/>
        <v>B</v>
      </c>
      <c r="O15" s="36">
        <v>2</v>
      </c>
      <c r="P15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85</v>
      </c>
      <c r="X15" s="1">
        <v>70</v>
      </c>
      <c r="Y15" s="1">
        <v>75</v>
      </c>
      <c r="Z15" s="1">
        <v>81</v>
      </c>
      <c r="AA15" s="1"/>
      <c r="AB15" s="1"/>
      <c r="AC15" s="1"/>
      <c r="AD15" s="1"/>
      <c r="AE15" s="18"/>
      <c r="AF15" s="1">
        <v>70</v>
      </c>
      <c r="AG15" s="1">
        <v>70</v>
      </c>
      <c r="AH15" s="1">
        <v>85</v>
      </c>
      <c r="AI15" s="1">
        <v>85</v>
      </c>
      <c r="AJ15" s="1">
        <v>70</v>
      </c>
      <c r="AK15" s="1">
        <v>75</v>
      </c>
      <c r="AL15" s="1">
        <v>81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115</v>
      </c>
      <c r="FI15" s="43" t="s">
        <v>119</v>
      </c>
      <c r="FJ15" s="41">
        <v>63942</v>
      </c>
      <c r="FK15" s="41">
        <v>63952</v>
      </c>
    </row>
    <row r="16" spans="1:167" x14ac:dyDescent="0.25">
      <c r="A16" s="19">
        <v>6</v>
      </c>
      <c r="B16" s="19">
        <v>150237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6" s="28">
        <f t="shared" si="5"/>
        <v>80.285714285714292</v>
      </c>
      <c r="L16" s="28" t="str">
        <f t="shared" si="6"/>
        <v>B</v>
      </c>
      <c r="M16" s="28">
        <f t="shared" si="7"/>
        <v>80.285714285714292</v>
      </c>
      <c r="N16" s="28" t="str">
        <f t="shared" si="8"/>
        <v>B</v>
      </c>
      <c r="O16" s="36">
        <v>2</v>
      </c>
      <c r="P16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6" s="39"/>
      <c r="R16" s="39" t="s">
        <v>8</v>
      </c>
      <c r="S16" s="18"/>
      <c r="T16" s="1">
        <v>85</v>
      </c>
      <c r="U16" s="1">
        <v>85</v>
      </c>
      <c r="V16" s="1">
        <v>85</v>
      </c>
      <c r="W16" s="1">
        <v>85</v>
      </c>
      <c r="X16" s="1">
        <v>80</v>
      </c>
      <c r="Y16" s="1">
        <v>80</v>
      </c>
      <c r="Z16" s="1">
        <v>82</v>
      </c>
      <c r="AA16" s="1"/>
      <c r="AB16" s="1"/>
      <c r="AC16" s="1"/>
      <c r="AD16" s="1"/>
      <c r="AE16" s="18"/>
      <c r="AF16" s="1">
        <v>80</v>
      </c>
      <c r="AG16" s="1">
        <v>75</v>
      </c>
      <c r="AH16" s="1">
        <v>85</v>
      </c>
      <c r="AI16" s="1">
        <v>80</v>
      </c>
      <c r="AJ16" s="1">
        <v>80</v>
      </c>
      <c r="AK16" s="1">
        <v>80</v>
      </c>
      <c r="AL16" s="1">
        <v>82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150238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7" s="28">
        <f t="shared" si="5"/>
        <v>81.571428571428569</v>
      </c>
      <c r="L17" s="28" t="str">
        <f t="shared" si="6"/>
        <v>B</v>
      </c>
      <c r="M17" s="28">
        <f t="shared" si="7"/>
        <v>81.571428571428569</v>
      </c>
      <c r="N17" s="28" t="str">
        <f t="shared" si="8"/>
        <v>B</v>
      </c>
      <c r="O17" s="36">
        <v>2</v>
      </c>
      <c r="P17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85</v>
      </c>
      <c r="X17" s="1">
        <v>87</v>
      </c>
      <c r="Y17" s="1">
        <v>84</v>
      </c>
      <c r="Z17" s="1">
        <v>80</v>
      </c>
      <c r="AA17" s="1"/>
      <c r="AB17" s="1"/>
      <c r="AC17" s="1"/>
      <c r="AD17" s="1"/>
      <c r="AE17" s="18"/>
      <c r="AF17" s="1">
        <v>70</v>
      </c>
      <c r="AG17" s="1">
        <v>80</v>
      </c>
      <c r="AH17" s="1">
        <v>85</v>
      </c>
      <c r="AI17" s="1">
        <v>85</v>
      </c>
      <c r="AJ17" s="1">
        <v>87</v>
      </c>
      <c r="AK17" s="1">
        <v>84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116</v>
      </c>
      <c r="FI17" s="43" t="s">
        <v>120</v>
      </c>
      <c r="FJ17" s="41">
        <v>63943</v>
      </c>
      <c r="FK17" s="41">
        <v>63953</v>
      </c>
    </row>
    <row r="18" spans="1:167" x14ac:dyDescent="0.25">
      <c r="A18" s="19">
        <v>8</v>
      </c>
      <c r="B18" s="19">
        <v>150239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8" s="28">
        <f t="shared" si="5"/>
        <v>75.714285714285708</v>
      </c>
      <c r="L18" s="28" t="str">
        <f t="shared" si="6"/>
        <v>B</v>
      </c>
      <c r="M18" s="28">
        <f t="shared" si="7"/>
        <v>75.714285714285708</v>
      </c>
      <c r="N18" s="28" t="str">
        <f t="shared" si="8"/>
        <v>B</v>
      </c>
      <c r="O18" s="36">
        <v>2</v>
      </c>
      <c r="P18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8" s="39"/>
      <c r="R18" s="39" t="s">
        <v>9</v>
      </c>
      <c r="S18" s="18"/>
      <c r="T18" s="1">
        <v>75</v>
      </c>
      <c r="U18" s="1">
        <v>76</v>
      </c>
      <c r="V18" s="1">
        <v>77</v>
      </c>
      <c r="W18" s="1">
        <v>76</v>
      </c>
      <c r="X18" s="1">
        <v>76</v>
      </c>
      <c r="Y18" s="1">
        <v>75</v>
      </c>
      <c r="Z18" s="1">
        <v>76</v>
      </c>
      <c r="AA18" s="1"/>
      <c r="AB18" s="1"/>
      <c r="AC18" s="1"/>
      <c r="AD18" s="1"/>
      <c r="AE18" s="18"/>
      <c r="AF18" s="1">
        <v>76</v>
      </c>
      <c r="AG18" s="1">
        <v>75</v>
      </c>
      <c r="AH18" s="1">
        <v>76</v>
      </c>
      <c r="AI18" s="1">
        <v>74</v>
      </c>
      <c r="AJ18" s="1">
        <v>76</v>
      </c>
      <c r="AK18" s="1">
        <v>76</v>
      </c>
      <c r="AL18" s="1">
        <v>77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150240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19" s="28">
        <f t="shared" si="5"/>
        <v>83.714285714285708</v>
      </c>
      <c r="L19" s="28" t="str">
        <f t="shared" si="6"/>
        <v>B</v>
      </c>
      <c r="M19" s="28">
        <f t="shared" si="7"/>
        <v>83.714285714285708</v>
      </c>
      <c r="N19" s="28" t="str">
        <f t="shared" si="8"/>
        <v>B</v>
      </c>
      <c r="O19" s="36">
        <v>2</v>
      </c>
      <c r="P19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85</v>
      </c>
      <c r="X19" s="1">
        <v>84</v>
      </c>
      <c r="Y19" s="1">
        <v>82</v>
      </c>
      <c r="Z19" s="1">
        <v>80</v>
      </c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84</v>
      </c>
      <c r="AK19" s="1">
        <v>82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117</v>
      </c>
      <c r="FI19" s="43" t="s">
        <v>121</v>
      </c>
      <c r="FJ19" s="41">
        <v>63944</v>
      </c>
      <c r="FK19" s="41">
        <v>63954</v>
      </c>
    </row>
    <row r="20" spans="1:167" x14ac:dyDescent="0.25">
      <c r="A20" s="19">
        <v>10</v>
      </c>
      <c r="B20" s="19">
        <v>150241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0" s="28">
        <f t="shared" si="5"/>
        <v>79.714285714285708</v>
      </c>
      <c r="L20" s="28" t="str">
        <f t="shared" si="6"/>
        <v>B</v>
      </c>
      <c r="M20" s="28">
        <f t="shared" si="7"/>
        <v>79.714285714285708</v>
      </c>
      <c r="N20" s="28" t="str">
        <f t="shared" si="8"/>
        <v>B</v>
      </c>
      <c r="O20" s="36">
        <v>2</v>
      </c>
      <c r="P20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>
        <v>85</v>
      </c>
      <c r="X20" s="1">
        <v>76</v>
      </c>
      <c r="Y20" s="1">
        <v>80</v>
      </c>
      <c r="Z20" s="1">
        <v>82</v>
      </c>
      <c r="AA20" s="1"/>
      <c r="AB20" s="1"/>
      <c r="AC20" s="1"/>
      <c r="AD20" s="1"/>
      <c r="AE20" s="18"/>
      <c r="AF20" s="1">
        <v>80</v>
      </c>
      <c r="AG20" s="1">
        <v>70</v>
      </c>
      <c r="AH20" s="1">
        <v>85</v>
      </c>
      <c r="AI20" s="1">
        <v>85</v>
      </c>
      <c r="AJ20" s="1">
        <v>76</v>
      </c>
      <c r="AK20" s="1">
        <v>80</v>
      </c>
      <c r="AL20" s="1">
        <v>82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150242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1" s="28">
        <f t="shared" si="5"/>
        <v>77.428571428571431</v>
      </c>
      <c r="L21" s="28" t="str">
        <f t="shared" si="6"/>
        <v>B</v>
      </c>
      <c r="M21" s="28">
        <f t="shared" si="7"/>
        <v>77.428571428571431</v>
      </c>
      <c r="N21" s="28" t="str">
        <f t="shared" si="8"/>
        <v>B</v>
      </c>
      <c r="O21" s="36">
        <v>2</v>
      </c>
      <c r="P21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1" s="39"/>
      <c r="R21" s="39" t="s">
        <v>8</v>
      </c>
      <c r="S21" s="18"/>
      <c r="T21" s="1">
        <v>85</v>
      </c>
      <c r="U21" s="1">
        <v>85</v>
      </c>
      <c r="V21" s="1">
        <v>85</v>
      </c>
      <c r="W21" s="1">
        <v>85</v>
      </c>
      <c r="X21" s="1">
        <v>85</v>
      </c>
      <c r="Y21" s="1">
        <v>82</v>
      </c>
      <c r="Z21" s="1">
        <v>70</v>
      </c>
      <c r="AA21" s="1"/>
      <c r="AB21" s="1"/>
      <c r="AC21" s="1"/>
      <c r="AD21" s="1"/>
      <c r="AE21" s="18"/>
      <c r="AF21" s="1">
        <v>75</v>
      </c>
      <c r="AG21" s="1">
        <v>70</v>
      </c>
      <c r="AH21" s="1">
        <v>75</v>
      </c>
      <c r="AI21" s="1">
        <v>85</v>
      </c>
      <c r="AJ21" s="1">
        <v>85</v>
      </c>
      <c r="AK21" s="1">
        <v>82</v>
      </c>
      <c r="AL21" s="1">
        <v>70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63945</v>
      </c>
      <c r="FK21" s="41">
        <v>63955</v>
      </c>
    </row>
    <row r="22" spans="1:167" x14ac:dyDescent="0.25">
      <c r="A22" s="19">
        <v>12</v>
      </c>
      <c r="B22" s="19">
        <v>150243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2" s="28">
        <f t="shared" si="5"/>
        <v>82.142857142857139</v>
      </c>
      <c r="L22" s="28" t="str">
        <f t="shared" si="6"/>
        <v>B</v>
      </c>
      <c r="M22" s="28">
        <f t="shared" si="7"/>
        <v>82.142857142857139</v>
      </c>
      <c r="N22" s="28" t="str">
        <f t="shared" si="8"/>
        <v>B</v>
      </c>
      <c r="O22" s="36">
        <v>2</v>
      </c>
      <c r="P22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2" s="39"/>
      <c r="R22" s="39" t="s">
        <v>8</v>
      </c>
      <c r="S22" s="18"/>
      <c r="T22" s="1">
        <v>85</v>
      </c>
      <c r="U22" s="1">
        <v>85</v>
      </c>
      <c r="V22" s="1">
        <v>85</v>
      </c>
      <c r="W22" s="1">
        <v>85</v>
      </c>
      <c r="X22" s="1">
        <v>86</v>
      </c>
      <c r="Y22" s="1">
        <v>80</v>
      </c>
      <c r="Z22" s="1">
        <v>84</v>
      </c>
      <c r="AA22" s="1"/>
      <c r="AB22" s="1"/>
      <c r="AC22" s="1"/>
      <c r="AD22" s="1"/>
      <c r="AE22" s="18"/>
      <c r="AF22" s="1">
        <v>85</v>
      </c>
      <c r="AG22" s="1">
        <v>75</v>
      </c>
      <c r="AH22" s="1">
        <v>85</v>
      </c>
      <c r="AI22" s="1">
        <v>80</v>
      </c>
      <c r="AJ22" s="1">
        <v>86</v>
      </c>
      <c r="AK22" s="1">
        <v>80</v>
      </c>
      <c r="AL22" s="1">
        <v>84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150244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3" s="28">
        <f t="shared" si="5"/>
        <v>77.285714285714292</v>
      </c>
      <c r="L23" s="28" t="str">
        <f t="shared" si="6"/>
        <v>B</v>
      </c>
      <c r="M23" s="28">
        <f t="shared" si="7"/>
        <v>77.285714285714292</v>
      </c>
      <c r="N23" s="28" t="str">
        <f t="shared" si="8"/>
        <v>B</v>
      </c>
      <c r="O23" s="36">
        <v>2</v>
      </c>
      <c r="P23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3" s="39"/>
      <c r="R23" s="39" t="s">
        <v>9</v>
      </c>
      <c r="S23" s="18"/>
      <c r="T23" s="1">
        <v>79</v>
      </c>
      <c r="U23" s="1">
        <v>78</v>
      </c>
      <c r="V23" s="1">
        <v>79</v>
      </c>
      <c r="W23" s="1">
        <v>78</v>
      </c>
      <c r="X23" s="1">
        <v>80</v>
      </c>
      <c r="Y23" s="1">
        <v>76</v>
      </c>
      <c r="Z23" s="1">
        <v>75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70</v>
      </c>
      <c r="AJ23" s="1">
        <v>80</v>
      </c>
      <c r="AK23" s="1">
        <v>75</v>
      </c>
      <c r="AL23" s="1">
        <v>76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63946</v>
      </c>
      <c r="FK23" s="41">
        <v>63956</v>
      </c>
    </row>
    <row r="24" spans="1:167" x14ac:dyDescent="0.25">
      <c r="A24" s="19">
        <v>14</v>
      </c>
      <c r="B24" s="19">
        <v>150245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4" s="28">
        <f t="shared" si="5"/>
        <v>77.428571428571431</v>
      </c>
      <c r="L24" s="28" t="str">
        <f t="shared" si="6"/>
        <v>B</v>
      </c>
      <c r="M24" s="28">
        <f t="shared" si="7"/>
        <v>77.428571428571431</v>
      </c>
      <c r="N24" s="28" t="str">
        <f t="shared" si="8"/>
        <v>B</v>
      </c>
      <c r="O24" s="36">
        <v>2</v>
      </c>
      <c r="P24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4" s="39"/>
      <c r="R24" s="39" t="s">
        <v>9</v>
      </c>
      <c r="S24" s="18"/>
      <c r="T24" s="1">
        <v>78</v>
      </c>
      <c r="U24" s="1">
        <v>79</v>
      </c>
      <c r="V24" s="1">
        <v>77</v>
      </c>
      <c r="W24" s="1">
        <v>79</v>
      </c>
      <c r="X24" s="1">
        <v>76</v>
      </c>
      <c r="Y24" s="1">
        <v>75</v>
      </c>
      <c r="Z24" s="1">
        <v>74</v>
      </c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1">
        <v>78</v>
      </c>
      <c r="AJ24" s="1">
        <v>78</v>
      </c>
      <c r="AK24" s="1">
        <v>76</v>
      </c>
      <c r="AL24" s="1">
        <v>75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150246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5" s="28">
        <f t="shared" si="5"/>
        <v>79.857142857142861</v>
      </c>
      <c r="L25" s="28" t="str">
        <f t="shared" si="6"/>
        <v>B</v>
      </c>
      <c r="M25" s="28">
        <f t="shared" si="7"/>
        <v>79.857142857142861</v>
      </c>
      <c r="N25" s="28" t="str">
        <f t="shared" si="8"/>
        <v>B</v>
      </c>
      <c r="O25" s="36">
        <v>2</v>
      </c>
      <c r="P25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85</v>
      </c>
      <c r="X25" s="1">
        <v>77</v>
      </c>
      <c r="Y25" s="1">
        <v>80</v>
      </c>
      <c r="Z25" s="1">
        <v>82</v>
      </c>
      <c r="AA25" s="1"/>
      <c r="AB25" s="1"/>
      <c r="AC25" s="1"/>
      <c r="AD25" s="1"/>
      <c r="AE25" s="18"/>
      <c r="AF25" s="1">
        <v>80</v>
      </c>
      <c r="AG25" s="1">
        <v>85</v>
      </c>
      <c r="AH25" s="1">
        <v>70</v>
      </c>
      <c r="AI25" s="1">
        <v>85</v>
      </c>
      <c r="AJ25" s="1">
        <v>77</v>
      </c>
      <c r="AK25" s="1">
        <v>80</v>
      </c>
      <c r="AL25" s="1">
        <v>82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63947</v>
      </c>
      <c r="FK25" s="41">
        <v>63957</v>
      </c>
    </row>
    <row r="26" spans="1:167" x14ac:dyDescent="0.25">
      <c r="A26" s="19">
        <v>16</v>
      </c>
      <c r="B26" s="19">
        <v>150247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6" s="28">
        <f t="shared" si="5"/>
        <v>81.714285714285708</v>
      </c>
      <c r="L26" s="28" t="str">
        <f t="shared" si="6"/>
        <v>B</v>
      </c>
      <c r="M26" s="28">
        <f t="shared" si="7"/>
        <v>81.714285714285708</v>
      </c>
      <c r="N26" s="28" t="str">
        <f t="shared" si="8"/>
        <v>B</v>
      </c>
      <c r="O26" s="36">
        <v>2</v>
      </c>
      <c r="P26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6" s="39"/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85</v>
      </c>
      <c r="X26" s="1">
        <v>82</v>
      </c>
      <c r="Y26" s="1">
        <v>80</v>
      </c>
      <c r="Z26" s="1">
        <v>80</v>
      </c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80</v>
      </c>
      <c r="AJ26" s="1">
        <v>82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150248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7" s="28">
        <f t="shared" si="5"/>
        <v>75.857142857142861</v>
      </c>
      <c r="L27" s="28" t="str">
        <f t="shared" si="6"/>
        <v>B</v>
      </c>
      <c r="M27" s="28">
        <f t="shared" si="7"/>
        <v>75.857142857142861</v>
      </c>
      <c r="N27" s="28" t="str">
        <f t="shared" si="8"/>
        <v>B</v>
      </c>
      <c r="O27" s="36">
        <v>2</v>
      </c>
      <c r="P27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7" s="39"/>
      <c r="R27" s="39" t="s">
        <v>9</v>
      </c>
      <c r="S27" s="18"/>
      <c r="T27" s="1">
        <v>73</v>
      </c>
      <c r="U27" s="1">
        <v>76</v>
      </c>
      <c r="V27" s="1">
        <v>74</v>
      </c>
      <c r="W27" s="1">
        <v>78</v>
      </c>
      <c r="X27" s="1">
        <v>76</v>
      </c>
      <c r="Y27" s="1">
        <v>77</v>
      </c>
      <c r="Z27" s="1">
        <v>76</v>
      </c>
      <c r="AA27" s="1"/>
      <c r="AB27" s="1"/>
      <c r="AC27" s="1"/>
      <c r="AD27" s="1"/>
      <c r="AE27" s="18"/>
      <c r="AF27" s="1">
        <v>77</v>
      </c>
      <c r="AG27" s="1">
        <v>75</v>
      </c>
      <c r="AH27" s="1">
        <v>76</v>
      </c>
      <c r="AI27" s="1">
        <v>75</v>
      </c>
      <c r="AJ27" s="1">
        <v>76</v>
      </c>
      <c r="AK27" s="1">
        <v>77</v>
      </c>
      <c r="AL27" s="1">
        <v>75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63948</v>
      </c>
      <c r="FK27" s="41">
        <v>63958</v>
      </c>
    </row>
    <row r="28" spans="1:167" x14ac:dyDescent="0.25">
      <c r="A28" s="19">
        <v>18</v>
      </c>
      <c r="B28" s="19">
        <v>150249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8" s="28">
        <f t="shared" si="5"/>
        <v>77.571428571428569</v>
      </c>
      <c r="L28" s="28" t="str">
        <f t="shared" si="6"/>
        <v>B</v>
      </c>
      <c r="M28" s="28">
        <f t="shared" si="7"/>
        <v>77.571428571428569</v>
      </c>
      <c r="N28" s="28" t="str">
        <f t="shared" si="8"/>
        <v>B</v>
      </c>
      <c r="O28" s="36">
        <v>2</v>
      </c>
      <c r="P28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8" s="39"/>
      <c r="R28" s="39" t="s">
        <v>9</v>
      </c>
      <c r="S28" s="18"/>
      <c r="T28" s="1">
        <v>79</v>
      </c>
      <c r="U28" s="1">
        <v>77</v>
      </c>
      <c r="V28" s="1">
        <v>78</v>
      </c>
      <c r="W28" s="1">
        <v>76</v>
      </c>
      <c r="X28" s="1">
        <v>76</v>
      </c>
      <c r="Y28" s="1">
        <v>77</v>
      </c>
      <c r="Z28" s="1">
        <v>76</v>
      </c>
      <c r="AA28" s="1"/>
      <c r="AB28" s="1"/>
      <c r="AC28" s="1"/>
      <c r="AD28" s="1"/>
      <c r="AE28" s="18"/>
      <c r="AF28" s="1">
        <v>76</v>
      </c>
      <c r="AG28" s="1">
        <v>79</v>
      </c>
      <c r="AH28" s="1">
        <v>78</v>
      </c>
      <c r="AI28" s="1">
        <v>77</v>
      </c>
      <c r="AJ28" s="1">
        <v>80</v>
      </c>
      <c r="AK28" s="1">
        <v>76</v>
      </c>
      <c r="AL28" s="1">
        <v>77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150250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29" s="28">
        <f t="shared" si="5"/>
        <v>77.142857142857139</v>
      </c>
      <c r="L29" s="28" t="str">
        <f t="shared" si="6"/>
        <v>B</v>
      </c>
      <c r="M29" s="28">
        <f t="shared" si="7"/>
        <v>77.142857142857139</v>
      </c>
      <c r="N29" s="28" t="str">
        <f t="shared" si="8"/>
        <v>B</v>
      </c>
      <c r="O29" s="36">
        <v>2</v>
      </c>
      <c r="P29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29" s="39"/>
      <c r="R29" s="39" t="s">
        <v>9</v>
      </c>
      <c r="S29" s="18"/>
      <c r="T29" s="1">
        <v>85</v>
      </c>
      <c r="U29" s="1">
        <v>79</v>
      </c>
      <c r="V29" s="1">
        <v>81</v>
      </c>
      <c r="W29" s="1">
        <v>80</v>
      </c>
      <c r="X29" s="1">
        <v>77</v>
      </c>
      <c r="Y29" s="1">
        <v>77</v>
      </c>
      <c r="Z29" s="1">
        <v>76</v>
      </c>
      <c r="AA29" s="1"/>
      <c r="AB29" s="1"/>
      <c r="AC29" s="1"/>
      <c r="AD29" s="1"/>
      <c r="AE29" s="18"/>
      <c r="AF29" s="1">
        <v>75</v>
      </c>
      <c r="AG29" s="1">
        <v>80</v>
      </c>
      <c r="AH29" s="1">
        <v>79</v>
      </c>
      <c r="AI29" s="1">
        <v>78</v>
      </c>
      <c r="AJ29" s="1">
        <v>77</v>
      </c>
      <c r="AK29" s="1">
        <v>76</v>
      </c>
      <c r="AL29" s="1">
        <v>75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63949</v>
      </c>
      <c r="FK29" s="41">
        <v>63959</v>
      </c>
    </row>
    <row r="30" spans="1:167" x14ac:dyDescent="0.25">
      <c r="A30" s="19">
        <v>20</v>
      </c>
      <c r="B30" s="19">
        <v>150251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0" s="28">
        <f t="shared" si="5"/>
        <v>78.571428571428569</v>
      </c>
      <c r="L30" s="28" t="str">
        <f t="shared" si="6"/>
        <v>B</v>
      </c>
      <c r="M30" s="28">
        <f t="shared" si="7"/>
        <v>78.571428571428569</v>
      </c>
      <c r="N30" s="28" t="str">
        <f t="shared" si="8"/>
        <v>B</v>
      </c>
      <c r="O30" s="36">
        <v>2</v>
      </c>
      <c r="P30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85</v>
      </c>
      <c r="X30" s="1">
        <v>83</v>
      </c>
      <c r="Y30" s="1">
        <v>80</v>
      </c>
      <c r="Z30" s="1">
        <v>82</v>
      </c>
      <c r="AA30" s="1"/>
      <c r="AB30" s="1"/>
      <c r="AC30" s="1"/>
      <c r="AD30" s="1"/>
      <c r="AE30" s="18"/>
      <c r="AF30" s="1">
        <v>75</v>
      </c>
      <c r="AG30" s="1">
        <v>75</v>
      </c>
      <c r="AH30" s="1">
        <v>80</v>
      </c>
      <c r="AI30" s="1">
        <v>75</v>
      </c>
      <c r="AJ30" s="1">
        <v>83</v>
      </c>
      <c r="AK30" s="1">
        <v>80</v>
      </c>
      <c r="AL30" s="1">
        <v>82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150252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1" s="28">
        <f t="shared" si="5"/>
        <v>80.142857142857139</v>
      </c>
      <c r="L31" s="28" t="str">
        <f t="shared" si="6"/>
        <v>B</v>
      </c>
      <c r="M31" s="28">
        <f t="shared" si="7"/>
        <v>80.142857142857139</v>
      </c>
      <c r="N31" s="28" t="str">
        <f t="shared" si="8"/>
        <v>B</v>
      </c>
      <c r="O31" s="36">
        <v>2</v>
      </c>
      <c r="P31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1" s="39"/>
      <c r="R31" s="39" t="s">
        <v>8</v>
      </c>
      <c r="S31" s="18"/>
      <c r="T31" s="1">
        <v>85</v>
      </c>
      <c r="U31" s="1">
        <v>85</v>
      </c>
      <c r="V31" s="1">
        <v>70</v>
      </c>
      <c r="W31" s="1">
        <v>80</v>
      </c>
      <c r="X31" s="1">
        <v>84</v>
      </c>
      <c r="Y31" s="1">
        <v>80</v>
      </c>
      <c r="Z31" s="1">
        <v>82</v>
      </c>
      <c r="AA31" s="1"/>
      <c r="AB31" s="1"/>
      <c r="AC31" s="1"/>
      <c r="AD31" s="1"/>
      <c r="AE31" s="18"/>
      <c r="AF31" s="1">
        <v>80</v>
      </c>
      <c r="AG31" s="1">
        <v>75</v>
      </c>
      <c r="AH31" s="1">
        <v>85</v>
      </c>
      <c r="AI31" s="1">
        <v>75</v>
      </c>
      <c r="AJ31" s="1">
        <v>84</v>
      </c>
      <c r="AK31" s="1">
        <v>80</v>
      </c>
      <c r="AL31" s="1">
        <v>82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63950</v>
      </c>
      <c r="FK31" s="41">
        <v>63960</v>
      </c>
    </row>
    <row r="32" spans="1:167" x14ac:dyDescent="0.25">
      <c r="A32" s="19">
        <v>22</v>
      </c>
      <c r="B32" s="19">
        <v>150253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2" s="28">
        <f t="shared" si="5"/>
        <v>75.714285714285708</v>
      </c>
      <c r="L32" s="28" t="str">
        <f t="shared" si="6"/>
        <v>B</v>
      </c>
      <c r="M32" s="28">
        <f t="shared" si="7"/>
        <v>75.714285714285708</v>
      </c>
      <c r="N32" s="28" t="str">
        <f t="shared" si="8"/>
        <v>B</v>
      </c>
      <c r="O32" s="36">
        <v>2</v>
      </c>
      <c r="P32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2" s="39"/>
      <c r="R32" s="39" t="s">
        <v>9</v>
      </c>
      <c r="S32" s="18"/>
      <c r="T32" s="1">
        <v>77</v>
      </c>
      <c r="U32" s="1">
        <v>75</v>
      </c>
      <c r="V32" s="1">
        <v>76</v>
      </c>
      <c r="W32" s="1">
        <v>77</v>
      </c>
      <c r="X32" s="1">
        <v>76</v>
      </c>
      <c r="Y32" s="1">
        <v>76</v>
      </c>
      <c r="Z32" s="1">
        <v>75</v>
      </c>
      <c r="AA32" s="1"/>
      <c r="AB32" s="1"/>
      <c r="AC32" s="1"/>
      <c r="AD32" s="1"/>
      <c r="AE32" s="18"/>
      <c r="AF32" s="1">
        <v>77</v>
      </c>
      <c r="AG32" s="1">
        <v>75</v>
      </c>
      <c r="AH32" s="1">
        <v>74</v>
      </c>
      <c r="AI32" s="1">
        <v>76</v>
      </c>
      <c r="AJ32" s="1">
        <v>76</v>
      </c>
      <c r="AK32" s="1">
        <v>76</v>
      </c>
      <c r="AL32" s="1">
        <v>76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150266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3" s="28">
        <f t="shared" si="5"/>
        <v>82.857142857142861</v>
      </c>
      <c r="L33" s="28" t="str">
        <f t="shared" si="6"/>
        <v>B</v>
      </c>
      <c r="M33" s="28">
        <f t="shared" si="7"/>
        <v>82.857142857142861</v>
      </c>
      <c r="N33" s="28" t="str">
        <f t="shared" si="8"/>
        <v>B</v>
      </c>
      <c r="O33" s="36">
        <v>2</v>
      </c>
      <c r="P33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3" s="39"/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84</v>
      </c>
      <c r="Y33" s="1">
        <v>82</v>
      </c>
      <c r="Z33" s="1">
        <v>84</v>
      </c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85</v>
      </c>
      <c r="AJ33" s="1">
        <v>84</v>
      </c>
      <c r="AK33" s="1">
        <v>82</v>
      </c>
      <c r="AL33" s="1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150254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4" s="28">
        <f t="shared" si="5"/>
        <v>82.142857142857139</v>
      </c>
      <c r="L34" s="28" t="str">
        <f t="shared" si="6"/>
        <v>B</v>
      </c>
      <c r="M34" s="28">
        <f t="shared" si="7"/>
        <v>82.142857142857139</v>
      </c>
      <c r="N34" s="28" t="str">
        <f t="shared" si="8"/>
        <v>B</v>
      </c>
      <c r="O34" s="36">
        <v>2</v>
      </c>
      <c r="P34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4" s="39"/>
      <c r="R34" s="39" t="s">
        <v>8</v>
      </c>
      <c r="S34" s="18"/>
      <c r="T34" s="1">
        <v>85</v>
      </c>
      <c r="U34" s="1">
        <v>85</v>
      </c>
      <c r="V34" s="1">
        <v>85</v>
      </c>
      <c r="W34" s="1">
        <v>85</v>
      </c>
      <c r="X34" s="1">
        <v>82</v>
      </c>
      <c r="Y34" s="1">
        <v>80</v>
      </c>
      <c r="Z34" s="1">
        <v>83</v>
      </c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80</v>
      </c>
      <c r="AJ34" s="1">
        <v>82</v>
      </c>
      <c r="AK34" s="1">
        <v>80</v>
      </c>
      <c r="AL34" s="1">
        <v>83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150255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5" s="28">
        <f t="shared" si="5"/>
        <v>82.428571428571431</v>
      </c>
      <c r="L35" s="28" t="str">
        <f t="shared" si="6"/>
        <v>B</v>
      </c>
      <c r="M35" s="28">
        <f t="shared" si="7"/>
        <v>82.428571428571431</v>
      </c>
      <c r="N35" s="28" t="str">
        <f t="shared" si="8"/>
        <v>B</v>
      </c>
      <c r="O35" s="36">
        <v>2</v>
      </c>
      <c r="P35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5" s="39"/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85</v>
      </c>
      <c r="X35" s="1">
        <v>84</v>
      </c>
      <c r="Y35" s="1">
        <v>78</v>
      </c>
      <c r="Z35" s="1">
        <v>80</v>
      </c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>
        <v>85</v>
      </c>
      <c r="AJ35" s="1">
        <v>84</v>
      </c>
      <c r="AK35" s="1">
        <v>78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150256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6" s="28">
        <f t="shared" si="5"/>
        <v>82.571428571428569</v>
      </c>
      <c r="L36" s="28" t="str">
        <f t="shared" si="6"/>
        <v>B</v>
      </c>
      <c r="M36" s="28">
        <f t="shared" si="7"/>
        <v>82.571428571428569</v>
      </c>
      <c r="N36" s="28" t="str">
        <f t="shared" si="8"/>
        <v>B</v>
      </c>
      <c r="O36" s="36">
        <v>2</v>
      </c>
      <c r="P36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6" s="39"/>
      <c r="R36" s="39" t="s">
        <v>8</v>
      </c>
      <c r="S36" s="18"/>
      <c r="T36" s="1">
        <v>75</v>
      </c>
      <c r="U36" s="1">
        <v>75</v>
      </c>
      <c r="V36" s="1">
        <v>75</v>
      </c>
      <c r="W36" s="1">
        <v>75</v>
      </c>
      <c r="X36" s="1">
        <v>84</v>
      </c>
      <c r="Y36" s="1">
        <v>79</v>
      </c>
      <c r="Z36" s="1">
        <v>80</v>
      </c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85</v>
      </c>
      <c r="AJ36" s="1">
        <v>84</v>
      </c>
      <c r="AK36" s="1">
        <v>79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150257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7" s="28">
        <f t="shared" si="5"/>
        <v>77.142857142857139</v>
      </c>
      <c r="L37" s="28" t="str">
        <f t="shared" si="6"/>
        <v>B</v>
      </c>
      <c r="M37" s="28">
        <f t="shared" si="7"/>
        <v>77.142857142857139</v>
      </c>
      <c r="N37" s="28" t="str">
        <f t="shared" si="8"/>
        <v>B</v>
      </c>
      <c r="O37" s="36">
        <v>2</v>
      </c>
      <c r="P37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7" s="39"/>
      <c r="R37" s="39" t="s">
        <v>9</v>
      </c>
      <c r="S37" s="18"/>
      <c r="T37" s="1">
        <v>79</v>
      </c>
      <c r="U37" s="1">
        <v>76</v>
      </c>
      <c r="V37" s="1">
        <v>77</v>
      </c>
      <c r="W37" s="1">
        <v>78</v>
      </c>
      <c r="X37" s="1">
        <v>76</v>
      </c>
      <c r="Y37" s="1">
        <v>77</v>
      </c>
      <c r="Z37" s="1">
        <v>77</v>
      </c>
      <c r="AA37" s="1"/>
      <c r="AB37" s="1"/>
      <c r="AC37" s="1"/>
      <c r="AD37" s="1"/>
      <c r="AE37" s="18"/>
      <c r="AF37" s="1">
        <v>78</v>
      </c>
      <c r="AG37" s="1">
        <v>79</v>
      </c>
      <c r="AH37" s="1">
        <v>75</v>
      </c>
      <c r="AI37" s="1">
        <v>77</v>
      </c>
      <c r="AJ37" s="1">
        <v>76</v>
      </c>
      <c r="AK37" s="1">
        <v>79</v>
      </c>
      <c r="AL37" s="1">
        <v>76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150258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8" s="28">
        <f t="shared" si="5"/>
        <v>77.714285714285708</v>
      </c>
      <c r="L38" s="28" t="str">
        <f t="shared" si="6"/>
        <v>B</v>
      </c>
      <c r="M38" s="28">
        <f t="shared" si="7"/>
        <v>77.714285714285708</v>
      </c>
      <c r="N38" s="28" t="str">
        <f t="shared" si="8"/>
        <v>B</v>
      </c>
      <c r="O38" s="36">
        <v>2</v>
      </c>
      <c r="P38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8" s="39"/>
      <c r="R38" s="39" t="s">
        <v>8</v>
      </c>
      <c r="S38" s="18"/>
      <c r="T38" s="1">
        <v>85</v>
      </c>
      <c r="U38" s="1">
        <v>85</v>
      </c>
      <c r="V38" s="1">
        <v>85</v>
      </c>
      <c r="W38" s="1">
        <v>85</v>
      </c>
      <c r="X38" s="1">
        <v>84</v>
      </c>
      <c r="Y38" s="1">
        <v>60</v>
      </c>
      <c r="Z38" s="1">
        <v>70</v>
      </c>
      <c r="AA38" s="1"/>
      <c r="AB38" s="1"/>
      <c r="AC38" s="1"/>
      <c r="AD38" s="1"/>
      <c r="AE38" s="18"/>
      <c r="AF38" s="1">
        <v>75</v>
      </c>
      <c r="AG38" s="1">
        <v>85</v>
      </c>
      <c r="AH38" s="1">
        <v>85</v>
      </c>
      <c r="AI38" s="1">
        <v>85</v>
      </c>
      <c r="AJ38" s="1">
        <v>84</v>
      </c>
      <c r="AK38" s="1">
        <v>60</v>
      </c>
      <c r="AL38" s="1">
        <v>70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150259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39" s="28">
        <f t="shared" si="5"/>
        <v>78.857142857142861</v>
      </c>
      <c r="L39" s="28" t="str">
        <f t="shared" si="6"/>
        <v>B</v>
      </c>
      <c r="M39" s="28">
        <f t="shared" si="7"/>
        <v>78.857142857142861</v>
      </c>
      <c r="N39" s="28" t="str">
        <f t="shared" si="8"/>
        <v>B</v>
      </c>
      <c r="O39" s="36">
        <v>2</v>
      </c>
      <c r="P39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39" s="39"/>
      <c r="R39" s="39" t="s">
        <v>8</v>
      </c>
      <c r="S39" s="18"/>
      <c r="T39" s="1">
        <v>85</v>
      </c>
      <c r="U39" s="1">
        <v>70</v>
      </c>
      <c r="V39" s="1">
        <v>70</v>
      </c>
      <c r="W39" s="1">
        <v>75</v>
      </c>
      <c r="X39" s="1">
        <v>78</v>
      </c>
      <c r="Y39" s="1">
        <v>76</v>
      </c>
      <c r="Z39" s="1">
        <v>78</v>
      </c>
      <c r="AA39" s="1"/>
      <c r="AB39" s="1"/>
      <c r="AC39" s="1"/>
      <c r="AD39" s="1"/>
      <c r="AE39" s="18"/>
      <c r="AF39" s="1">
        <v>80</v>
      </c>
      <c r="AG39" s="1">
        <v>70</v>
      </c>
      <c r="AH39" s="1">
        <v>85</v>
      </c>
      <c r="AI39" s="1">
        <v>85</v>
      </c>
      <c r="AJ39" s="1">
        <v>78</v>
      </c>
      <c r="AK39" s="1">
        <v>76</v>
      </c>
      <c r="AL39" s="1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150260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40" s="28">
        <f t="shared" si="5"/>
        <v>81.857142857142861</v>
      </c>
      <c r="L40" s="28" t="str">
        <f t="shared" si="6"/>
        <v>B</v>
      </c>
      <c r="M40" s="28">
        <f t="shared" si="7"/>
        <v>81.857142857142861</v>
      </c>
      <c r="N40" s="28" t="str">
        <f t="shared" si="8"/>
        <v>B</v>
      </c>
      <c r="O40" s="36">
        <v>2</v>
      </c>
      <c r="P40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40" s="39"/>
      <c r="R40" s="39" t="s">
        <v>8</v>
      </c>
      <c r="S40" s="18"/>
      <c r="T40" s="1">
        <v>85</v>
      </c>
      <c r="U40" s="1">
        <v>85</v>
      </c>
      <c r="V40" s="1">
        <v>70</v>
      </c>
      <c r="W40" s="1">
        <v>80</v>
      </c>
      <c r="X40" s="1">
        <v>82</v>
      </c>
      <c r="Y40" s="1">
        <v>72</v>
      </c>
      <c r="Z40" s="1">
        <v>74</v>
      </c>
      <c r="AA40" s="1"/>
      <c r="AB40" s="1"/>
      <c r="AC40" s="1"/>
      <c r="AD40" s="1"/>
      <c r="AE40" s="18"/>
      <c r="AF40" s="1">
        <v>90</v>
      </c>
      <c r="AG40" s="1">
        <v>85</v>
      </c>
      <c r="AH40" s="1">
        <v>85</v>
      </c>
      <c r="AI40" s="1">
        <v>85</v>
      </c>
      <c r="AJ40" s="1">
        <v>82</v>
      </c>
      <c r="AK40" s="1">
        <v>72</v>
      </c>
      <c r="AL40" s="1">
        <v>74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150261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41" s="28">
        <f t="shared" si="5"/>
        <v>79.857142857142861</v>
      </c>
      <c r="L41" s="28" t="str">
        <f t="shared" si="6"/>
        <v>B</v>
      </c>
      <c r="M41" s="28">
        <f t="shared" si="7"/>
        <v>79.857142857142861</v>
      </c>
      <c r="N41" s="28" t="str">
        <f t="shared" si="8"/>
        <v>B</v>
      </c>
      <c r="O41" s="36">
        <v>2</v>
      </c>
      <c r="P41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41" s="39"/>
      <c r="R41" s="39" t="s">
        <v>8</v>
      </c>
      <c r="S41" s="18"/>
      <c r="T41" s="1">
        <v>85</v>
      </c>
      <c r="U41" s="1">
        <v>85</v>
      </c>
      <c r="V41" s="1">
        <v>70</v>
      </c>
      <c r="W41" s="1">
        <v>80</v>
      </c>
      <c r="X41" s="1">
        <v>82</v>
      </c>
      <c r="Y41" s="1">
        <v>82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70</v>
      </c>
      <c r="AH41" s="1">
        <v>85</v>
      </c>
      <c r="AI41" s="1">
        <v>80</v>
      </c>
      <c r="AJ41" s="1">
        <v>82</v>
      </c>
      <c r="AK41" s="1">
        <v>82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150262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42" s="28">
        <f t="shared" si="5"/>
        <v>80.428571428571431</v>
      </c>
      <c r="L42" s="28" t="str">
        <f t="shared" si="6"/>
        <v>B</v>
      </c>
      <c r="M42" s="28">
        <f t="shared" si="7"/>
        <v>80.428571428571431</v>
      </c>
      <c r="N42" s="28" t="str">
        <f t="shared" si="8"/>
        <v>B</v>
      </c>
      <c r="O42" s="36">
        <v>2</v>
      </c>
      <c r="P42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42" s="39"/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85</v>
      </c>
      <c r="X42" s="1">
        <v>83</v>
      </c>
      <c r="Y42" s="1">
        <v>80</v>
      </c>
      <c r="Z42" s="1">
        <v>85</v>
      </c>
      <c r="AA42" s="1"/>
      <c r="AB42" s="1"/>
      <c r="AC42" s="1"/>
      <c r="AD42" s="1"/>
      <c r="AE42" s="18"/>
      <c r="AF42" s="1">
        <v>75</v>
      </c>
      <c r="AG42" s="1">
        <v>70</v>
      </c>
      <c r="AH42" s="1">
        <v>85</v>
      </c>
      <c r="AI42" s="1">
        <v>85</v>
      </c>
      <c r="AJ42" s="1">
        <v>83</v>
      </c>
      <c r="AK42" s="1">
        <v>80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150263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43" s="28">
        <f t="shared" si="5"/>
        <v>81.857142857142861</v>
      </c>
      <c r="L43" s="28" t="str">
        <f t="shared" si="6"/>
        <v>B</v>
      </c>
      <c r="M43" s="28">
        <f t="shared" si="7"/>
        <v>81.857142857142861</v>
      </c>
      <c r="N43" s="28" t="str">
        <f t="shared" si="8"/>
        <v>B</v>
      </c>
      <c r="O43" s="36">
        <v>2</v>
      </c>
      <c r="P43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43" s="39"/>
      <c r="R43" s="39" t="s">
        <v>8</v>
      </c>
      <c r="S43" s="18"/>
      <c r="T43" s="1">
        <v>85</v>
      </c>
      <c r="U43" s="1">
        <v>85</v>
      </c>
      <c r="V43" s="1">
        <v>85</v>
      </c>
      <c r="W43" s="1">
        <v>85</v>
      </c>
      <c r="X43" s="1">
        <v>82</v>
      </c>
      <c r="Y43" s="1">
        <v>81</v>
      </c>
      <c r="Z43" s="1">
        <v>80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>
        <v>82</v>
      </c>
      <c r="AK43" s="1">
        <v>81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150264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44" s="28">
        <f t="shared" si="5"/>
        <v>76.142857142857139</v>
      </c>
      <c r="L44" s="28" t="str">
        <f t="shared" si="6"/>
        <v>B</v>
      </c>
      <c r="M44" s="28">
        <f t="shared" si="7"/>
        <v>76.142857142857139</v>
      </c>
      <c r="N44" s="28" t="str">
        <f t="shared" si="8"/>
        <v>B</v>
      </c>
      <c r="O44" s="36">
        <v>2</v>
      </c>
      <c r="P44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44" s="39"/>
      <c r="R44" s="39" t="s">
        <v>9</v>
      </c>
      <c r="S44" s="18"/>
      <c r="T44" s="1">
        <v>76</v>
      </c>
      <c r="U44" s="1">
        <v>80</v>
      </c>
      <c r="V44" s="1">
        <v>78</v>
      </c>
      <c r="W44" s="1">
        <v>75</v>
      </c>
      <c r="X44" s="1">
        <v>78</v>
      </c>
      <c r="Y44" s="1">
        <v>77</v>
      </c>
      <c r="Z44" s="1">
        <v>77</v>
      </c>
      <c r="AA44" s="1"/>
      <c r="AB44" s="1"/>
      <c r="AC44" s="1"/>
      <c r="AD44" s="1"/>
      <c r="AE44" s="18"/>
      <c r="AF44" s="1">
        <v>77</v>
      </c>
      <c r="AG44" s="1">
        <v>78</v>
      </c>
      <c r="AH44" s="1">
        <v>75</v>
      </c>
      <c r="AI44" s="1">
        <v>76</v>
      </c>
      <c r="AJ44" s="1">
        <v>76</v>
      </c>
      <c r="AK44" s="1">
        <v>75</v>
      </c>
      <c r="AL44" s="1">
        <v>76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150265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baik dalam memahami dan menganalisi konsep teknik gerakan permainan bola besar,permainan bola kecil,atletik,kebugaran jasmani,aktifitas gerak berirama,aktifitas renang dan pola hidup sehat</v>
      </c>
      <c r="K45" s="28">
        <f t="shared" si="5"/>
        <v>82.428571428571431</v>
      </c>
      <c r="L45" s="28" t="str">
        <f t="shared" si="6"/>
        <v>B</v>
      </c>
      <c r="M45" s="28">
        <f t="shared" si="7"/>
        <v>82.428571428571431</v>
      </c>
      <c r="N45" s="28" t="str">
        <f t="shared" si="8"/>
        <v>B</v>
      </c>
      <c r="O45" s="36">
        <v>2</v>
      </c>
      <c r="P45" s="28" t="str">
        <f t="shared" si="9"/>
        <v>Memiliki kemampuan baik dalam menguasai dan menganalisi ketrampilan teknik gerakan permainan bola besar,permainan bola kecil,atletik,kebugaran jasmani,aktifitas gerak berirama,aktifitas renang dan pola hidup sehat</v>
      </c>
      <c r="Q45" s="39"/>
      <c r="R45" s="39" t="s">
        <v>9</v>
      </c>
      <c r="S45" s="18"/>
      <c r="T45" s="1">
        <v>85</v>
      </c>
      <c r="U45" s="1">
        <v>85</v>
      </c>
      <c r="V45" s="1">
        <v>85</v>
      </c>
      <c r="W45" s="1">
        <v>85</v>
      </c>
      <c r="X45" s="1">
        <v>85</v>
      </c>
      <c r="Y45" s="1">
        <v>80</v>
      </c>
      <c r="Z45" s="1">
        <v>82</v>
      </c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>
        <v>85</v>
      </c>
      <c r="AK45" s="1">
        <v>80</v>
      </c>
      <c r="AL45" s="1">
        <v>82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2020-06-10T06:03:06Z</dcterms:modified>
  <cp:category/>
</cp:coreProperties>
</file>