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9 semarang\TP 2019-2020\NILAI 2019-2020\lain-lain\"/>
    </mc:Choice>
  </mc:AlternateContent>
  <bookViews>
    <workbookView xWindow="0" yWindow="0" windowWidth="20490" windowHeight="7755"/>
  </bookViews>
  <sheets>
    <sheet name="XI-MIPA 2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2" i="1" l="1"/>
  <c r="K54" i="1"/>
  <c r="H11" i="1"/>
</calcChain>
</file>

<file path=xl/sharedStrings.xml><?xml version="1.0" encoding="utf-8"?>
<sst xmlns="http://schemas.openxmlformats.org/spreadsheetml/2006/main" count="181" uniqueCount="118">
  <si>
    <t>DAFTAR NILAI SISWA SMAN 9 SEMARANG SEMESTER GENAP TAHUN PELAJARAN 2019/2020</t>
  </si>
  <si>
    <t>Guru :</t>
  </si>
  <si>
    <t>Nur Mubiyarsih S.Pd</t>
  </si>
  <si>
    <t>Kelas XI-MIPA 2</t>
  </si>
  <si>
    <t>Mapel :</t>
  </si>
  <si>
    <t>Fisika [ Kelompok C (Peminatan) ]</t>
  </si>
  <si>
    <t>didownload 09/06/2020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</si>
  <si>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</si>
  <si>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</si>
  <si>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</si>
  <si>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</si>
  <si>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</si>
  <si>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</si>
  <si>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</si>
  <si>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</si>
  <si>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</si>
  <si>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</si>
  <si>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</si>
  <si>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</si>
  <si>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</si>
  <si>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</si>
  <si>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</si>
  <si>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</si>
  <si>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</si>
  <si>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</si>
  <si>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</si>
  <si>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</si>
  <si>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</si>
  <si>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</si>
  <si>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</si>
  <si>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</si>
  <si>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</si>
  <si>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</si>
  <si>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</si>
  <si>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</si>
  <si>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</si>
  <si>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</si>
  <si>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</si>
  <si>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</si>
  <si>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</si>
  <si>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</si>
  <si>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</si>
  <si>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</si>
  <si>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</si>
  <si>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</si>
  <si>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</si>
  <si>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</si>
  <si>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</si>
  <si>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</si>
  <si>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</si>
  <si>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</si>
  <si>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</si>
  <si>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</si>
  <si>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</si>
  <si>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</si>
  <si>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ADRIAN SINDHU KUSUMA PUTRA</t>
  </si>
  <si>
    <t>Predikat &amp; Deskripsi Pengetahuan</t>
  </si>
  <si>
    <t>ACUAN MENGISI DESKRIPSI</t>
  </si>
  <si>
    <t>AFRIZA MEIDIO ANDHANA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</si>
  <si>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</si>
  <si>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</si>
  <si>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</si>
  <si>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</si>
  <si>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</si>
  <si>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</si>
  <si>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</si>
  <si>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</si>
  <si>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ALFONSUS GEMA PRAHARDIKA</t>
  </si>
  <si>
    <t>Memiliki kemampuan menganalisis Hukum Termodinamika, Gelombang mekanik, Gelombang Bunyi dan Cahaya dalam teknologi dan Alat Optik.</t>
  </si>
  <si>
    <t xml:space="preserve">Sangat terampil dalam melakukan percobaan karakterisik gelombang mekanik, Gelombang Bunyi, Cahaya, dan Optik. </t>
  </si>
  <si>
    <t>ALYA KUSUMA FADHILA</t>
  </si>
  <si>
    <t>AMARANGGANA VERVIAN WINDYARTORO</t>
  </si>
  <si>
    <t>Mampu menganalisis Hukum Termodinamika, Alat Opik, dan gejala pemanasan global dampaknya bagi kehidupan serta lingkungan.</t>
  </si>
  <si>
    <t>Terampil dalam melakukan percobaan karakterisik gelombang mekanik, Gelombang Bunyi, Cahaya, dan Optik.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</si>
  <si>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</si>
  <si>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</si>
  <si>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</si>
  <si>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</si>
  <si>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</si>
  <si>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</si>
  <si>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</si>
  <si>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</si>
  <si>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</si>
  <si>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</si>
  <si>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Predikat &amp; Deskripsi Keterampilan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</si>
  <si>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</si>
  <si>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</si>
  <si>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</si>
  <si>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</si>
  <si>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</si>
  <si>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</si>
  <si>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</si>
  <si>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</si>
  <si>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</si>
  <si>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</si>
  <si>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</si>
  <si>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</si>
  <si>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</si>
  <si>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</si>
  <si>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</si>
  <si>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</si>
  <si>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</si>
  <si>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</si>
  <si>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</si>
  <si>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</si>
  <si>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</si>
  <si>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</si>
  <si>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</si>
  <si>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</si>
  <si>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</si>
  <si>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</si>
  <si>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</si>
  <si>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</si>
  <si>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</si>
  <si>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</si>
  <si>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</si>
  <si>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</si>
  <si>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19771027 200701 2 005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</si>
</sst>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4" activePane="bottomRight" state="frozen"/>
      <selection pane="topRight"/>
      <selection pane="bottomLeft"/>
      <selection pane="bottomRight" activeCell="A44" sqref="A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1268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150580</v>
      </c>
      <c r="C11" s="19" t="s">
        <v>55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menganalisis Hukum Termodinamika, Alat Opik, dan gejala pemanasan global dampaknya bagi kehidupan serta lingkungan.</v>
      </c>
      <c r="K11" s="28">
        <f t="shared" ref="K11:K50" si="5">IF((COUNTA(AF11:AO11)&gt;0),AVERAGE(AF11:AO11),"")</f>
        <v>75.599999999999994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75.599999999999994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melakukan percobaan karakterisik gelombang mekanik, Gelombang Bunyi, Cahaya, dan Optik.</v>
      </c>
      <c r="Q11" s="39"/>
      <c r="R11" s="39" t="s">
        <v>9</v>
      </c>
      <c r="S11" s="18"/>
      <c r="T11" s="1">
        <v>81</v>
      </c>
      <c r="U11" s="1">
        <v>75</v>
      </c>
      <c r="V11" s="1">
        <v>75</v>
      </c>
      <c r="W11" s="1">
        <v>80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82</v>
      </c>
      <c r="AG11" s="1">
        <v>73</v>
      </c>
      <c r="AH11" s="1">
        <v>73</v>
      </c>
      <c r="AI11" s="1">
        <v>75</v>
      </c>
      <c r="AJ11" s="1">
        <v>75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150581</v>
      </c>
      <c r="C12" s="19" t="s">
        <v>58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menganalisis Hukum Termodinamika, Gelombang mekanik, Gelombang Bunyi dan Cahaya dalam teknologi dan Alat Optik.</v>
      </c>
      <c r="K12" s="28">
        <f t="shared" si="5"/>
        <v>86.2</v>
      </c>
      <c r="L12" s="28" t="str">
        <f t="shared" si="6"/>
        <v>A</v>
      </c>
      <c r="M12" s="28">
        <f t="shared" si="7"/>
        <v>86.2</v>
      </c>
      <c r="N12" s="28" t="str">
        <f t="shared" si="8"/>
        <v>A</v>
      </c>
      <c r="O12" s="36">
        <v>1</v>
      </c>
      <c r="P12" s="28" t="str">
        <f t="shared" si="9"/>
        <v xml:space="preserve">Sangat terampil dalam melakukan percobaan karakterisik gelombang mekanik, Gelombang Bunyi, Cahaya, dan Optik. </v>
      </c>
      <c r="Q12" s="39"/>
      <c r="R12" s="39" t="s">
        <v>9</v>
      </c>
      <c r="S12" s="18"/>
      <c r="T12" s="1">
        <v>92</v>
      </c>
      <c r="U12" s="1">
        <v>95</v>
      </c>
      <c r="V12" s="1">
        <v>83</v>
      </c>
      <c r="W12" s="1">
        <v>95</v>
      </c>
      <c r="X12" s="1">
        <v>90</v>
      </c>
      <c r="Y12" s="1"/>
      <c r="Z12" s="1"/>
      <c r="AA12" s="1"/>
      <c r="AB12" s="1"/>
      <c r="AC12" s="1"/>
      <c r="AD12" s="1"/>
      <c r="AE12" s="18"/>
      <c r="AF12" s="1">
        <v>92</v>
      </c>
      <c r="AG12" s="1">
        <v>89</v>
      </c>
      <c r="AH12" s="1">
        <v>79</v>
      </c>
      <c r="AI12" s="1">
        <v>93</v>
      </c>
      <c r="AJ12" s="1">
        <v>78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150582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Mampu menganalisis Hukum Termodinamika, Alat Opik, dan gejala pemanasan global dampaknya bagi kehidupan serta lingkungan.</v>
      </c>
      <c r="K13" s="28">
        <f t="shared" si="5"/>
        <v>76.599999999999994</v>
      </c>
      <c r="L13" s="28" t="str">
        <f t="shared" si="6"/>
        <v>B</v>
      </c>
      <c r="M13" s="28">
        <f t="shared" si="7"/>
        <v>76.599999999999994</v>
      </c>
      <c r="N13" s="28" t="str">
        <f t="shared" si="8"/>
        <v>B</v>
      </c>
      <c r="O13" s="36">
        <v>2</v>
      </c>
      <c r="P13" s="28" t="str">
        <f t="shared" si="9"/>
        <v>Terampil dalam melakukan percobaan karakterisik gelombang mekanik, Gelombang Bunyi, Cahaya, dan Optik.</v>
      </c>
      <c r="Q13" s="39"/>
      <c r="R13" s="39" t="s">
        <v>9</v>
      </c>
      <c r="S13" s="18"/>
      <c r="T13" s="1">
        <v>81</v>
      </c>
      <c r="U13" s="1">
        <v>76</v>
      </c>
      <c r="V13" s="1">
        <v>77</v>
      </c>
      <c r="W13" s="1">
        <v>85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81</v>
      </c>
      <c r="AG13" s="1">
        <v>74</v>
      </c>
      <c r="AH13" s="1">
        <v>73</v>
      </c>
      <c r="AI13" s="1">
        <v>80</v>
      </c>
      <c r="AJ13" s="1">
        <v>75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64041</v>
      </c>
      <c r="FK13" s="41">
        <v>64051</v>
      </c>
    </row>
    <row r="14" spans="1:167" x14ac:dyDescent="0.25">
      <c r="A14" s="19">
        <v>4</v>
      </c>
      <c r="B14" s="19">
        <v>150583</v>
      </c>
      <c r="C14" s="19" t="s">
        <v>70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menganalisis Hukum Termodinamika, Gelombang mekanik, Gelombang Bunyi dan Cahaya dalam teknologi dan Alat Optik.</v>
      </c>
      <c r="K14" s="28">
        <f t="shared" si="5"/>
        <v>85.4</v>
      </c>
      <c r="L14" s="28" t="str">
        <f t="shared" si="6"/>
        <v>A</v>
      </c>
      <c r="M14" s="28">
        <f t="shared" si="7"/>
        <v>85.4</v>
      </c>
      <c r="N14" s="28" t="str">
        <f t="shared" si="8"/>
        <v>A</v>
      </c>
      <c r="O14" s="36">
        <v>1</v>
      </c>
      <c r="P14" s="28" t="str">
        <f t="shared" si="9"/>
        <v xml:space="preserve">Sangat terampil dalam melakukan percobaan karakterisik gelombang mekanik, Gelombang Bunyi, Cahaya, dan Optik. </v>
      </c>
      <c r="Q14" s="39"/>
      <c r="R14" s="39" t="s">
        <v>9</v>
      </c>
      <c r="S14" s="18"/>
      <c r="T14" s="1">
        <v>88</v>
      </c>
      <c r="U14" s="1">
        <v>84</v>
      </c>
      <c r="V14" s="1">
        <v>84</v>
      </c>
      <c r="W14" s="1">
        <v>102.5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79</v>
      </c>
      <c r="AH14" s="1">
        <v>79</v>
      </c>
      <c r="AI14" s="1">
        <v>95</v>
      </c>
      <c r="AJ14" s="1">
        <v>88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150584</v>
      </c>
      <c r="C15" s="19" t="s">
        <v>71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Mampu menganalisis Hukum Termodinamika, Alat Opik, dan gejala pemanasan global dampaknya bagi kehidupan serta lingkungan.</v>
      </c>
      <c r="K15" s="28">
        <f t="shared" si="5"/>
        <v>77.2</v>
      </c>
      <c r="L15" s="28" t="str">
        <f t="shared" si="6"/>
        <v>B</v>
      </c>
      <c r="M15" s="28">
        <f t="shared" si="7"/>
        <v>77.2</v>
      </c>
      <c r="N15" s="28" t="str">
        <f t="shared" si="8"/>
        <v>B</v>
      </c>
      <c r="O15" s="36">
        <v>2</v>
      </c>
      <c r="P15" s="28" t="str">
        <f t="shared" si="9"/>
        <v>Terampil dalam melakukan percobaan karakterisik gelombang mekanik, Gelombang Bunyi, Cahaya, dan Optik.</v>
      </c>
      <c r="Q15" s="39"/>
      <c r="R15" s="39" t="s">
        <v>9</v>
      </c>
      <c r="S15" s="18"/>
      <c r="T15" s="1">
        <v>85</v>
      </c>
      <c r="U15" s="1">
        <v>80</v>
      </c>
      <c r="V15" s="1">
        <v>75</v>
      </c>
      <c r="W15" s="1">
        <v>80</v>
      </c>
      <c r="X15" s="1">
        <v>75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75</v>
      </c>
      <c r="AH15" s="1">
        <v>73</v>
      </c>
      <c r="AI15" s="1">
        <v>80</v>
      </c>
      <c r="AJ15" s="1">
        <v>75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64042</v>
      </c>
      <c r="FK15" s="41">
        <v>64052</v>
      </c>
    </row>
    <row r="16" spans="1:167" x14ac:dyDescent="0.25">
      <c r="A16" s="19">
        <v>6</v>
      </c>
      <c r="B16" s="19">
        <v>150585</v>
      </c>
      <c r="C16" s="19" t="s">
        <v>74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menganalisis Hukum Termodinamika, Gelombang mekanik, Gelombang Bunyi dan Cahaya dalam teknologi dan Alat Optik.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Terampil dalam melakukan percobaan karakterisik gelombang mekanik, Gelombang Bunyi, Cahaya, dan Optik.</v>
      </c>
      <c r="Q16" s="39"/>
      <c r="R16" s="39" t="s">
        <v>8</v>
      </c>
      <c r="S16" s="18"/>
      <c r="T16" s="1">
        <v>92</v>
      </c>
      <c r="U16" s="1">
        <v>90</v>
      </c>
      <c r="V16" s="1">
        <v>90</v>
      </c>
      <c r="W16" s="1">
        <v>90</v>
      </c>
      <c r="X16" s="1">
        <v>90</v>
      </c>
      <c r="Y16" s="1"/>
      <c r="Z16" s="1"/>
      <c r="AA16" s="1"/>
      <c r="AB16" s="1"/>
      <c r="AC16" s="1"/>
      <c r="AD16" s="1"/>
      <c r="AE16" s="18"/>
      <c r="AF16" s="1">
        <v>91</v>
      </c>
      <c r="AG16" s="1">
        <v>76</v>
      </c>
      <c r="AH16" s="1">
        <v>83</v>
      </c>
      <c r="AI16" s="1">
        <v>85</v>
      </c>
      <c r="AJ16" s="1">
        <v>75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150586</v>
      </c>
      <c r="C17" s="19" t="s">
        <v>75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menganalisis Hukum Termodinamika, Gelombang mekanik, Gelombang Bunyi dan Cahaya dalam teknologi dan Alat Optik.</v>
      </c>
      <c r="K17" s="28">
        <f t="shared" si="5"/>
        <v>88.8</v>
      </c>
      <c r="L17" s="28" t="str">
        <f t="shared" si="6"/>
        <v>A</v>
      </c>
      <c r="M17" s="28">
        <f t="shared" si="7"/>
        <v>88.8</v>
      </c>
      <c r="N17" s="28" t="str">
        <f t="shared" si="8"/>
        <v>A</v>
      </c>
      <c r="O17" s="36">
        <v>1</v>
      </c>
      <c r="P17" s="28" t="str">
        <f t="shared" si="9"/>
        <v xml:space="preserve">Sangat terampil dalam melakukan percobaan karakterisik gelombang mekanik, Gelombang Bunyi, Cahaya, dan Optik. </v>
      </c>
      <c r="Q17" s="39"/>
      <c r="R17" s="39" t="s">
        <v>9</v>
      </c>
      <c r="S17" s="18"/>
      <c r="T17" s="1">
        <v>88</v>
      </c>
      <c r="U17" s="1">
        <v>89</v>
      </c>
      <c r="V17" s="1">
        <v>88</v>
      </c>
      <c r="W17" s="1">
        <v>90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87</v>
      </c>
      <c r="AG17" s="1">
        <v>87</v>
      </c>
      <c r="AH17" s="1">
        <v>85</v>
      </c>
      <c r="AI17" s="1">
        <v>95</v>
      </c>
      <c r="AJ17" s="1">
        <v>90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64043</v>
      </c>
      <c r="FK17" s="41">
        <v>64053</v>
      </c>
    </row>
    <row r="18" spans="1:167" x14ac:dyDescent="0.25">
      <c r="A18" s="19">
        <v>8</v>
      </c>
      <c r="B18" s="19">
        <v>150587</v>
      </c>
      <c r="C18" s="19" t="s">
        <v>76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menganalisis Hukum Termodinamika, Gelombang mekanik, Gelombang Bunyi dan Cahaya dalam teknologi dan Alat Optik.</v>
      </c>
      <c r="K18" s="28">
        <f t="shared" si="5"/>
        <v>87.2</v>
      </c>
      <c r="L18" s="28" t="str">
        <f t="shared" si="6"/>
        <v>A</v>
      </c>
      <c r="M18" s="28">
        <f t="shared" si="7"/>
        <v>87.2</v>
      </c>
      <c r="N18" s="28" t="str">
        <f t="shared" si="8"/>
        <v>A</v>
      </c>
      <c r="O18" s="36">
        <v>1</v>
      </c>
      <c r="P18" s="28" t="str">
        <f t="shared" si="9"/>
        <v xml:space="preserve">Sangat terampil dalam melakukan percobaan karakterisik gelombang mekanik, Gelombang Bunyi, Cahaya, dan Optik. </v>
      </c>
      <c r="Q18" s="39"/>
      <c r="R18" s="39" t="s">
        <v>9</v>
      </c>
      <c r="S18" s="18"/>
      <c r="T18" s="1">
        <v>87</v>
      </c>
      <c r="U18" s="1">
        <v>86</v>
      </c>
      <c r="V18" s="1">
        <v>87</v>
      </c>
      <c r="W18" s="1">
        <v>90</v>
      </c>
      <c r="X18" s="1">
        <v>88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83</v>
      </c>
      <c r="AH18" s="1">
        <v>84</v>
      </c>
      <c r="AI18" s="1">
        <v>95</v>
      </c>
      <c r="AJ18" s="1">
        <v>88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150588</v>
      </c>
      <c r="C19" s="19" t="s">
        <v>77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menganalisis Hukum Termodinamika, Gelombang mekanik, Gelombang Bunyi dan Cahaya dalam teknologi dan Alat Optik.</v>
      </c>
      <c r="K19" s="28">
        <f t="shared" si="5"/>
        <v>89.2</v>
      </c>
      <c r="L19" s="28" t="str">
        <f t="shared" si="6"/>
        <v>A</v>
      </c>
      <c r="M19" s="28">
        <f t="shared" si="7"/>
        <v>89.2</v>
      </c>
      <c r="N19" s="28" t="str">
        <f t="shared" si="8"/>
        <v>A</v>
      </c>
      <c r="O19" s="36">
        <v>1</v>
      </c>
      <c r="P19" s="28" t="str">
        <f t="shared" si="9"/>
        <v xml:space="preserve">Sangat terampil dalam melakukan percobaan karakterisik gelombang mekanik, Gelombang Bunyi, Cahaya, dan Optik. </v>
      </c>
      <c r="Q19" s="39"/>
      <c r="R19" s="39" t="s">
        <v>8</v>
      </c>
      <c r="S19" s="18"/>
      <c r="T19" s="1">
        <v>92</v>
      </c>
      <c r="U19" s="1">
        <v>92</v>
      </c>
      <c r="V19" s="1">
        <v>88</v>
      </c>
      <c r="W19" s="1">
        <v>95</v>
      </c>
      <c r="X19" s="1">
        <v>88</v>
      </c>
      <c r="Y19" s="1"/>
      <c r="Z19" s="1"/>
      <c r="AA19" s="1"/>
      <c r="AB19" s="1"/>
      <c r="AC19" s="1"/>
      <c r="AD19" s="1"/>
      <c r="AE19" s="18"/>
      <c r="AF19" s="1">
        <v>92</v>
      </c>
      <c r="AG19" s="1">
        <v>91</v>
      </c>
      <c r="AH19" s="1">
        <v>80</v>
      </c>
      <c r="AI19" s="1">
        <v>95</v>
      </c>
      <c r="AJ19" s="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64044</v>
      </c>
      <c r="FK19" s="41">
        <v>64054</v>
      </c>
    </row>
    <row r="20" spans="1:167" x14ac:dyDescent="0.25">
      <c r="A20" s="19">
        <v>10</v>
      </c>
      <c r="B20" s="19">
        <v>150589</v>
      </c>
      <c r="C20" s="19" t="s">
        <v>78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menganalisis Hukum Termodinamika, Gelombang mekanik, Gelombang Bunyi dan Cahaya dalam teknologi dan Alat Optik.</v>
      </c>
      <c r="K20" s="28">
        <f t="shared" si="5"/>
        <v>82.2</v>
      </c>
      <c r="L20" s="28" t="str">
        <f t="shared" si="6"/>
        <v>B</v>
      </c>
      <c r="M20" s="28">
        <f t="shared" si="7"/>
        <v>82.2</v>
      </c>
      <c r="N20" s="28" t="str">
        <f t="shared" si="8"/>
        <v>B</v>
      </c>
      <c r="O20" s="36">
        <v>2</v>
      </c>
      <c r="P20" s="28" t="str">
        <f t="shared" si="9"/>
        <v>Terampil dalam melakukan percobaan karakterisik gelombang mekanik, Gelombang Bunyi, Cahaya, dan Optik.</v>
      </c>
      <c r="Q20" s="39"/>
      <c r="R20" s="39" t="s">
        <v>8</v>
      </c>
      <c r="S20" s="18"/>
      <c r="T20" s="1">
        <v>88</v>
      </c>
      <c r="U20" s="1">
        <v>95</v>
      </c>
      <c r="V20" s="1">
        <v>88</v>
      </c>
      <c r="W20" s="1">
        <v>90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88</v>
      </c>
      <c r="AG20" s="1">
        <v>77</v>
      </c>
      <c r="AH20" s="1">
        <v>81</v>
      </c>
      <c r="AI20" s="1">
        <v>90</v>
      </c>
      <c r="AJ20" s="1">
        <v>75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150590</v>
      </c>
      <c r="C21" s="19" t="s">
        <v>79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menganalisis Hukum Termodinamika, Gelombang mekanik, Gelombang Bunyi dan Cahaya dalam teknologi dan Alat Optik.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 xml:space="preserve">Sangat terampil dalam melakukan percobaan karakterisik gelombang mekanik, Gelombang Bunyi, Cahaya, dan Optik. </v>
      </c>
      <c r="Q21" s="39"/>
      <c r="R21" s="39" t="s">
        <v>8</v>
      </c>
      <c r="S21" s="18"/>
      <c r="T21" s="1">
        <v>91</v>
      </c>
      <c r="U21" s="1">
        <v>86</v>
      </c>
      <c r="V21" s="1">
        <v>88</v>
      </c>
      <c r="W21" s="1">
        <v>95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83</v>
      </c>
      <c r="AH21" s="1">
        <v>81</v>
      </c>
      <c r="AI21" s="1">
        <v>93</v>
      </c>
      <c r="AJ21" s="1">
        <v>78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64045</v>
      </c>
      <c r="FK21" s="41">
        <v>64055</v>
      </c>
    </row>
    <row r="22" spans="1:167" x14ac:dyDescent="0.25">
      <c r="A22" s="19">
        <v>12</v>
      </c>
      <c r="B22" s="19">
        <v>150591</v>
      </c>
      <c r="C22" s="19" t="s">
        <v>80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menganalisis Hukum Termodinamika, Gelombang mekanik, Gelombang Bunyi dan Cahaya dalam teknologi dan Alat Optik.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Terampil dalam melakukan percobaan karakterisik gelombang mekanik, Gelombang Bunyi, Cahaya, dan Optik.</v>
      </c>
      <c r="Q22" s="39"/>
      <c r="R22" s="39" t="s">
        <v>9</v>
      </c>
      <c r="S22" s="18"/>
      <c r="T22" s="1">
        <v>84</v>
      </c>
      <c r="U22" s="1">
        <v>85</v>
      </c>
      <c r="V22" s="1">
        <v>88</v>
      </c>
      <c r="W22" s="1">
        <v>90</v>
      </c>
      <c r="X22" s="1">
        <v>88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73</v>
      </c>
      <c r="AH22" s="1">
        <v>76</v>
      </c>
      <c r="AI22" s="1">
        <v>90</v>
      </c>
      <c r="AJ22" s="1">
        <v>75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150592</v>
      </c>
      <c r="C23" s="19" t="s">
        <v>81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menganalisis Hukum Termodinamika, Gelombang mekanik, Gelombang Bunyi dan Cahaya dalam teknologi dan Alat Optik.</v>
      </c>
      <c r="K23" s="28">
        <f t="shared" si="5"/>
        <v>91.4</v>
      </c>
      <c r="L23" s="28" t="str">
        <f t="shared" si="6"/>
        <v>A</v>
      </c>
      <c r="M23" s="28">
        <f t="shared" si="7"/>
        <v>91.4</v>
      </c>
      <c r="N23" s="28" t="str">
        <f t="shared" si="8"/>
        <v>A</v>
      </c>
      <c r="O23" s="36">
        <v>1</v>
      </c>
      <c r="P23" s="28" t="str">
        <f t="shared" si="9"/>
        <v xml:space="preserve">Sangat terampil dalam melakukan percobaan karakterisik gelombang mekanik, Gelombang Bunyi, Cahaya, dan Optik. </v>
      </c>
      <c r="Q23" s="39"/>
      <c r="R23" s="39" t="s">
        <v>8</v>
      </c>
      <c r="S23" s="18"/>
      <c r="T23" s="1">
        <v>93</v>
      </c>
      <c r="U23" s="1">
        <v>92</v>
      </c>
      <c r="V23" s="1">
        <v>92</v>
      </c>
      <c r="W23" s="1">
        <v>95</v>
      </c>
      <c r="X23" s="1">
        <v>88</v>
      </c>
      <c r="Y23" s="1"/>
      <c r="Z23" s="1"/>
      <c r="AA23" s="1"/>
      <c r="AB23" s="1"/>
      <c r="AC23" s="1"/>
      <c r="AD23" s="1"/>
      <c r="AE23" s="18"/>
      <c r="AF23" s="1">
        <v>93</v>
      </c>
      <c r="AG23" s="1">
        <v>91</v>
      </c>
      <c r="AH23" s="1">
        <v>90</v>
      </c>
      <c r="AI23" s="1">
        <v>95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64046</v>
      </c>
      <c r="FK23" s="41">
        <v>64056</v>
      </c>
    </row>
    <row r="24" spans="1:167" x14ac:dyDescent="0.25">
      <c r="A24" s="19">
        <v>14</v>
      </c>
      <c r="B24" s="19">
        <v>150593</v>
      </c>
      <c r="C24" s="19" t="s">
        <v>82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menganalisis Hukum Termodinamika, Gelombang mekanik, Gelombang Bunyi dan Cahaya dalam teknologi dan Alat Optik.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 xml:space="preserve">Sangat terampil dalam melakukan percobaan karakterisik gelombang mekanik, Gelombang Bunyi, Cahaya, dan Optik. </v>
      </c>
      <c r="Q24" s="39"/>
      <c r="R24" s="39" t="s">
        <v>9</v>
      </c>
      <c r="S24" s="18"/>
      <c r="T24" s="1">
        <v>87</v>
      </c>
      <c r="U24" s="1">
        <v>90</v>
      </c>
      <c r="V24" s="1">
        <v>85</v>
      </c>
      <c r="W24" s="1">
        <v>90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89</v>
      </c>
      <c r="AH24" s="1">
        <v>81</v>
      </c>
      <c r="AI24" s="1">
        <v>95</v>
      </c>
      <c r="AJ24" s="1"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150594</v>
      </c>
      <c r="C25" s="19" t="s">
        <v>83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menganalisis Hukum Termodinamika, Gelombang mekanik, Gelombang Bunyi dan Cahaya dalam teknologi dan Alat Optik.</v>
      </c>
      <c r="K25" s="28">
        <f t="shared" si="5"/>
        <v>86.8</v>
      </c>
      <c r="L25" s="28" t="str">
        <f t="shared" si="6"/>
        <v>A</v>
      </c>
      <c r="M25" s="28">
        <f t="shared" si="7"/>
        <v>86.8</v>
      </c>
      <c r="N25" s="28" t="str">
        <f t="shared" si="8"/>
        <v>A</v>
      </c>
      <c r="O25" s="36">
        <v>1</v>
      </c>
      <c r="P25" s="28" t="str">
        <f t="shared" si="9"/>
        <v xml:space="preserve">Sangat terampil dalam melakukan percobaan karakterisik gelombang mekanik, Gelombang Bunyi, Cahaya, dan Optik. </v>
      </c>
      <c r="Q25" s="39"/>
      <c r="R25" s="39" t="s">
        <v>9</v>
      </c>
      <c r="S25" s="18"/>
      <c r="T25" s="1">
        <v>90</v>
      </c>
      <c r="U25" s="1">
        <v>90</v>
      </c>
      <c r="V25" s="1">
        <v>88</v>
      </c>
      <c r="W25" s="1">
        <v>95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79</v>
      </c>
      <c r="AI25" s="1">
        <v>95</v>
      </c>
      <c r="AJ25" s="1">
        <v>80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64047</v>
      </c>
      <c r="FK25" s="41">
        <v>64057</v>
      </c>
    </row>
    <row r="26" spans="1:167" x14ac:dyDescent="0.25">
      <c r="A26" s="19">
        <v>16</v>
      </c>
      <c r="B26" s="19">
        <v>150595</v>
      </c>
      <c r="C26" s="19" t="s">
        <v>85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Mampu menganalisis Hukum Termodinamika, Alat Opik, dan gejala pemanasan global dampaknya bagi kehidupan serta lingkungan.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2</v>
      </c>
      <c r="P26" s="28" t="str">
        <f t="shared" si="9"/>
        <v>Terampil dalam melakukan percobaan karakterisik gelombang mekanik, Gelombang Bunyi, Cahaya, dan Optik.</v>
      </c>
      <c r="Q26" s="39"/>
      <c r="R26" s="39" t="s">
        <v>9</v>
      </c>
      <c r="S26" s="18"/>
      <c r="T26" s="1">
        <v>86</v>
      </c>
      <c r="U26" s="1">
        <v>80</v>
      </c>
      <c r="V26" s="1">
        <v>77</v>
      </c>
      <c r="W26" s="1">
        <v>93</v>
      </c>
      <c r="X26" s="1">
        <v>78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75</v>
      </c>
      <c r="AH26" s="1">
        <v>75</v>
      </c>
      <c r="AI26" s="1">
        <v>93</v>
      </c>
      <c r="AJ26" s="1">
        <v>78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150596</v>
      </c>
      <c r="C27" s="19" t="s">
        <v>86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menganalisis Hukum Termodinamika, Gelombang mekanik, Gelombang Bunyi dan Cahaya dalam teknologi dan Alat Optik.</v>
      </c>
      <c r="K27" s="28">
        <f t="shared" si="5"/>
        <v>85.4</v>
      </c>
      <c r="L27" s="28" t="str">
        <f t="shared" si="6"/>
        <v>A</v>
      </c>
      <c r="M27" s="28">
        <f t="shared" si="7"/>
        <v>85.4</v>
      </c>
      <c r="N27" s="28" t="str">
        <f t="shared" si="8"/>
        <v>A</v>
      </c>
      <c r="O27" s="36">
        <v>1</v>
      </c>
      <c r="P27" s="28" t="str">
        <f t="shared" si="9"/>
        <v xml:space="preserve">Sangat terampil dalam melakukan percobaan karakterisik gelombang mekanik, Gelombang Bunyi, Cahaya, dan Optik. </v>
      </c>
      <c r="Q27" s="39"/>
      <c r="R27" s="39" t="s">
        <v>8</v>
      </c>
      <c r="S27" s="18"/>
      <c r="T27" s="1">
        <v>95</v>
      </c>
      <c r="U27" s="1">
        <v>88</v>
      </c>
      <c r="V27" s="1">
        <v>88</v>
      </c>
      <c r="W27" s="1">
        <v>90</v>
      </c>
      <c r="X27" s="1">
        <v>88</v>
      </c>
      <c r="Y27" s="1"/>
      <c r="Z27" s="1"/>
      <c r="AA27" s="1"/>
      <c r="AB27" s="1"/>
      <c r="AC27" s="1"/>
      <c r="AD27" s="1"/>
      <c r="AE27" s="18"/>
      <c r="AF27" s="1">
        <v>91</v>
      </c>
      <c r="AG27" s="1">
        <v>80</v>
      </c>
      <c r="AH27" s="1">
        <v>86</v>
      </c>
      <c r="AI27" s="1">
        <v>90</v>
      </c>
      <c r="AJ27" s="1">
        <v>80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64048</v>
      </c>
      <c r="FK27" s="41">
        <v>64058</v>
      </c>
    </row>
    <row r="28" spans="1:167" x14ac:dyDescent="0.25">
      <c r="A28" s="19">
        <v>18</v>
      </c>
      <c r="B28" s="19">
        <v>150597</v>
      </c>
      <c r="C28" s="19" t="s">
        <v>87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menganalisis Hukum Termodinamika, Gelombang mekanik, Gelombang Bunyi dan Cahaya dalam teknologi dan Alat Optik.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 xml:space="preserve">Sangat terampil dalam melakukan percobaan karakterisik gelombang mekanik, Gelombang Bunyi, Cahaya, dan Optik. </v>
      </c>
      <c r="Q28" s="39"/>
      <c r="R28" s="39" t="s">
        <v>9</v>
      </c>
      <c r="S28" s="18"/>
      <c r="T28" s="1">
        <v>88</v>
      </c>
      <c r="U28" s="1">
        <v>91</v>
      </c>
      <c r="V28" s="1">
        <v>86</v>
      </c>
      <c r="W28" s="1">
        <v>90</v>
      </c>
      <c r="X28" s="1">
        <v>75</v>
      </c>
      <c r="Y28" s="1"/>
      <c r="Z28" s="1"/>
      <c r="AA28" s="1"/>
      <c r="AB28" s="1"/>
      <c r="AC28" s="1"/>
      <c r="AD28" s="1"/>
      <c r="AE28" s="18"/>
      <c r="AF28" s="1">
        <v>86</v>
      </c>
      <c r="AG28" s="1">
        <v>90</v>
      </c>
      <c r="AH28" s="1">
        <v>84</v>
      </c>
      <c r="AI28" s="1">
        <v>90</v>
      </c>
      <c r="AJ28" s="1">
        <v>75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150598</v>
      </c>
      <c r="C29" s="19" t="s">
        <v>88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menganalisis Hukum Termodinamika, Gelombang mekanik, Gelombang Bunyi dan Cahaya dalam teknologi dan Alat Optik.</v>
      </c>
      <c r="K29" s="28">
        <f t="shared" si="5"/>
        <v>80.599999999999994</v>
      </c>
      <c r="L29" s="28" t="str">
        <f t="shared" si="6"/>
        <v>B</v>
      </c>
      <c r="M29" s="28">
        <f t="shared" si="7"/>
        <v>80.599999999999994</v>
      </c>
      <c r="N29" s="28" t="str">
        <f t="shared" si="8"/>
        <v>B</v>
      </c>
      <c r="O29" s="36">
        <v>2</v>
      </c>
      <c r="P29" s="28" t="str">
        <f t="shared" si="9"/>
        <v>Terampil dalam melakukan percobaan karakterisik gelombang mekanik, Gelombang Bunyi, Cahaya, dan Optik.</v>
      </c>
      <c r="Q29" s="39"/>
      <c r="R29" s="39" t="s">
        <v>8</v>
      </c>
      <c r="S29" s="18"/>
      <c r="T29" s="1">
        <v>88</v>
      </c>
      <c r="U29" s="1">
        <v>79</v>
      </c>
      <c r="V29" s="1">
        <v>89</v>
      </c>
      <c r="W29" s="1">
        <v>89</v>
      </c>
      <c r="X29" s="1">
        <v>78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73</v>
      </c>
      <c r="AH29" s="1">
        <v>81</v>
      </c>
      <c r="AI29" s="1">
        <v>88</v>
      </c>
      <c r="AJ29" s="1">
        <v>77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64049</v>
      </c>
      <c r="FK29" s="41">
        <v>64059</v>
      </c>
    </row>
    <row r="30" spans="1:167" x14ac:dyDescent="0.25">
      <c r="A30" s="19">
        <v>20</v>
      </c>
      <c r="B30" s="19">
        <v>150599</v>
      </c>
      <c r="C30" s="19" t="s">
        <v>89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Mampu menganalisis Hukum Termodinamika, Alat Opik, dan gejala pemanasan global dampaknya bagi kehidupan serta lingkungan.</v>
      </c>
      <c r="K30" s="28">
        <f t="shared" si="5"/>
        <v>77.599999999999994</v>
      </c>
      <c r="L30" s="28" t="str">
        <f t="shared" si="6"/>
        <v>B</v>
      </c>
      <c r="M30" s="28">
        <f t="shared" si="7"/>
        <v>77.599999999999994</v>
      </c>
      <c r="N30" s="28" t="str">
        <f t="shared" si="8"/>
        <v>B</v>
      </c>
      <c r="O30" s="36">
        <v>2</v>
      </c>
      <c r="P30" s="28" t="str">
        <f t="shared" si="9"/>
        <v>Terampil dalam melakukan percobaan karakterisik gelombang mekanik, Gelombang Bunyi, Cahaya, dan Optik.</v>
      </c>
      <c r="Q30" s="39"/>
      <c r="R30" s="39" t="s">
        <v>9</v>
      </c>
      <c r="S30" s="18"/>
      <c r="T30" s="1">
        <v>81</v>
      </c>
      <c r="U30" s="1">
        <v>77</v>
      </c>
      <c r="V30" s="1">
        <v>77</v>
      </c>
      <c r="W30" s="1">
        <v>77</v>
      </c>
      <c r="X30" s="1">
        <v>77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75</v>
      </c>
      <c r="AH30" s="1">
        <v>75</v>
      </c>
      <c r="AI30" s="1">
        <v>78</v>
      </c>
      <c r="AJ30" s="1">
        <v>78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150600</v>
      </c>
      <c r="C31" s="19" t="s">
        <v>90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Mampu menganalisis Hukum Termodinamika, Alat Opik, dan gejala pemanasan global dampaknya bagi kehidupan serta lingkungan.</v>
      </c>
      <c r="K31" s="28">
        <f t="shared" si="5"/>
        <v>77.400000000000006</v>
      </c>
      <c r="L31" s="28" t="str">
        <f t="shared" si="6"/>
        <v>B</v>
      </c>
      <c r="M31" s="28">
        <f t="shared" si="7"/>
        <v>77.400000000000006</v>
      </c>
      <c r="N31" s="28" t="str">
        <f t="shared" si="8"/>
        <v>B</v>
      </c>
      <c r="O31" s="36">
        <v>2</v>
      </c>
      <c r="P31" s="28" t="str">
        <f t="shared" si="9"/>
        <v>Terampil dalam melakukan percobaan karakterisik gelombang mekanik, Gelombang Bunyi, Cahaya, dan Optik.</v>
      </c>
      <c r="Q31" s="39"/>
      <c r="R31" s="39" t="s">
        <v>9</v>
      </c>
      <c r="S31" s="18"/>
      <c r="T31" s="1">
        <v>85</v>
      </c>
      <c r="U31" s="1">
        <v>77</v>
      </c>
      <c r="V31" s="1">
        <v>77</v>
      </c>
      <c r="W31" s="1">
        <v>85</v>
      </c>
      <c r="X31" s="1">
        <v>75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75</v>
      </c>
      <c r="AH31" s="1">
        <v>75</v>
      </c>
      <c r="AI31" s="1">
        <v>80</v>
      </c>
      <c r="AJ31" s="1">
        <v>75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64050</v>
      </c>
      <c r="FK31" s="41">
        <v>64060</v>
      </c>
    </row>
    <row r="32" spans="1:167" x14ac:dyDescent="0.25">
      <c r="A32" s="19">
        <v>22</v>
      </c>
      <c r="B32" s="19">
        <v>150601</v>
      </c>
      <c r="C32" s="19" t="s">
        <v>91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menganalisis Hukum Termodinamika, Gelombang mekanik, Gelombang Bunyi dan Cahaya dalam teknologi dan Alat Optik.</v>
      </c>
      <c r="K32" s="28">
        <f t="shared" si="5"/>
        <v>82.2</v>
      </c>
      <c r="L32" s="28" t="str">
        <f t="shared" si="6"/>
        <v>B</v>
      </c>
      <c r="M32" s="28">
        <f t="shared" si="7"/>
        <v>82.2</v>
      </c>
      <c r="N32" s="28" t="str">
        <f t="shared" si="8"/>
        <v>B</v>
      </c>
      <c r="O32" s="36">
        <v>2</v>
      </c>
      <c r="P32" s="28" t="str">
        <f t="shared" si="9"/>
        <v>Terampil dalam melakukan percobaan karakterisik gelombang mekanik, Gelombang Bunyi, Cahaya, dan Optik.</v>
      </c>
      <c r="Q32" s="39"/>
      <c r="R32" s="39" t="s">
        <v>8</v>
      </c>
      <c r="S32" s="18"/>
      <c r="T32" s="1">
        <v>89</v>
      </c>
      <c r="U32" s="1">
        <v>88</v>
      </c>
      <c r="V32" s="1">
        <v>88</v>
      </c>
      <c r="W32" s="1">
        <v>90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88</v>
      </c>
      <c r="AG32" s="1">
        <v>76</v>
      </c>
      <c r="AH32" s="1">
        <v>80</v>
      </c>
      <c r="AI32" s="1">
        <v>90</v>
      </c>
      <c r="AJ32" s="1">
        <v>77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150602</v>
      </c>
      <c r="C33" s="19" t="s">
        <v>92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Mampu menganalisis Hukum Termodinamika, Alat Opik, dan gejala pemanasan global dampaknya bagi kehidupan serta lingkungan.</v>
      </c>
      <c r="K33" s="28">
        <f t="shared" si="5"/>
        <v>79.2</v>
      </c>
      <c r="L33" s="28" t="str">
        <f t="shared" si="6"/>
        <v>B</v>
      </c>
      <c r="M33" s="28">
        <f t="shared" si="7"/>
        <v>79.2</v>
      </c>
      <c r="N33" s="28" t="str">
        <f t="shared" si="8"/>
        <v>B</v>
      </c>
      <c r="O33" s="36">
        <v>2</v>
      </c>
      <c r="P33" s="28" t="str">
        <f t="shared" si="9"/>
        <v>Terampil dalam melakukan percobaan karakterisik gelombang mekanik, Gelombang Bunyi, Cahaya, dan Optik.</v>
      </c>
      <c r="Q33" s="39"/>
      <c r="R33" s="39" t="s">
        <v>9</v>
      </c>
      <c r="S33" s="18"/>
      <c r="T33" s="1">
        <v>81</v>
      </c>
      <c r="U33" s="1">
        <v>76</v>
      </c>
      <c r="V33" s="1">
        <v>82</v>
      </c>
      <c r="W33" s="1">
        <v>85</v>
      </c>
      <c r="X33" s="1">
        <v>75</v>
      </c>
      <c r="Y33" s="1"/>
      <c r="Z33" s="1"/>
      <c r="AA33" s="1"/>
      <c r="AB33" s="1"/>
      <c r="AC33" s="1"/>
      <c r="AD33" s="1"/>
      <c r="AE33" s="18"/>
      <c r="AF33" s="1">
        <v>81</v>
      </c>
      <c r="AG33" s="1">
        <v>74</v>
      </c>
      <c r="AH33" s="1">
        <v>83</v>
      </c>
      <c r="AI33" s="1">
        <v>83</v>
      </c>
      <c r="AJ33" s="1">
        <v>75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150603</v>
      </c>
      <c r="C34" s="19" t="s">
        <v>93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Mampu menganalisis Hukum Termodinamika, Alat Opik, dan gejala pemanasan global dampaknya bagi kehidupan serta lingkungan.</v>
      </c>
      <c r="K34" s="28">
        <f t="shared" si="5"/>
        <v>81.8</v>
      </c>
      <c r="L34" s="28" t="str">
        <f t="shared" si="6"/>
        <v>B</v>
      </c>
      <c r="M34" s="28">
        <f t="shared" si="7"/>
        <v>81.8</v>
      </c>
      <c r="N34" s="28" t="str">
        <f t="shared" si="8"/>
        <v>B</v>
      </c>
      <c r="O34" s="36">
        <v>2</v>
      </c>
      <c r="P34" s="28" t="str">
        <f t="shared" si="9"/>
        <v>Terampil dalam melakukan percobaan karakterisik gelombang mekanik, Gelombang Bunyi, Cahaya, dan Optik.</v>
      </c>
      <c r="Q34" s="39"/>
      <c r="R34" s="39" t="s">
        <v>8</v>
      </c>
      <c r="S34" s="18"/>
      <c r="T34" s="1">
        <v>87</v>
      </c>
      <c r="U34" s="1">
        <v>83</v>
      </c>
      <c r="V34" s="1">
        <v>80</v>
      </c>
      <c r="W34" s="1">
        <v>93</v>
      </c>
      <c r="X34" s="1">
        <v>78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78</v>
      </c>
      <c r="AH34" s="1">
        <v>75</v>
      </c>
      <c r="AI34" s="1">
        <v>93</v>
      </c>
      <c r="AJ34" s="1">
        <v>78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150604</v>
      </c>
      <c r="C35" s="19" t="s">
        <v>94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menganalisis Hukum Termodinamika, Gelombang mekanik, Gelombang Bunyi dan Cahaya dalam teknologi dan Alat Optik.</v>
      </c>
      <c r="K35" s="28">
        <f t="shared" si="5"/>
        <v>86.4</v>
      </c>
      <c r="L35" s="28" t="str">
        <f t="shared" si="6"/>
        <v>A</v>
      </c>
      <c r="M35" s="28">
        <f t="shared" si="7"/>
        <v>86.4</v>
      </c>
      <c r="N35" s="28" t="str">
        <f t="shared" si="8"/>
        <v>A</v>
      </c>
      <c r="O35" s="36">
        <v>1</v>
      </c>
      <c r="P35" s="28" t="str">
        <f t="shared" si="9"/>
        <v xml:space="preserve">Sangat terampil dalam melakukan percobaan karakterisik gelombang mekanik, Gelombang Bunyi, Cahaya, dan Optik. </v>
      </c>
      <c r="Q35" s="39"/>
      <c r="R35" s="39" t="s">
        <v>8</v>
      </c>
      <c r="S35" s="18"/>
      <c r="T35" s="1">
        <v>90</v>
      </c>
      <c r="U35" s="1">
        <v>86</v>
      </c>
      <c r="V35" s="1">
        <v>89</v>
      </c>
      <c r="W35" s="1">
        <v>93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89</v>
      </c>
      <c r="AG35" s="1">
        <v>83</v>
      </c>
      <c r="AH35" s="1">
        <v>89</v>
      </c>
      <c r="AI35" s="1">
        <v>93</v>
      </c>
      <c r="AJ35" s="1">
        <v>78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150605</v>
      </c>
      <c r="C36" s="19" t="s">
        <v>95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menganalisis Hukum Termodinamika, Gelombang mekanik, Gelombang Bunyi dan Cahaya dalam teknologi dan Alat Optik.</v>
      </c>
      <c r="K36" s="28">
        <f t="shared" si="5"/>
        <v>83.2</v>
      </c>
      <c r="L36" s="28" t="str">
        <f t="shared" si="6"/>
        <v>B</v>
      </c>
      <c r="M36" s="28">
        <f t="shared" si="7"/>
        <v>83.2</v>
      </c>
      <c r="N36" s="28" t="str">
        <f t="shared" si="8"/>
        <v>B</v>
      </c>
      <c r="O36" s="36">
        <v>2</v>
      </c>
      <c r="P36" s="28" t="str">
        <f t="shared" si="9"/>
        <v>Terampil dalam melakukan percobaan karakterisik gelombang mekanik, Gelombang Bunyi, Cahaya, dan Optik.</v>
      </c>
      <c r="Q36" s="39"/>
      <c r="R36" s="39" t="s">
        <v>8</v>
      </c>
      <c r="S36" s="18"/>
      <c r="T36" s="1">
        <v>90</v>
      </c>
      <c r="U36" s="1">
        <v>85</v>
      </c>
      <c r="V36" s="1">
        <v>88</v>
      </c>
      <c r="W36" s="1">
        <v>88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89</v>
      </c>
      <c r="AG36" s="1">
        <v>86</v>
      </c>
      <c r="AH36" s="1">
        <v>81</v>
      </c>
      <c r="AI36" s="1">
        <v>85</v>
      </c>
      <c r="AJ36" s="1">
        <v>75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150606</v>
      </c>
      <c r="C37" s="19" t="s">
        <v>96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menganalisis Hukum Termodinamika, Gelombang mekanik, Gelombang Bunyi dan Cahaya dalam teknologi dan Alat Optik.</v>
      </c>
      <c r="K37" s="28">
        <f t="shared" si="5"/>
        <v>84.6</v>
      </c>
      <c r="L37" s="28" t="str">
        <f t="shared" si="6"/>
        <v>A</v>
      </c>
      <c r="M37" s="28">
        <f t="shared" si="7"/>
        <v>84.6</v>
      </c>
      <c r="N37" s="28" t="str">
        <f t="shared" si="8"/>
        <v>A</v>
      </c>
      <c r="O37" s="36">
        <v>1</v>
      </c>
      <c r="P37" s="28" t="str">
        <f t="shared" si="9"/>
        <v xml:space="preserve">Sangat terampil dalam melakukan percobaan karakterisik gelombang mekanik, Gelombang Bunyi, Cahaya, dan Optik. </v>
      </c>
      <c r="Q37" s="39"/>
      <c r="R37" s="39" t="s">
        <v>8</v>
      </c>
      <c r="S37" s="18"/>
      <c r="T37" s="1">
        <v>90</v>
      </c>
      <c r="U37" s="1">
        <v>89</v>
      </c>
      <c r="V37" s="1">
        <v>88</v>
      </c>
      <c r="W37" s="1">
        <v>95</v>
      </c>
      <c r="X37" s="1">
        <v>78</v>
      </c>
      <c r="Y37" s="1"/>
      <c r="Z37" s="1"/>
      <c r="AA37" s="1"/>
      <c r="AB37" s="1"/>
      <c r="AC37" s="1"/>
      <c r="AD37" s="1"/>
      <c r="AE37" s="18"/>
      <c r="AF37" s="1">
        <v>89</v>
      </c>
      <c r="AG37" s="1">
        <v>88</v>
      </c>
      <c r="AH37" s="1">
        <v>75</v>
      </c>
      <c r="AI37" s="1">
        <v>93</v>
      </c>
      <c r="AJ37" s="1">
        <v>78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150607</v>
      </c>
      <c r="C38" s="19" t="s">
        <v>97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menganalisis Hukum Termodinamika, Gelombang mekanik, Gelombang Bunyi dan Cahaya dalam teknologi dan Alat Optik.</v>
      </c>
      <c r="K38" s="28">
        <f t="shared" si="5"/>
        <v>85.6</v>
      </c>
      <c r="L38" s="28" t="str">
        <f t="shared" si="6"/>
        <v>A</v>
      </c>
      <c r="M38" s="28">
        <f t="shared" si="7"/>
        <v>85.6</v>
      </c>
      <c r="N38" s="28" t="str">
        <f t="shared" si="8"/>
        <v>A</v>
      </c>
      <c r="O38" s="36">
        <v>1</v>
      </c>
      <c r="P38" s="28" t="str">
        <f t="shared" si="9"/>
        <v xml:space="preserve">Sangat terampil dalam melakukan percobaan karakterisik gelombang mekanik, Gelombang Bunyi, Cahaya, dan Optik. </v>
      </c>
      <c r="Q38" s="39"/>
      <c r="R38" s="39" t="s">
        <v>8</v>
      </c>
      <c r="S38" s="18"/>
      <c r="T38" s="1">
        <v>82</v>
      </c>
      <c r="U38" s="1">
        <v>88</v>
      </c>
      <c r="V38" s="1">
        <v>78</v>
      </c>
      <c r="W38" s="1">
        <v>95</v>
      </c>
      <c r="X38" s="1">
        <v>88</v>
      </c>
      <c r="Y38" s="1"/>
      <c r="Z38" s="1"/>
      <c r="AA38" s="1"/>
      <c r="AB38" s="1"/>
      <c r="AC38" s="1"/>
      <c r="AD38" s="1"/>
      <c r="AE38" s="18"/>
      <c r="AF38" s="1">
        <v>83</v>
      </c>
      <c r="AG38" s="1">
        <v>85</v>
      </c>
      <c r="AH38" s="1">
        <v>77</v>
      </c>
      <c r="AI38" s="1">
        <v>95</v>
      </c>
      <c r="AJ38" s="1">
        <v>88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150608</v>
      </c>
      <c r="C39" s="19" t="s">
        <v>98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Mampu menganalisis Hukum Termodinamika, Alat Opik, dan gejala pemanasan global dampaknya bagi kehidupan serta lingkungan.</v>
      </c>
      <c r="K39" s="28">
        <f t="shared" si="5"/>
        <v>80.599999999999994</v>
      </c>
      <c r="L39" s="28" t="str">
        <f t="shared" si="6"/>
        <v>B</v>
      </c>
      <c r="M39" s="28">
        <f t="shared" si="7"/>
        <v>80.599999999999994</v>
      </c>
      <c r="N39" s="28" t="str">
        <f t="shared" si="8"/>
        <v>B</v>
      </c>
      <c r="O39" s="36">
        <v>2</v>
      </c>
      <c r="P39" s="28" t="str">
        <f t="shared" si="9"/>
        <v>Terampil dalam melakukan percobaan karakterisik gelombang mekanik, Gelombang Bunyi, Cahaya, dan Optik.</v>
      </c>
      <c r="Q39" s="39"/>
      <c r="R39" s="39" t="s">
        <v>9</v>
      </c>
      <c r="S39" s="18"/>
      <c r="T39" s="1">
        <v>86</v>
      </c>
      <c r="U39" s="1">
        <v>80</v>
      </c>
      <c r="V39" s="1">
        <v>75</v>
      </c>
      <c r="W39" s="1">
        <v>93</v>
      </c>
      <c r="X39" s="1">
        <v>78</v>
      </c>
      <c r="Y39" s="1"/>
      <c r="Z39" s="1"/>
      <c r="AA39" s="1"/>
      <c r="AB39" s="1"/>
      <c r="AC39" s="1"/>
      <c r="AD39" s="1"/>
      <c r="AE39" s="18"/>
      <c r="AF39" s="1">
        <v>84</v>
      </c>
      <c r="AG39" s="1">
        <v>75</v>
      </c>
      <c r="AH39" s="1">
        <v>73</v>
      </c>
      <c r="AI39" s="1">
        <v>93</v>
      </c>
      <c r="AJ39" s="1">
        <v>78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150609</v>
      </c>
      <c r="C40" s="19" t="s">
        <v>99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Mampu menganalisis Hukum Termodinamika, Alat Opik, dan gejala pemanasan global dampaknya bagi kehidupan serta lingkungan.</v>
      </c>
      <c r="K40" s="28">
        <f t="shared" si="5"/>
        <v>74.8</v>
      </c>
      <c r="L40" s="28" t="str">
        <f t="shared" si="6"/>
        <v>C</v>
      </c>
      <c r="M40" s="28">
        <f t="shared" si="7"/>
        <v>74.8</v>
      </c>
      <c r="N40" s="28" t="str">
        <f t="shared" si="8"/>
        <v>C</v>
      </c>
      <c r="O40" s="36">
        <v>2</v>
      </c>
      <c r="P40" s="28" t="str">
        <f t="shared" si="9"/>
        <v>Terampil dalam melakukan percobaan karakterisik gelombang mekanik, Gelombang Bunyi, Cahaya, dan Optik.</v>
      </c>
      <c r="Q40" s="39"/>
      <c r="R40" s="39" t="s">
        <v>9</v>
      </c>
      <c r="S40" s="18"/>
      <c r="T40" s="1">
        <v>88</v>
      </c>
      <c r="U40" s="1">
        <v>77</v>
      </c>
      <c r="V40" s="1">
        <v>77</v>
      </c>
      <c r="W40" s="1">
        <v>79</v>
      </c>
      <c r="X40" s="1">
        <v>72</v>
      </c>
      <c r="Y40" s="1"/>
      <c r="Z40" s="1"/>
      <c r="AA40" s="1"/>
      <c r="AB40" s="1"/>
      <c r="AC40" s="1"/>
      <c r="AD40" s="1"/>
      <c r="AE40" s="18"/>
      <c r="AF40" s="1">
        <v>81</v>
      </c>
      <c r="AG40" s="1">
        <v>74</v>
      </c>
      <c r="AH40" s="1">
        <v>74</v>
      </c>
      <c r="AI40" s="1">
        <v>70</v>
      </c>
      <c r="AJ40" s="1">
        <v>75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150610</v>
      </c>
      <c r="C41" s="19" t="s">
        <v>100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Mampu menganalisis Hukum Termodinamika, Alat Opik, dan gejala pemanasan global dampaknya bagi kehidupan serta lingkungan.</v>
      </c>
      <c r="K41" s="28">
        <f t="shared" si="5"/>
        <v>79.400000000000006</v>
      </c>
      <c r="L41" s="28" t="str">
        <f t="shared" si="6"/>
        <v>B</v>
      </c>
      <c r="M41" s="28">
        <f t="shared" si="7"/>
        <v>79.400000000000006</v>
      </c>
      <c r="N41" s="28" t="str">
        <f t="shared" si="8"/>
        <v>B</v>
      </c>
      <c r="O41" s="36">
        <v>2</v>
      </c>
      <c r="P41" s="28" t="str">
        <f t="shared" si="9"/>
        <v>Terampil dalam melakukan percobaan karakterisik gelombang mekanik, Gelombang Bunyi, Cahaya, dan Optik.</v>
      </c>
      <c r="Q41" s="39"/>
      <c r="R41" s="39" t="s">
        <v>9</v>
      </c>
      <c r="S41" s="18"/>
      <c r="T41" s="1">
        <v>85</v>
      </c>
      <c r="U41" s="1">
        <v>75</v>
      </c>
      <c r="V41" s="1">
        <v>80</v>
      </c>
      <c r="W41" s="1">
        <v>93</v>
      </c>
      <c r="X41" s="1">
        <v>78</v>
      </c>
      <c r="Y41" s="1"/>
      <c r="Z41" s="1"/>
      <c r="AA41" s="1"/>
      <c r="AB41" s="1"/>
      <c r="AC41" s="1"/>
      <c r="AD41" s="1"/>
      <c r="AE41" s="18"/>
      <c r="AF41" s="1">
        <v>83</v>
      </c>
      <c r="AG41" s="1">
        <v>68</v>
      </c>
      <c r="AH41" s="1">
        <v>75</v>
      </c>
      <c r="AI41" s="1">
        <v>93</v>
      </c>
      <c r="AJ41" s="1">
        <v>78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150611</v>
      </c>
      <c r="C42" s="19" t="s">
        <v>101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Mampu menganalisis Hukum Termodinamika, Alat Opik, dan gejala pemanasan global dampaknya bagi kehidupan serta lingkungan.</v>
      </c>
      <c r="K42" s="28">
        <f t="shared" si="5"/>
        <v>81.599999999999994</v>
      </c>
      <c r="L42" s="28" t="str">
        <f t="shared" si="6"/>
        <v>B</v>
      </c>
      <c r="M42" s="28">
        <f t="shared" si="7"/>
        <v>81.599999999999994</v>
      </c>
      <c r="N42" s="28" t="str">
        <f t="shared" si="8"/>
        <v>B</v>
      </c>
      <c r="O42" s="36">
        <v>2</v>
      </c>
      <c r="P42" s="28" t="str">
        <f t="shared" si="9"/>
        <v>Terampil dalam melakukan percobaan karakterisik gelombang mekanik, Gelombang Bunyi, Cahaya, dan Optik.</v>
      </c>
      <c r="Q42" s="39"/>
      <c r="R42" s="39" t="s">
        <v>8</v>
      </c>
      <c r="S42" s="18"/>
      <c r="T42" s="1">
        <v>87</v>
      </c>
      <c r="U42" s="1">
        <v>89</v>
      </c>
      <c r="V42" s="1">
        <v>80</v>
      </c>
      <c r="W42" s="1">
        <v>85</v>
      </c>
      <c r="X42" s="1">
        <v>70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88</v>
      </c>
      <c r="AH42" s="1">
        <v>75</v>
      </c>
      <c r="AI42" s="1">
        <v>85</v>
      </c>
      <c r="AJ42" s="1">
        <v>75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150612</v>
      </c>
      <c r="C43" s="19" t="s">
        <v>102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2</v>
      </c>
      <c r="J43" s="28" t="str">
        <f t="shared" si="4"/>
        <v>Mampu menganalisis Hukum Termodinamika, Alat Opik, dan gejala pemanasan global dampaknya bagi kehidupan serta lingkungan.</v>
      </c>
      <c r="K43" s="28">
        <f t="shared" si="5"/>
        <v>83.4</v>
      </c>
      <c r="L43" s="28" t="str">
        <f t="shared" si="6"/>
        <v>B</v>
      </c>
      <c r="M43" s="28">
        <f t="shared" si="7"/>
        <v>83.4</v>
      </c>
      <c r="N43" s="28" t="str">
        <f t="shared" si="8"/>
        <v>B</v>
      </c>
      <c r="O43" s="36">
        <v>2</v>
      </c>
      <c r="P43" s="28" t="str">
        <f t="shared" si="9"/>
        <v>Terampil dalam melakukan percobaan karakterisik gelombang mekanik, Gelombang Bunyi, Cahaya, dan Optik.</v>
      </c>
      <c r="Q43" s="39"/>
      <c r="R43" s="39" t="s">
        <v>8</v>
      </c>
      <c r="S43" s="18"/>
      <c r="T43" s="1">
        <v>90</v>
      </c>
      <c r="U43" s="1">
        <v>84</v>
      </c>
      <c r="V43" s="1">
        <v>85</v>
      </c>
      <c r="W43" s="1">
        <v>85</v>
      </c>
      <c r="X43" s="1">
        <v>88</v>
      </c>
      <c r="Y43" s="1"/>
      <c r="Z43" s="1"/>
      <c r="AA43" s="1"/>
      <c r="AB43" s="1"/>
      <c r="AC43" s="1"/>
      <c r="AD43" s="1"/>
      <c r="AE43" s="18"/>
      <c r="AF43" s="1">
        <v>89</v>
      </c>
      <c r="AG43" s="1">
        <v>80</v>
      </c>
      <c r="AH43" s="1">
        <v>83</v>
      </c>
      <c r="AI43" s="1">
        <v>85</v>
      </c>
      <c r="AJ43" s="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150613</v>
      </c>
      <c r="C44" s="19" t="s">
        <v>103</v>
      </c>
      <c r="D44" s="18"/>
      <c r="E44" s="28">
        <f t="shared" si="0"/>
        <v>65</v>
      </c>
      <c r="F44" s="28" t="str">
        <f t="shared" si="1"/>
        <v>D</v>
      </c>
      <c r="G44" s="28">
        <f t="shared" si="2"/>
        <v>65</v>
      </c>
      <c r="H44" s="28" t="str">
        <f t="shared" si="3"/>
        <v>D</v>
      </c>
      <c r="I44" s="36">
        <v>2</v>
      </c>
      <c r="J44" s="28" t="str">
        <f t="shared" si="4"/>
        <v>Mampu menganalisis Hukum Termodinamika, Alat Opik, dan gejala pemanasan global dampaknya bagi kehidupan serta lingkungan.</v>
      </c>
      <c r="K44" s="28">
        <f t="shared" si="5"/>
        <v>65</v>
      </c>
      <c r="L44" s="28" t="str">
        <f t="shared" si="6"/>
        <v>D</v>
      </c>
      <c r="M44" s="28">
        <f t="shared" si="7"/>
        <v>65</v>
      </c>
      <c r="N44" s="28" t="str">
        <f t="shared" si="8"/>
        <v>D</v>
      </c>
      <c r="O44" s="36">
        <v>2</v>
      </c>
      <c r="P44" s="28" t="str">
        <f t="shared" si="9"/>
        <v>Terampil dalam melakukan percobaan karakterisik gelombang mekanik, Gelombang Bunyi, Cahaya, dan Optik.</v>
      </c>
      <c r="Q44" s="39"/>
      <c r="R44" s="39" t="s">
        <v>9</v>
      </c>
      <c r="S44" s="18"/>
      <c r="T44" s="1">
        <v>76</v>
      </c>
      <c r="U44" s="1">
        <v>70</v>
      </c>
      <c r="V44" s="1">
        <v>70</v>
      </c>
      <c r="W44" s="1">
        <v>60</v>
      </c>
      <c r="X44" s="1">
        <v>50</v>
      </c>
      <c r="Y44" s="1"/>
      <c r="Z44" s="1"/>
      <c r="AA44" s="1"/>
      <c r="AB44" s="1"/>
      <c r="AC44" s="1"/>
      <c r="AD44" s="1"/>
      <c r="AE44" s="18"/>
      <c r="AF44" s="1">
        <v>77</v>
      </c>
      <c r="AG44" s="1">
        <v>73</v>
      </c>
      <c r="AH44" s="1">
        <v>73</v>
      </c>
      <c r="AI44" s="1">
        <v>52</v>
      </c>
      <c r="AJ44" s="1">
        <v>50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150614</v>
      </c>
      <c r="C45" s="19" t="s">
        <v>104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menganalisis Hukum Termodinamika, Gelombang mekanik, Gelombang Bunyi dan Cahaya dalam teknologi dan Alat Optik.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Terampil dalam melakukan percobaan karakterisik gelombang mekanik, Gelombang Bunyi, Cahaya, dan Optik.</v>
      </c>
      <c r="Q45" s="39"/>
      <c r="R45" s="39" t="s">
        <v>9</v>
      </c>
      <c r="S45" s="18"/>
      <c r="T45" s="1">
        <v>88</v>
      </c>
      <c r="U45" s="1">
        <v>80</v>
      </c>
      <c r="V45" s="1">
        <v>85</v>
      </c>
      <c r="W45" s="1">
        <v>93</v>
      </c>
      <c r="X45" s="1">
        <v>78</v>
      </c>
      <c r="Y45" s="1"/>
      <c r="Z45" s="1"/>
      <c r="AA45" s="1"/>
      <c r="AB45" s="1"/>
      <c r="AC45" s="1"/>
      <c r="AD45" s="1"/>
      <c r="AE45" s="18"/>
      <c r="AF45" s="1">
        <v>88</v>
      </c>
      <c r="AG45" s="1">
        <v>75</v>
      </c>
      <c r="AH45" s="1">
        <v>81</v>
      </c>
      <c r="AI45" s="1">
        <v>93</v>
      </c>
      <c r="AJ45" s="1">
        <v>78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84.885714285714286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2020-06-09T12:00:26Z</dcterms:modified>
  <cp:category/>
</cp:coreProperties>
</file>