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0" yWindow="555" windowWidth="19815" windowHeight="9405"/>
  </bookViews>
  <sheets>
    <sheet name="X-IPS 3" sheetId="1" r:id="rId1"/>
  </sheets>
  <calcPr calcId="125725"/>
</workbook>
</file>

<file path=xl/calcChain.xml><?xml version="1.0" encoding="utf-8"?>
<calcChain xmlns="http://schemas.openxmlformats.org/spreadsheetml/2006/main">
  <c r="K55" i="1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2" l="1"/>
  <c r="K53"/>
  <c r="K54"/>
</calcChain>
</file>

<file path=xl/sharedStrings.xml><?xml version="1.0" encoding="utf-8"?>
<sst xmlns="http://schemas.openxmlformats.org/spreadsheetml/2006/main" count="183" uniqueCount="117">
  <si>
    <t>DAFTAR NILAI SISWA SMAN 9 SEMARANG SEMESTER GASAL TAHUN PELAJARAN 2016/2017</t>
  </si>
  <si>
    <t>Guru :</t>
  </si>
  <si>
    <t>M.Tri Yudhaningsih S.Pd</t>
  </si>
  <si>
    <t>Kelas X-IPS 3</t>
  </si>
  <si>
    <t>Mapel :</t>
  </si>
  <si>
    <t>Kewirausahaan [ Kelompok B (Wajib)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</si>
  <si>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</si>
  <si>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</si>
  <si>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</si>
  <si>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</si>
  <si>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</si>
  <si>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</si>
  <si>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</si>
  <si>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</si>
  <si>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</si>
  <si>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</si>
  <si>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</si>
  <si>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</si>
  <si>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</si>
  <si>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</si>
  <si>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</si>
  <si>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</si>
  <si>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</si>
  <si>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</si>
  <si>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</si>
  <si>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</si>
  <si>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</si>
  <si>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</si>
  <si>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</si>
  <si>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</si>
  <si>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</si>
  <si>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</si>
  <si>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</si>
  <si>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</si>
  <si>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</si>
  <si>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</si>
  <si>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</si>
  <si>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</si>
  <si>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</si>
  <si>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</si>
  <si>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</si>
  <si>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</si>
  <si>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</si>
  <si>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</si>
  <si>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</si>
  <si>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</si>
  <si>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</si>
  <si>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</si>
  <si>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</si>
  <si>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</si>
  <si>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</si>
  <si>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</si>
  <si>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</si>
  <si>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ABISTHA FAZA NURUL INSANI</t>
  </si>
  <si>
    <t>Predikat &amp; Deskripsi Pengetahuan</t>
  </si>
  <si>
    <t>ACUAN MENGISI DESKRIPSI</t>
  </si>
  <si>
    <t>ALFADIO NAUFAL AKBAR LESTIAWAN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</si>
  <si>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</si>
  <si>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</si>
  <si>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</si>
  <si>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</si>
  <si>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</si>
  <si>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</si>
  <si>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</si>
  <si>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</si>
  <si>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</si>
  <si>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</si>
  <si>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</si>
  <si>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</si>
  <si>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</si>
  <si>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</si>
  <si>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</si>
  <si>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</si>
  <si>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</si>
  <si>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</si>
  <si>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</si>
  <si>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</si>
  <si>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</si>
  <si>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Predikat &amp; Deskripsi Keterampilan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</si>
  <si>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</si>
  <si>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</si>
  <si>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</si>
  <si>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</si>
  <si>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</si>
  <si>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</si>
  <si>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</si>
  <si>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</si>
  <si>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</si>
  <si>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</si>
  <si>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</si>
  <si>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</si>
  <si>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</si>
  <si>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</si>
  <si>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</si>
  <si>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</si>
  <si>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</si>
  <si>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</si>
  <si>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</si>
  <si>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</si>
  <si>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</si>
  <si>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</si>
  <si>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</si>
  <si>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</si>
  <si>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</si>
  <si>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</si>
  <si>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</si>
  <si>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</si>
  <si>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</si>
  <si>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</si>
  <si>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</si>
  <si>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</si>
  <si>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</si>
  <si>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</si>
  <si>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Memiliki kemampuan memahami proses prduksi kerajunan</t>
  </si>
  <si>
    <t>Memiliki kemampuan memahami proses prduksi kerajunan, namun perlu peningkatan mengidentifikasi desain produksi</t>
  </si>
  <si>
    <t>Memiliki ketrampilan mendesain proses produksi  karya kerajinan tekstil</t>
  </si>
  <si>
    <t>Memiliki ketrampilan mendesain proses produksi  karya kerajinan tekstil, namun perlu peningkatan membuat karya kerajinan tekstil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</si>
</sst>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F53" sqref="F5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5296</v>
      </c>
      <c r="C11" s="19" t="s">
        <v>53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prduksi kerajunan, namun perlu peningkatan mengidentifikasi desain produksi</v>
      </c>
      <c r="K11" s="19">
        <f t="shared" ref="K11:K50" si="4">IF((COUNTA(AF11:AN11)&gt;0),AVERAGE(AF11:AN11),"")</f>
        <v>81.25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 karya kerajinan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60</v>
      </c>
      <c r="V11" s="1">
        <v>80</v>
      </c>
      <c r="W11" s="1">
        <v>71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5312</v>
      </c>
      <c r="C12" s="19" t="s">
        <v>56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2</v>
      </c>
      <c r="J12" s="19" t="str">
        <f t="shared" si="3"/>
        <v>Memiliki kemampuan memahami proses prduksi kerajunan, namun perlu peningkatan mengidentifikasi desain produksi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 karya kerajinan tekstil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60</v>
      </c>
      <c r="V12" s="1">
        <v>80</v>
      </c>
      <c r="W12" s="1">
        <v>60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5328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memahami proses prduksi kerajunan</v>
      </c>
      <c r="K13" s="19">
        <f t="shared" si="4"/>
        <v>81.25</v>
      </c>
      <c r="L13" s="19" t="str">
        <f t="shared" si="5"/>
        <v>B</v>
      </c>
      <c r="M13" s="19">
        <f t="shared" si="6"/>
        <v>81.25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 karya kerajinan tekstil</v>
      </c>
      <c r="Q13" s="19" t="str">
        <f t="shared" si="9"/>
        <v>B</v>
      </c>
      <c r="R13" s="19" t="str">
        <f t="shared" si="10"/>
        <v/>
      </c>
      <c r="S13" s="18"/>
      <c r="T13" s="1">
        <v>85</v>
      </c>
      <c r="U13" s="1">
        <v>95</v>
      </c>
      <c r="V13" s="1">
        <v>80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113</v>
      </c>
      <c r="FI13" s="41" t="s">
        <v>115</v>
      </c>
      <c r="FJ13" s="39">
        <v>2941</v>
      </c>
      <c r="FK13" s="39">
        <v>2951</v>
      </c>
    </row>
    <row r="14" spans="1:167">
      <c r="A14" s="19">
        <v>4</v>
      </c>
      <c r="B14" s="19">
        <v>5344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proses prduksi kerajunan</v>
      </c>
      <c r="K14" s="19">
        <f t="shared" si="4"/>
        <v>81.25</v>
      </c>
      <c r="L14" s="19" t="str">
        <f t="shared" si="5"/>
        <v>B</v>
      </c>
      <c r="M14" s="19">
        <f t="shared" si="6"/>
        <v>81.25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 karya kerajinan tekstil</v>
      </c>
      <c r="Q14" s="19" t="str">
        <f t="shared" si="9"/>
        <v>A</v>
      </c>
      <c r="R14" s="19" t="str">
        <f t="shared" si="10"/>
        <v/>
      </c>
      <c r="S14" s="18"/>
      <c r="T14" s="1">
        <v>85</v>
      </c>
      <c r="U14" s="1">
        <v>90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5360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proses prduksi kerajunan</v>
      </c>
      <c r="K15" s="19">
        <f t="shared" si="4"/>
        <v>81.25</v>
      </c>
      <c r="L15" s="19" t="str">
        <f t="shared" si="5"/>
        <v>B</v>
      </c>
      <c r="M15" s="19">
        <f t="shared" si="6"/>
        <v>81.25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 karya kerajinan tekstil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95</v>
      </c>
      <c r="V15" s="1">
        <v>80</v>
      </c>
      <c r="W15" s="1">
        <v>72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114</v>
      </c>
      <c r="FI15" s="41" t="s">
        <v>116</v>
      </c>
      <c r="FJ15" s="39">
        <v>2942</v>
      </c>
      <c r="FK15" s="39">
        <v>2952</v>
      </c>
    </row>
    <row r="16" spans="1:167">
      <c r="A16" s="19">
        <v>6</v>
      </c>
      <c r="B16" s="19">
        <v>5392</v>
      </c>
      <c r="C16" s="19" t="s">
        <v>68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memahami proses prduksi kerajunan, namun perlu peningkatan mengidentifikasi desain produksi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 karya kerajinan tekstil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60</v>
      </c>
      <c r="V16" s="1">
        <v>80</v>
      </c>
      <c r="W16" s="1">
        <v>60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5824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proses prduksi kerajunan</v>
      </c>
      <c r="K17" s="19">
        <f t="shared" si="4"/>
        <v>81.25</v>
      </c>
      <c r="L17" s="19" t="str">
        <f t="shared" si="5"/>
        <v>B</v>
      </c>
      <c r="M17" s="19">
        <f t="shared" si="6"/>
        <v>81.25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 karya kerajinan tekstil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80</v>
      </c>
      <c r="V17" s="1">
        <v>80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2943</v>
      </c>
      <c r="FK17" s="39">
        <v>2953</v>
      </c>
    </row>
    <row r="18" spans="1:167">
      <c r="A18" s="19">
        <v>8</v>
      </c>
      <c r="B18" s="19">
        <v>5408</v>
      </c>
      <c r="C18" s="19" t="s">
        <v>70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2</v>
      </c>
      <c r="J18" s="19" t="str">
        <f t="shared" si="3"/>
        <v>Memiliki kemampuan memahami proses prduksi kerajunan, namun perlu peningkatan mengidentifikasi desain produksi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 karya kerajinan tekstil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65</v>
      </c>
      <c r="V18" s="1">
        <v>80</v>
      </c>
      <c r="W18" s="1">
        <v>53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5424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1</v>
      </c>
      <c r="J19" s="19" t="str">
        <f t="shared" si="3"/>
        <v>Memiliki kemampuan memahami proses prduksi kerajunan</v>
      </c>
      <c r="K19" s="19">
        <f t="shared" si="4"/>
        <v>81.25</v>
      </c>
      <c r="L19" s="19" t="str">
        <f t="shared" si="5"/>
        <v>B</v>
      </c>
      <c r="M19" s="19">
        <f t="shared" si="6"/>
        <v>81.25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 karya kerajinan tekstil</v>
      </c>
      <c r="Q19" s="19" t="str">
        <f t="shared" si="9"/>
        <v>B</v>
      </c>
      <c r="R19" s="19" t="str">
        <f t="shared" si="10"/>
        <v/>
      </c>
      <c r="S19" s="18"/>
      <c r="T19" s="1">
        <v>85</v>
      </c>
      <c r="U19" s="1">
        <v>93</v>
      </c>
      <c r="V19" s="1">
        <v>80</v>
      </c>
      <c r="W19" s="1">
        <v>66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2944</v>
      </c>
      <c r="FK19" s="39">
        <v>2954</v>
      </c>
    </row>
    <row r="20" spans="1:167">
      <c r="A20" s="19">
        <v>10</v>
      </c>
      <c r="B20" s="19">
        <v>5440</v>
      </c>
      <c r="C20" s="19" t="s">
        <v>72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memahami proses prduksi kerajunan, namun perlu peningkatan mengidentifikasi desain produksi</v>
      </c>
      <c r="K20" s="19">
        <f t="shared" si="4"/>
        <v>81.25</v>
      </c>
      <c r="L20" s="19" t="str">
        <f t="shared" si="5"/>
        <v>B</v>
      </c>
      <c r="M20" s="19">
        <f t="shared" si="6"/>
        <v>81.25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 karya kerajinan tekstil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85</v>
      </c>
      <c r="V20" s="1">
        <v>80</v>
      </c>
      <c r="W20" s="1">
        <v>55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5456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proses prduksi kerajunan</v>
      </c>
      <c r="K21" s="19">
        <f t="shared" si="4"/>
        <v>81.25</v>
      </c>
      <c r="L21" s="19" t="str">
        <f t="shared" si="5"/>
        <v>B</v>
      </c>
      <c r="M21" s="19">
        <f t="shared" si="6"/>
        <v>81.25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 karya kerajinan tekstil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90</v>
      </c>
      <c r="V21" s="1">
        <v>80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2945</v>
      </c>
      <c r="FK21" s="39">
        <v>2955</v>
      </c>
    </row>
    <row r="22" spans="1:167">
      <c r="A22" s="19">
        <v>12</v>
      </c>
      <c r="B22" s="19">
        <v>5840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memahami proses prduksi kerajunan</v>
      </c>
      <c r="K22" s="19">
        <f t="shared" si="4"/>
        <v>81.25</v>
      </c>
      <c r="L22" s="19" t="str">
        <f t="shared" si="5"/>
        <v>B</v>
      </c>
      <c r="M22" s="19">
        <f t="shared" si="6"/>
        <v>81.25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 karya kerajinan tekstil</v>
      </c>
      <c r="Q22" s="19" t="str">
        <f t="shared" si="9"/>
        <v>B</v>
      </c>
      <c r="R22" s="19" t="str">
        <f t="shared" si="10"/>
        <v/>
      </c>
      <c r="S22" s="18"/>
      <c r="T22" s="1">
        <v>85</v>
      </c>
      <c r="U22" s="1">
        <v>90</v>
      </c>
      <c r="V22" s="1">
        <v>80</v>
      </c>
      <c r="W22" s="1">
        <v>63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5472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Memiliki kemampuan memahami proses prduksi kerajunan</v>
      </c>
      <c r="K23" s="19">
        <f t="shared" si="4"/>
        <v>81.25</v>
      </c>
      <c r="L23" s="19" t="str">
        <f t="shared" si="5"/>
        <v>B</v>
      </c>
      <c r="M23" s="19">
        <f t="shared" si="6"/>
        <v>81.25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 karya kerajinan tekstil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70</v>
      </c>
      <c r="V23" s="1">
        <v>80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2946</v>
      </c>
      <c r="FK23" s="39">
        <v>2956</v>
      </c>
    </row>
    <row r="24" spans="1:167">
      <c r="A24" s="19">
        <v>14</v>
      </c>
      <c r="B24" s="19">
        <v>5488</v>
      </c>
      <c r="C24" s="19" t="s">
        <v>76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2</v>
      </c>
      <c r="J24" s="19" t="str">
        <f t="shared" si="3"/>
        <v>Memiliki kemampuan memahami proses prduksi kerajunan, namun perlu peningkatan mengidentifikasi desain produksi</v>
      </c>
      <c r="K24" s="19">
        <f t="shared" si="4"/>
        <v>81.25</v>
      </c>
      <c r="L24" s="19" t="str">
        <f t="shared" si="5"/>
        <v>B</v>
      </c>
      <c r="M24" s="19">
        <f t="shared" si="6"/>
        <v>81.25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 karya kerajinan tekstil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60</v>
      </c>
      <c r="V24" s="1">
        <v>80</v>
      </c>
      <c r="W24" s="1">
        <v>65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5504</v>
      </c>
      <c r="C25" s="19" t="s">
        <v>77</v>
      </c>
      <c r="D25" s="18"/>
      <c r="E25" s="19">
        <f t="shared" si="0"/>
        <v>72</v>
      </c>
      <c r="F25" s="19" t="str">
        <f t="shared" si="1"/>
        <v>C</v>
      </c>
      <c r="G25" s="19">
        <f>IF((COUNTA(T12:AC12)&gt;0),(ROUND((AVERAGE(T25:AD25)),0)),"")</f>
        <v>72</v>
      </c>
      <c r="H25" s="19" t="str">
        <f t="shared" si="2"/>
        <v>C</v>
      </c>
      <c r="I25" s="35">
        <v>2</v>
      </c>
      <c r="J25" s="19" t="str">
        <f t="shared" si="3"/>
        <v>Memiliki kemampuan memahami proses prduksi kerajunan, namun perlu peningkatan mengidentifikasi desain produksi</v>
      </c>
      <c r="K25" s="19">
        <f t="shared" si="4"/>
        <v>81.25</v>
      </c>
      <c r="L25" s="19" t="str">
        <f t="shared" si="5"/>
        <v>B</v>
      </c>
      <c r="M25" s="19">
        <f t="shared" si="6"/>
        <v>81.25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 karya kerajinan tekstil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75</v>
      </c>
      <c r="V25" s="1">
        <v>80</v>
      </c>
      <c r="W25" s="1">
        <v>53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2947</v>
      </c>
      <c r="FK25" s="39">
        <v>2957</v>
      </c>
    </row>
    <row r="26" spans="1:167">
      <c r="A26" s="19">
        <v>16</v>
      </c>
      <c r="B26" s="19">
        <v>5520</v>
      </c>
      <c r="C26" s="19" t="s">
        <v>79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2</v>
      </c>
      <c r="J26" s="19" t="str">
        <f t="shared" si="3"/>
        <v>Memiliki kemampuan memahami proses prduksi kerajunan, namun perlu peningkatan mengidentifikasi desain produksi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 karya kerajinan tekstil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75</v>
      </c>
      <c r="V26" s="1">
        <v>80</v>
      </c>
      <c r="W26" s="1">
        <v>55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5536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1</v>
      </c>
      <c r="J27" s="19" t="str">
        <f t="shared" si="3"/>
        <v>Memiliki kemampuan memahami proses prduksi kerajunan</v>
      </c>
      <c r="K27" s="19">
        <f t="shared" si="4"/>
        <v>81.25</v>
      </c>
      <c r="L27" s="19" t="str">
        <f t="shared" si="5"/>
        <v>B</v>
      </c>
      <c r="M27" s="19">
        <f t="shared" si="6"/>
        <v>81.25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 karya kerajinan tekstil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80</v>
      </c>
      <c r="V27" s="1">
        <v>80</v>
      </c>
      <c r="W27" s="1">
        <v>64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2948</v>
      </c>
      <c r="FK27" s="39">
        <v>2958</v>
      </c>
    </row>
    <row r="28" spans="1:167">
      <c r="A28" s="19">
        <v>18</v>
      </c>
      <c r="B28" s="19">
        <v>5552</v>
      </c>
      <c r="C28" s="19" t="s">
        <v>81</v>
      </c>
      <c r="D28" s="18"/>
      <c r="E28" s="19">
        <f t="shared" si="0"/>
        <v>73</v>
      </c>
      <c r="F28" s="19" t="str">
        <f t="shared" si="1"/>
        <v>C</v>
      </c>
      <c r="G28" s="19">
        <f>IF((COUNTA(T12:AC12)&gt;0),(ROUND((AVERAGE(T28:AD28)),0)),"")</f>
        <v>73</v>
      </c>
      <c r="H28" s="19" t="str">
        <f t="shared" si="2"/>
        <v>C</v>
      </c>
      <c r="I28" s="35">
        <v>2</v>
      </c>
      <c r="J28" s="19" t="str">
        <f t="shared" si="3"/>
        <v>Memiliki kemampuan memahami proses prduksi kerajunan, namun perlu peningkatan mengidentifikasi desain produksi</v>
      </c>
      <c r="K28" s="19">
        <f t="shared" si="4"/>
        <v>81.25</v>
      </c>
      <c r="L28" s="19" t="str">
        <f t="shared" si="5"/>
        <v>B</v>
      </c>
      <c r="M28" s="19">
        <f t="shared" si="6"/>
        <v>81.25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 karya kerajinan tekstil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60</v>
      </c>
      <c r="V28" s="1">
        <v>80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5568</v>
      </c>
      <c r="C29" s="19" t="s">
        <v>82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memahami proses prduksi kerajunan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 karya kerajinan tekstil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95</v>
      </c>
      <c r="V29" s="1">
        <v>80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2949</v>
      </c>
      <c r="FK29" s="39">
        <v>2959</v>
      </c>
    </row>
    <row r="30" spans="1:167">
      <c r="A30" s="19">
        <v>20</v>
      </c>
      <c r="B30" s="19">
        <v>5584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Memiliki kemampuan memahami proses prduksi kerajunan</v>
      </c>
      <c r="K30" s="19">
        <f t="shared" si="4"/>
        <v>81.25</v>
      </c>
      <c r="L30" s="19" t="str">
        <f t="shared" si="5"/>
        <v>B</v>
      </c>
      <c r="M30" s="19">
        <f t="shared" si="6"/>
        <v>81.25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 karya kerajinan tekstil</v>
      </c>
      <c r="Q30" s="19" t="str">
        <f t="shared" si="9"/>
        <v>B</v>
      </c>
      <c r="R30" s="19" t="str">
        <f t="shared" si="10"/>
        <v/>
      </c>
      <c r="S30" s="18"/>
      <c r="T30" s="1">
        <v>83</v>
      </c>
      <c r="U30" s="1">
        <v>97</v>
      </c>
      <c r="V30" s="1">
        <v>80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5600</v>
      </c>
      <c r="C31" s="19" t="s">
        <v>84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2</v>
      </c>
      <c r="J31" s="19" t="str">
        <f t="shared" si="3"/>
        <v>Memiliki kemampuan memahami proses prduksi kerajunan, namun perlu peningkatan mengidentifikasi desain produksi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 karya kerajinan tekstil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60</v>
      </c>
      <c r="V31" s="1">
        <v>80</v>
      </c>
      <c r="W31" s="1">
        <v>60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2950</v>
      </c>
      <c r="FK31" s="39">
        <v>2960</v>
      </c>
    </row>
    <row r="32" spans="1:167">
      <c r="A32" s="19">
        <v>22</v>
      </c>
      <c r="B32" s="19">
        <v>5616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proses prduksi kerajunan</v>
      </c>
      <c r="K32" s="19">
        <f t="shared" si="4"/>
        <v>81.25</v>
      </c>
      <c r="L32" s="19" t="str">
        <f t="shared" si="5"/>
        <v>B</v>
      </c>
      <c r="M32" s="19">
        <f t="shared" si="6"/>
        <v>81.25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 karya kerajinan tekstil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90</v>
      </c>
      <c r="V32" s="1">
        <v>80</v>
      </c>
      <c r="W32" s="1">
        <v>67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5856</v>
      </c>
      <c r="C33" s="19" t="s">
        <v>86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74</v>
      </c>
      <c r="H33" s="19" t="str">
        <f t="shared" si="2"/>
        <v>C</v>
      </c>
      <c r="I33" s="35">
        <v>2</v>
      </c>
      <c r="J33" s="19" t="str">
        <f t="shared" si="3"/>
        <v>Memiliki kemampuan memahami proses prduksi kerajunan, namun perlu peningkatan mengidentifikasi desain produksi</v>
      </c>
      <c r="K33" s="19">
        <f t="shared" si="4"/>
        <v>81.25</v>
      </c>
      <c r="L33" s="19" t="str">
        <f t="shared" si="5"/>
        <v>B</v>
      </c>
      <c r="M33" s="19">
        <f t="shared" si="6"/>
        <v>81.25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 karya kerajinan tekstil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75</v>
      </c>
      <c r="V33" s="1">
        <v>80</v>
      </c>
      <c r="W33" s="1">
        <v>59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5632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proses prduksi kerajunan</v>
      </c>
      <c r="K34" s="19">
        <f t="shared" si="4"/>
        <v>81.25</v>
      </c>
      <c r="L34" s="19" t="str">
        <f t="shared" si="5"/>
        <v>B</v>
      </c>
      <c r="M34" s="19">
        <f t="shared" si="6"/>
        <v>81.25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 karya kerajinan tekstil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80</v>
      </c>
      <c r="V34" s="1">
        <v>80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5648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proses prduksi kerajunan</v>
      </c>
      <c r="K35" s="19">
        <f t="shared" si="4"/>
        <v>81.25</v>
      </c>
      <c r="L35" s="19" t="str">
        <f t="shared" si="5"/>
        <v>B</v>
      </c>
      <c r="M35" s="19">
        <f t="shared" si="6"/>
        <v>81.25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 karya kerajinan tekstil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95</v>
      </c>
      <c r="V35" s="1">
        <v>80</v>
      </c>
      <c r="W35" s="1">
        <v>73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5664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proses prduksi kerajunan</v>
      </c>
      <c r="K36" s="19">
        <f t="shared" si="4"/>
        <v>81.25</v>
      </c>
      <c r="L36" s="19" t="str">
        <f t="shared" si="5"/>
        <v>B</v>
      </c>
      <c r="M36" s="19">
        <f t="shared" si="6"/>
        <v>81.25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 karya kerajinan tekstil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95</v>
      </c>
      <c r="V36" s="1">
        <v>80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5680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proses prduksi kerajunan</v>
      </c>
      <c r="K37" s="19">
        <f t="shared" si="4"/>
        <v>81.25</v>
      </c>
      <c r="L37" s="19" t="str">
        <f t="shared" si="5"/>
        <v>B</v>
      </c>
      <c r="M37" s="19">
        <f t="shared" si="6"/>
        <v>81.25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 karya kerajinan tekstil</v>
      </c>
      <c r="Q37" s="19" t="str">
        <f t="shared" si="9"/>
        <v>A</v>
      </c>
      <c r="R37" s="19" t="str">
        <f t="shared" si="10"/>
        <v/>
      </c>
      <c r="S37" s="18"/>
      <c r="T37" s="1">
        <v>85</v>
      </c>
      <c r="U37" s="1">
        <v>90</v>
      </c>
      <c r="V37" s="1">
        <v>80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5696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Memiliki kemampuan memahami proses prduksi kerajunan</v>
      </c>
      <c r="K38" s="19">
        <f t="shared" si="4"/>
        <v>81.25</v>
      </c>
      <c r="L38" s="19" t="str">
        <f t="shared" si="5"/>
        <v>B</v>
      </c>
      <c r="M38" s="19">
        <f t="shared" si="6"/>
        <v>81.25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 karya kerajinan tekstil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83</v>
      </c>
      <c r="V38" s="1">
        <v>80</v>
      </c>
      <c r="W38" s="1">
        <v>64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17497</v>
      </c>
      <c r="C39" s="19" t="s">
        <v>92</v>
      </c>
      <c r="D39" s="18"/>
      <c r="E39" s="19">
        <f t="shared" si="0"/>
        <v>70</v>
      </c>
      <c r="F39" s="19" t="str">
        <f t="shared" si="1"/>
        <v>C</v>
      </c>
      <c r="G39" s="19">
        <f>IF((COUNTA(T12:AC12)&gt;0),(ROUND((AVERAGE(T39:AD39)),0)),"")</f>
        <v>70</v>
      </c>
      <c r="H39" s="19" t="str">
        <f t="shared" si="2"/>
        <v>C</v>
      </c>
      <c r="I39" s="35">
        <v>2</v>
      </c>
      <c r="J39" s="19" t="str">
        <f t="shared" si="3"/>
        <v>Memiliki kemampuan memahami proses prduksi kerajunan, namun perlu peningkatan mengidentifikasi desain produksi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 karya kerajinan tekstil</v>
      </c>
      <c r="Q39" s="19" t="str">
        <f t="shared" si="9"/>
        <v>B</v>
      </c>
      <c r="R39" s="19" t="str">
        <f t="shared" si="10"/>
        <v/>
      </c>
      <c r="S39" s="18"/>
      <c r="T39" s="1">
        <v>71</v>
      </c>
      <c r="U39" s="1">
        <v>71</v>
      </c>
      <c r="V39" s="1">
        <v>80</v>
      </c>
      <c r="W39" s="1">
        <v>58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5712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memahami proses prduksi kerajunan</v>
      </c>
      <c r="K40" s="19">
        <f t="shared" si="4"/>
        <v>81.25</v>
      </c>
      <c r="L40" s="19" t="str">
        <f t="shared" si="5"/>
        <v>B</v>
      </c>
      <c r="M40" s="19">
        <f t="shared" si="6"/>
        <v>81.25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 karya kerajinan tekstil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98</v>
      </c>
      <c r="V40" s="1">
        <v>80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5728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memahami proses prduksi kerajunan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 karya kerajinan tekstil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80</v>
      </c>
      <c r="V41" s="1">
        <v>80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5744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memahami proses prduksi kerajunan</v>
      </c>
      <c r="K42" s="19">
        <f t="shared" si="4"/>
        <v>81.25</v>
      </c>
      <c r="L42" s="19" t="str">
        <f t="shared" si="5"/>
        <v>B</v>
      </c>
      <c r="M42" s="19">
        <f t="shared" si="6"/>
        <v>81.25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 karya kerajinan tekstil</v>
      </c>
      <c r="Q42" s="19" t="str">
        <f t="shared" si="9"/>
        <v>B</v>
      </c>
      <c r="R42" s="19" t="str">
        <f t="shared" si="10"/>
        <v/>
      </c>
      <c r="S42" s="18"/>
      <c r="T42" s="1">
        <v>85</v>
      </c>
      <c r="U42" s="1">
        <v>100</v>
      </c>
      <c r="V42" s="1">
        <v>80</v>
      </c>
      <c r="W42" s="1">
        <v>71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5760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Memiliki kemampuan memahami proses prduksi kerajunan</v>
      </c>
      <c r="K43" s="19">
        <f t="shared" si="4"/>
        <v>81.25</v>
      </c>
      <c r="L43" s="19" t="str">
        <f t="shared" si="5"/>
        <v>B</v>
      </c>
      <c r="M43" s="19">
        <f t="shared" si="6"/>
        <v>81.25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 karya kerajinan tekstil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85</v>
      </c>
      <c r="V43" s="1">
        <v>80</v>
      </c>
      <c r="W43" s="1">
        <v>59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5776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proses prduksi kerajunan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 karya kerajinan tekstil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100</v>
      </c>
      <c r="V44" s="1">
        <v>80</v>
      </c>
      <c r="W44" s="1">
        <v>67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5792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memahami proses prduksi kerajunan</v>
      </c>
      <c r="K45" s="19">
        <f t="shared" si="4"/>
        <v>81.25</v>
      </c>
      <c r="L45" s="19" t="str">
        <f t="shared" si="5"/>
        <v>B</v>
      </c>
      <c r="M45" s="19">
        <f t="shared" si="6"/>
        <v>81.25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 karya kerajinan tekstil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100</v>
      </c>
      <c r="V45" s="1">
        <v>80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5808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proses prduksi kerajunan</v>
      </c>
      <c r="K46" s="19">
        <f t="shared" si="4"/>
        <v>81.25</v>
      </c>
      <c r="L46" s="19" t="str">
        <f t="shared" si="5"/>
        <v>B</v>
      </c>
      <c r="M46" s="19">
        <f t="shared" si="6"/>
        <v>81.25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 karya kerajinan tekstil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90</v>
      </c>
      <c r="V46" s="1">
        <v>80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cp:lastPrinted>2009-08-19T22:40:33Z</cp:lastPrinted>
  <dcterms:created xsi:type="dcterms:W3CDTF">2015-09-01T09:01:01Z</dcterms:created>
  <dcterms:modified xsi:type="dcterms:W3CDTF">2009-08-19T22:57:56Z</dcterms:modified>
</cp:coreProperties>
</file>