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7365" tabRatio="462" activeTab="4"/>
  </bookViews>
  <sheets>
    <sheet name="X-IPS 1" sheetId="1" r:id="rId1"/>
    <sheet name="X-MIPA 1" sheetId="2" r:id="rId2"/>
    <sheet name="X-MIPA 2" sheetId="3" r:id="rId3"/>
    <sheet name="X-MIPA 6" sheetId="4" r:id="rId4"/>
    <sheet name="X-MIPA 7" sheetId="5" r:id="rId5"/>
  </sheets>
  <calcPr calcId="144525"/>
</workbook>
</file>

<file path=xl/calcChain.xml><?xml version="1.0" encoding="utf-8"?>
<calcChain xmlns="http://schemas.openxmlformats.org/spreadsheetml/2006/main">
  <c r="K55" i="5" l="1"/>
  <c r="R50" i="5"/>
  <c r="Q50" i="5"/>
  <c r="P50" i="5"/>
  <c r="M50" i="5"/>
  <c r="N50" i="5" s="1"/>
  <c r="K50" i="5"/>
  <c r="L50" i="5" s="1"/>
  <c r="J50" i="5"/>
  <c r="G50" i="5"/>
  <c r="H50" i="5" s="1"/>
  <c r="F50" i="5"/>
  <c r="E50" i="5"/>
  <c r="R49" i="5"/>
  <c r="Q49" i="5"/>
  <c r="P49" i="5"/>
  <c r="M49" i="5"/>
  <c r="N49" i="5" s="1"/>
  <c r="K49" i="5"/>
  <c r="L49" i="5" s="1"/>
  <c r="J49" i="5"/>
  <c r="H49" i="5"/>
  <c r="G49" i="5"/>
  <c r="F49" i="5"/>
  <c r="E49" i="5"/>
  <c r="R48" i="5"/>
  <c r="Q48" i="5"/>
  <c r="P48" i="5"/>
  <c r="M48" i="5"/>
  <c r="N48" i="5" s="1"/>
  <c r="K48" i="5"/>
  <c r="L48" i="5" s="1"/>
  <c r="J48" i="5"/>
  <c r="G48" i="5"/>
  <c r="H48" i="5" s="1"/>
  <c r="E48" i="5"/>
  <c r="F48" i="5" s="1"/>
  <c r="R47" i="5"/>
  <c r="Q47" i="5"/>
  <c r="P47" i="5"/>
  <c r="M47" i="5"/>
  <c r="N47" i="5" s="1"/>
  <c r="K47" i="5"/>
  <c r="L47" i="5" s="1"/>
  <c r="J47" i="5"/>
  <c r="G47" i="5"/>
  <c r="H47" i="5" s="1"/>
  <c r="F47" i="5"/>
  <c r="E47" i="5"/>
  <c r="R46" i="5"/>
  <c r="Q46" i="5"/>
  <c r="P46" i="5"/>
  <c r="M46" i="5"/>
  <c r="N46" i="5" s="1"/>
  <c r="K46" i="5"/>
  <c r="L46" i="5" s="1"/>
  <c r="J46" i="5"/>
  <c r="G46" i="5"/>
  <c r="H46" i="5" s="1"/>
  <c r="E46" i="5"/>
  <c r="F46" i="5" s="1"/>
  <c r="R45" i="5"/>
  <c r="Q45" i="5"/>
  <c r="P45" i="5"/>
  <c r="M45" i="5"/>
  <c r="N45" i="5" s="1"/>
  <c r="K45" i="5"/>
  <c r="L45" i="5" s="1"/>
  <c r="J45" i="5"/>
  <c r="G45" i="5"/>
  <c r="H45" i="5" s="1"/>
  <c r="E45" i="5"/>
  <c r="F45" i="5" s="1"/>
  <c r="R44" i="5"/>
  <c r="Q44" i="5"/>
  <c r="P44" i="5"/>
  <c r="M44" i="5"/>
  <c r="N44" i="5" s="1"/>
  <c r="K44" i="5"/>
  <c r="L44" i="5" s="1"/>
  <c r="J44" i="5"/>
  <c r="G44" i="5"/>
  <c r="H44" i="5" s="1"/>
  <c r="E44" i="5"/>
  <c r="F44" i="5" s="1"/>
  <c r="R43" i="5"/>
  <c r="Q43" i="5"/>
  <c r="P43" i="5"/>
  <c r="M43" i="5"/>
  <c r="N43" i="5" s="1"/>
  <c r="K43" i="5"/>
  <c r="L43" i="5" s="1"/>
  <c r="J43" i="5"/>
  <c r="G43" i="5"/>
  <c r="H43" i="5" s="1"/>
  <c r="E43" i="5"/>
  <c r="F43" i="5" s="1"/>
  <c r="R42" i="5"/>
  <c r="Q42" i="5"/>
  <c r="P42" i="5"/>
  <c r="M42" i="5"/>
  <c r="N42" i="5" s="1"/>
  <c r="K42" i="5"/>
  <c r="L42" i="5" s="1"/>
  <c r="J42" i="5"/>
  <c r="G42" i="5"/>
  <c r="H42" i="5" s="1"/>
  <c r="E42" i="5"/>
  <c r="F42" i="5" s="1"/>
  <c r="R41" i="5"/>
  <c r="Q41" i="5"/>
  <c r="P41" i="5"/>
  <c r="M41" i="5"/>
  <c r="N41" i="5" s="1"/>
  <c r="K41" i="5"/>
  <c r="L41" i="5" s="1"/>
  <c r="J41" i="5"/>
  <c r="G41" i="5"/>
  <c r="H41" i="5" s="1"/>
  <c r="E41" i="5"/>
  <c r="F41" i="5" s="1"/>
  <c r="R40" i="5"/>
  <c r="Q40" i="5"/>
  <c r="P40" i="5"/>
  <c r="M40" i="5"/>
  <c r="N40" i="5" s="1"/>
  <c r="K40" i="5"/>
  <c r="L40" i="5" s="1"/>
  <c r="J40" i="5"/>
  <c r="G40" i="5"/>
  <c r="H40" i="5" s="1"/>
  <c r="E40" i="5"/>
  <c r="F40" i="5" s="1"/>
  <c r="R39" i="5"/>
  <c r="Q39" i="5"/>
  <c r="P39" i="5"/>
  <c r="M39" i="5"/>
  <c r="N39" i="5" s="1"/>
  <c r="K39" i="5"/>
  <c r="L39" i="5" s="1"/>
  <c r="J39" i="5"/>
  <c r="G39" i="5"/>
  <c r="H39" i="5" s="1"/>
  <c r="E39" i="5"/>
  <c r="F39" i="5" s="1"/>
  <c r="R38" i="5"/>
  <c r="Q38" i="5"/>
  <c r="P38" i="5"/>
  <c r="M38" i="5"/>
  <c r="N38" i="5" s="1"/>
  <c r="K38" i="5"/>
  <c r="L38" i="5" s="1"/>
  <c r="J38" i="5"/>
  <c r="G38" i="5"/>
  <c r="H38" i="5" s="1"/>
  <c r="E38" i="5"/>
  <c r="F38" i="5" s="1"/>
  <c r="R37" i="5"/>
  <c r="Q37" i="5"/>
  <c r="P37" i="5"/>
  <c r="M37" i="5"/>
  <c r="N37" i="5" s="1"/>
  <c r="K37" i="5"/>
  <c r="L37" i="5" s="1"/>
  <c r="J37" i="5"/>
  <c r="G37" i="5"/>
  <c r="H37" i="5" s="1"/>
  <c r="E37" i="5"/>
  <c r="F37" i="5" s="1"/>
  <c r="R36" i="5"/>
  <c r="Q36" i="5"/>
  <c r="P36" i="5"/>
  <c r="M36" i="5"/>
  <c r="N36" i="5" s="1"/>
  <c r="K36" i="5"/>
  <c r="L36" i="5" s="1"/>
  <c r="J36" i="5"/>
  <c r="G36" i="5"/>
  <c r="H36" i="5" s="1"/>
  <c r="E36" i="5"/>
  <c r="F36" i="5" s="1"/>
  <c r="R35" i="5"/>
  <c r="Q35" i="5"/>
  <c r="P35" i="5"/>
  <c r="M35" i="5"/>
  <c r="N35" i="5" s="1"/>
  <c r="K35" i="5"/>
  <c r="L35" i="5" s="1"/>
  <c r="J35" i="5"/>
  <c r="G35" i="5"/>
  <c r="H35" i="5" s="1"/>
  <c r="E35" i="5"/>
  <c r="F35" i="5" s="1"/>
  <c r="R34" i="5"/>
  <c r="Q34" i="5"/>
  <c r="P34" i="5"/>
  <c r="M34" i="5"/>
  <c r="N34" i="5" s="1"/>
  <c r="K34" i="5"/>
  <c r="L34" i="5" s="1"/>
  <c r="J34" i="5"/>
  <c r="G34" i="5"/>
  <c r="H34" i="5" s="1"/>
  <c r="E34" i="5"/>
  <c r="F34" i="5" s="1"/>
  <c r="R33" i="5"/>
  <c r="Q33" i="5"/>
  <c r="P33" i="5"/>
  <c r="M33" i="5"/>
  <c r="N33" i="5" s="1"/>
  <c r="K33" i="5"/>
  <c r="L33" i="5" s="1"/>
  <c r="J33" i="5"/>
  <c r="G33" i="5"/>
  <c r="H33" i="5" s="1"/>
  <c r="E33" i="5"/>
  <c r="F33" i="5" s="1"/>
  <c r="R32" i="5"/>
  <c r="Q32" i="5"/>
  <c r="P32" i="5"/>
  <c r="M32" i="5"/>
  <c r="N32" i="5" s="1"/>
  <c r="K32" i="5"/>
  <c r="L32" i="5" s="1"/>
  <c r="J32" i="5"/>
  <c r="G32" i="5"/>
  <c r="H32" i="5" s="1"/>
  <c r="E32" i="5"/>
  <c r="F32" i="5" s="1"/>
  <c r="R31" i="5"/>
  <c r="Q31" i="5"/>
  <c r="P31" i="5"/>
  <c r="M31" i="5"/>
  <c r="N31" i="5" s="1"/>
  <c r="K31" i="5"/>
  <c r="L31" i="5" s="1"/>
  <c r="J31" i="5"/>
  <c r="G31" i="5"/>
  <c r="H31" i="5" s="1"/>
  <c r="E31" i="5"/>
  <c r="F31" i="5" s="1"/>
  <c r="R30" i="5"/>
  <c r="Q30" i="5"/>
  <c r="P30" i="5"/>
  <c r="M30" i="5"/>
  <c r="N30" i="5" s="1"/>
  <c r="K30" i="5"/>
  <c r="L30" i="5" s="1"/>
  <c r="J30" i="5"/>
  <c r="G30" i="5"/>
  <c r="H30" i="5" s="1"/>
  <c r="E30" i="5"/>
  <c r="F30" i="5" s="1"/>
  <c r="R29" i="5"/>
  <c r="Q29" i="5"/>
  <c r="P29" i="5"/>
  <c r="M29" i="5"/>
  <c r="N29" i="5" s="1"/>
  <c r="K29" i="5"/>
  <c r="L29" i="5" s="1"/>
  <c r="J29" i="5"/>
  <c r="G29" i="5"/>
  <c r="H29" i="5" s="1"/>
  <c r="E29" i="5"/>
  <c r="F29" i="5" s="1"/>
  <c r="R28" i="5"/>
  <c r="Q28" i="5"/>
  <c r="P28" i="5"/>
  <c r="M28" i="5"/>
  <c r="N28" i="5" s="1"/>
  <c r="K28" i="5"/>
  <c r="L28" i="5" s="1"/>
  <c r="J28" i="5"/>
  <c r="G28" i="5"/>
  <c r="H28" i="5" s="1"/>
  <c r="E28" i="5"/>
  <c r="F28" i="5" s="1"/>
  <c r="R27" i="5"/>
  <c r="Q27" i="5"/>
  <c r="P27" i="5"/>
  <c r="M27" i="5"/>
  <c r="N27" i="5" s="1"/>
  <c r="K27" i="5"/>
  <c r="L27" i="5" s="1"/>
  <c r="J27" i="5"/>
  <c r="G27" i="5"/>
  <c r="H27" i="5" s="1"/>
  <c r="E27" i="5"/>
  <c r="F27" i="5" s="1"/>
  <c r="R26" i="5"/>
  <c r="Q26" i="5"/>
  <c r="P26" i="5"/>
  <c r="M26" i="5"/>
  <c r="N26" i="5" s="1"/>
  <c r="K26" i="5"/>
  <c r="L26" i="5" s="1"/>
  <c r="J26" i="5"/>
  <c r="G26" i="5"/>
  <c r="H26" i="5" s="1"/>
  <c r="E26" i="5"/>
  <c r="F26" i="5" s="1"/>
  <c r="R25" i="5"/>
  <c r="Q25" i="5"/>
  <c r="P25" i="5"/>
  <c r="M25" i="5"/>
  <c r="N25" i="5" s="1"/>
  <c r="K25" i="5"/>
  <c r="L25" i="5" s="1"/>
  <c r="J25" i="5"/>
  <c r="G25" i="5"/>
  <c r="H25" i="5" s="1"/>
  <c r="E25" i="5"/>
  <c r="F25" i="5" s="1"/>
  <c r="R24" i="5"/>
  <c r="Q24" i="5"/>
  <c r="P24" i="5"/>
  <c r="M24" i="5"/>
  <c r="N24" i="5" s="1"/>
  <c r="K24" i="5"/>
  <c r="L24" i="5" s="1"/>
  <c r="J24" i="5"/>
  <c r="G24" i="5"/>
  <c r="H24" i="5" s="1"/>
  <c r="E24" i="5"/>
  <c r="F24" i="5" s="1"/>
  <c r="R23" i="5"/>
  <c r="Q23" i="5"/>
  <c r="P23" i="5"/>
  <c r="M23" i="5"/>
  <c r="N23" i="5" s="1"/>
  <c r="K23" i="5"/>
  <c r="L23" i="5" s="1"/>
  <c r="J23" i="5"/>
  <c r="H23" i="5"/>
  <c r="G23" i="5"/>
  <c r="E23" i="5"/>
  <c r="F23" i="5" s="1"/>
  <c r="R22" i="5"/>
  <c r="Q22" i="5"/>
  <c r="P22" i="5"/>
  <c r="M22" i="5"/>
  <c r="N22" i="5" s="1"/>
  <c r="K22" i="5"/>
  <c r="L22" i="5" s="1"/>
  <c r="J22" i="5"/>
  <c r="G22" i="5"/>
  <c r="H22" i="5" s="1"/>
  <c r="E22" i="5"/>
  <c r="F22" i="5" s="1"/>
  <c r="R21" i="5"/>
  <c r="Q21" i="5"/>
  <c r="P21" i="5"/>
  <c r="M21" i="5"/>
  <c r="N21" i="5" s="1"/>
  <c r="K21" i="5"/>
  <c r="L21" i="5" s="1"/>
  <c r="J21" i="5"/>
  <c r="G21" i="5"/>
  <c r="H21" i="5" s="1"/>
  <c r="E21" i="5"/>
  <c r="F21" i="5" s="1"/>
  <c r="R20" i="5"/>
  <c r="Q20" i="5"/>
  <c r="P20" i="5"/>
  <c r="M20" i="5"/>
  <c r="N20" i="5" s="1"/>
  <c r="K20" i="5"/>
  <c r="L20" i="5" s="1"/>
  <c r="J20" i="5"/>
  <c r="G20" i="5"/>
  <c r="H20" i="5" s="1"/>
  <c r="F20" i="5"/>
  <c r="E20" i="5"/>
  <c r="R19" i="5"/>
  <c r="Q19" i="5"/>
  <c r="P19" i="5"/>
  <c r="M19" i="5"/>
  <c r="N19" i="5" s="1"/>
  <c r="K19" i="5"/>
  <c r="L19" i="5" s="1"/>
  <c r="J19" i="5"/>
  <c r="H19" i="5"/>
  <c r="G19" i="5"/>
  <c r="E19" i="5"/>
  <c r="F19" i="5" s="1"/>
  <c r="R18" i="5"/>
  <c r="Q18" i="5"/>
  <c r="P18" i="5"/>
  <c r="M18" i="5"/>
  <c r="N18" i="5" s="1"/>
  <c r="K18" i="5"/>
  <c r="L18" i="5" s="1"/>
  <c r="J18" i="5"/>
  <c r="G18" i="5"/>
  <c r="H18" i="5" s="1"/>
  <c r="E18" i="5"/>
  <c r="F18" i="5" s="1"/>
  <c r="R17" i="5"/>
  <c r="Q17" i="5"/>
  <c r="P17" i="5"/>
  <c r="M17" i="5"/>
  <c r="N17" i="5" s="1"/>
  <c r="K17" i="5"/>
  <c r="L17" i="5" s="1"/>
  <c r="J17" i="5"/>
  <c r="G17" i="5"/>
  <c r="H17" i="5" s="1"/>
  <c r="E17" i="5"/>
  <c r="F17" i="5" s="1"/>
  <c r="R16" i="5"/>
  <c r="Q16" i="5"/>
  <c r="P16" i="5"/>
  <c r="M16" i="5"/>
  <c r="N16" i="5" s="1"/>
  <c r="K16" i="5"/>
  <c r="L16" i="5" s="1"/>
  <c r="J16" i="5"/>
  <c r="G16" i="5"/>
  <c r="H16" i="5" s="1"/>
  <c r="F16" i="5"/>
  <c r="E16" i="5"/>
  <c r="R15" i="5"/>
  <c r="Q15" i="5"/>
  <c r="P15" i="5"/>
  <c r="M15" i="5"/>
  <c r="N15" i="5" s="1"/>
  <c r="K15" i="5"/>
  <c r="L15" i="5" s="1"/>
  <c r="J15" i="5"/>
  <c r="H15" i="5"/>
  <c r="G15" i="5"/>
  <c r="E15" i="5"/>
  <c r="F15" i="5" s="1"/>
  <c r="R14" i="5"/>
  <c r="Q14" i="5"/>
  <c r="P14" i="5"/>
  <c r="M14" i="5"/>
  <c r="N14" i="5" s="1"/>
  <c r="K14" i="5"/>
  <c r="L14" i="5" s="1"/>
  <c r="J14" i="5"/>
  <c r="G14" i="5"/>
  <c r="H14" i="5" s="1"/>
  <c r="E14" i="5"/>
  <c r="F14" i="5" s="1"/>
  <c r="R13" i="5"/>
  <c r="Q13" i="5"/>
  <c r="P13" i="5"/>
  <c r="M13" i="5"/>
  <c r="N13" i="5" s="1"/>
  <c r="K13" i="5"/>
  <c r="L13" i="5" s="1"/>
  <c r="J13" i="5"/>
  <c r="G13" i="5"/>
  <c r="H13" i="5" s="1"/>
  <c r="E13" i="5"/>
  <c r="F13" i="5" s="1"/>
  <c r="R12" i="5"/>
  <c r="Q12" i="5"/>
  <c r="P12" i="5"/>
  <c r="M12" i="5"/>
  <c r="N12" i="5" s="1"/>
  <c r="K12" i="5"/>
  <c r="L12" i="5" s="1"/>
  <c r="J12" i="5"/>
  <c r="G12" i="5"/>
  <c r="H12" i="5" s="1"/>
  <c r="F12" i="5"/>
  <c r="E12" i="5"/>
  <c r="R11" i="5"/>
  <c r="Q11" i="5"/>
  <c r="P11" i="5"/>
  <c r="M11" i="5"/>
  <c r="N11" i="5" s="1"/>
  <c r="K11" i="5"/>
  <c r="L11" i="5" s="1"/>
  <c r="J11" i="5"/>
  <c r="H11" i="5"/>
  <c r="G11" i="5"/>
  <c r="E11" i="5"/>
  <c r="F11" i="5" s="1"/>
  <c r="K55" i="4"/>
  <c r="R50" i="4"/>
  <c r="Q50" i="4"/>
  <c r="P50" i="4"/>
  <c r="M50" i="4"/>
  <c r="N50" i="4" s="1"/>
  <c r="K50" i="4"/>
  <c r="L50" i="4" s="1"/>
  <c r="J50" i="4"/>
  <c r="H50" i="4"/>
  <c r="G50" i="4"/>
  <c r="F50" i="4"/>
  <c r="E50" i="4"/>
  <c r="R49" i="4"/>
  <c r="Q49" i="4"/>
  <c r="P49" i="4"/>
  <c r="M49" i="4"/>
  <c r="N49" i="4" s="1"/>
  <c r="K49" i="4"/>
  <c r="L49" i="4" s="1"/>
  <c r="J49" i="4"/>
  <c r="G49" i="4"/>
  <c r="H49" i="4" s="1"/>
  <c r="E49" i="4"/>
  <c r="F49" i="4" s="1"/>
  <c r="R48" i="4"/>
  <c r="Q48" i="4"/>
  <c r="P48" i="4"/>
  <c r="M48" i="4"/>
  <c r="N48" i="4" s="1"/>
  <c r="K48" i="4"/>
  <c r="L48" i="4" s="1"/>
  <c r="J48" i="4"/>
  <c r="G48" i="4"/>
  <c r="H48" i="4" s="1"/>
  <c r="E48" i="4"/>
  <c r="F48" i="4" s="1"/>
  <c r="R47" i="4"/>
  <c r="Q47" i="4"/>
  <c r="P47" i="4"/>
  <c r="M47" i="4"/>
  <c r="N47" i="4" s="1"/>
  <c r="K47" i="4"/>
  <c r="L47" i="4" s="1"/>
  <c r="J47" i="4"/>
  <c r="G47" i="4"/>
  <c r="H47" i="4" s="1"/>
  <c r="F47" i="4"/>
  <c r="E47" i="4"/>
  <c r="R46" i="4"/>
  <c r="Q46" i="4"/>
  <c r="P46" i="4"/>
  <c r="M46" i="4"/>
  <c r="N46" i="4" s="1"/>
  <c r="K46" i="4"/>
  <c r="L46" i="4" s="1"/>
  <c r="J46" i="4"/>
  <c r="H46" i="4"/>
  <c r="G46" i="4"/>
  <c r="E46" i="4"/>
  <c r="F46" i="4" s="1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F43" i="4"/>
  <c r="E43" i="4"/>
  <c r="R42" i="4"/>
  <c r="Q42" i="4"/>
  <c r="P42" i="4"/>
  <c r="M42" i="4"/>
  <c r="N42" i="4" s="1"/>
  <c r="K42" i="4"/>
  <c r="L42" i="4" s="1"/>
  <c r="J42" i="4"/>
  <c r="H42" i="4"/>
  <c r="G42" i="4"/>
  <c r="E42" i="4"/>
  <c r="F42" i="4" s="1"/>
  <c r="R41" i="4"/>
  <c r="Q41" i="4"/>
  <c r="P41" i="4"/>
  <c r="M41" i="4"/>
  <c r="N41" i="4" s="1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F39" i="4"/>
  <c r="E39" i="4"/>
  <c r="R38" i="4"/>
  <c r="Q38" i="4"/>
  <c r="P38" i="4"/>
  <c r="M38" i="4"/>
  <c r="N38" i="4" s="1"/>
  <c r="K38" i="4"/>
  <c r="L38" i="4" s="1"/>
  <c r="J38" i="4"/>
  <c r="H38" i="4"/>
  <c r="G38" i="4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F35" i="4"/>
  <c r="E35" i="4"/>
  <c r="R34" i="4"/>
  <c r="Q34" i="4"/>
  <c r="P34" i="4"/>
  <c r="M34" i="4"/>
  <c r="N34" i="4" s="1"/>
  <c r="K34" i="4"/>
  <c r="L34" i="4" s="1"/>
  <c r="J34" i="4"/>
  <c r="H34" i="4"/>
  <c r="G34" i="4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F31" i="4"/>
  <c r="E31" i="4"/>
  <c r="R30" i="4"/>
  <c r="Q30" i="4"/>
  <c r="P30" i="4"/>
  <c r="M30" i="4"/>
  <c r="N30" i="4" s="1"/>
  <c r="K30" i="4"/>
  <c r="L30" i="4" s="1"/>
  <c r="J30" i="4"/>
  <c r="H30" i="4"/>
  <c r="G30" i="4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F27" i="4"/>
  <c r="E27" i="4"/>
  <c r="R26" i="4"/>
  <c r="Q26" i="4"/>
  <c r="P26" i="4"/>
  <c r="M26" i="4"/>
  <c r="N26" i="4" s="1"/>
  <c r="K26" i="4"/>
  <c r="L26" i="4" s="1"/>
  <c r="J26" i="4"/>
  <c r="H26" i="4"/>
  <c r="G26" i="4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F23" i="4"/>
  <c r="E23" i="4"/>
  <c r="R22" i="4"/>
  <c r="Q22" i="4"/>
  <c r="P22" i="4"/>
  <c r="M22" i="4"/>
  <c r="N22" i="4" s="1"/>
  <c r="K22" i="4"/>
  <c r="L22" i="4" s="1"/>
  <c r="J22" i="4"/>
  <c r="H22" i="4"/>
  <c r="G22" i="4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F19" i="4"/>
  <c r="E19" i="4"/>
  <c r="R18" i="4"/>
  <c r="Q18" i="4"/>
  <c r="P18" i="4"/>
  <c r="M18" i="4"/>
  <c r="N18" i="4" s="1"/>
  <c r="K18" i="4"/>
  <c r="L18" i="4" s="1"/>
  <c r="J18" i="4"/>
  <c r="H18" i="4"/>
  <c r="G18" i="4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F15" i="4"/>
  <c r="E15" i="4"/>
  <c r="R14" i="4"/>
  <c r="Q14" i="4"/>
  <c r="P14" i="4"/>
  <c r="M14" i="4"/>
  <c r="N14" i="4" s="1"/>
  <c r="K14" i="4"/>
  <c r="L14" i="4" s="1"/>
  <c r="J14" i="4"/>
  <c r="H14" i="4"/>
  <c r="G14" i="4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N11" i="4"/>
  <c r="M11" i="4"/>
  <c r="K11" i="4"/>
  <c r="L11" i="4" s="1"/>
  <c r="J11" i="4"/>
  <c r="G11" i="4"/>
  <c r="E11" i="4"/>
  <c r="F11" i="4" s="1"/>
  <c r="K55" i="3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N46" i="3"/>
  <c r="M46" i="3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F43" i="3"/>
  <c r="E43" i="3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N40" i="3"/>
  <c r="M40" i="3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N37" i="3"/>
  <c r="M37" i="3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N34" i="3"/>
  <c r="M34" i="3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N32" i="3"/>
  <c r="M32" i="3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F31" i="3"/>
  <c r="E31" i="3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N27" i="3"/>
  <c r="M27" i="3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F25" i="3"/>
  <c r="E25" i="3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F23" i="3"/>
  <c r="E23" i="3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N19" i="3"/>
  <c r="M19" i="3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F17" i="3"/>
  <c r="E17" i="3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F15" i="3"/>
  <c r="E15" i="3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F11" i="3"/>
  <c r="E11" i="3"/>
  <c r="K55" i="2"/>
  <c r="R50" i="2"/>
  <c r="Q50" i="2"/>
  <c r="P50" i="2"/>
  <c r="N50" i="2"/>
  <c r="M50" i="2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E49" i="2"/>
  <c r="F49" i="2" s="1"/>
  <c r="R48" i="2"/>
  <c r="Q48" i="2"/>
  <c r="P48" i="2"/>
  <c r="N48" i="2"/>
  <c r="M48" i="2"/>
  <c r="K48" i="2"/>
  <c r="L48" i="2" s="1"/>
  <c r="J48" i="2"/>
  <c r="G48" i="2"/>
  <c r="H48" i="2" s="1"/>
  <c r="E48" i="2"/>
  <c r="F48" i="2" s="1"/>
  <c r="R47" i="2"/>
  <c r="Q47" i="2"/>
  <c r="P47" i="2"/>
  <c r="N47" i="2"/>
  <c r="M47" i="2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F44" i="2"/>
  <c r="E44" i="2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N40" i="2"/>
  <c r="M40" i="2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N36" i="2"/>
  <c r="M36" i="2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F32" i="2"/>
  <c r="E32" i="2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F28" i="2"/>
  <c r="E28" i="2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N24" i="2"/>
  <c r="M24" i="2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N20" i="2"/>
  <c r="M20" i="2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F16" i="2"/>
  <c r="E16" i="2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F12" i="2"/>
  <c r="E12" i="2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N49" i="1"/>
  <c r="M49" i="1"/>
  <c r="K49" i="1"/>
  <c r="L49" i="1" s="1"/>
  <c r="J49" i="1"/>
  <c r="G49" i="1"/>
  <c r="H49" i="1" s="1"/>
  <c r="E49" i="1"/>
  <c r="F49" i="1" s="1"/>
  <c r="R48" i="1"/>
  <c r="Q48" i="1"/>
  <c r="P48" i="1"/>
  <c r="N48" i="1"/>
  <c r="M48" i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N37" i="1"/>
  <c r="M37" i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N24" i="1"/>
  <c r="M24" i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4" i="5" l="1"/>
  <c r="K54" i="4"/>
  <c r="H11" i="4"/>
  <c r="K54" i="3"/>
  <c r="K52" i="2"/>
  <c r="K53" i="2"/>
  <c r="K53" i="1"/>
  <c r="K52" i="1"/>
  <c r="K54" i="2"/>
  <c r="K52" i="3"/>
  <c r="K54" i="1"/>
  <c r="H11" i="2"/>
  <c r="H11" i="3"/>
  <c r="K53" i="3"/>
  <c r="K52" i="4"/>
  <c r="K52" i="5"/>
  <c r="K53" i="4"/>
  <c r="K53" i="5"/>
</calcChain>
</file>

<file path=xl/sharedStrings.xml><?xml version="1.0" encoding="utf-8"?>
<sst xmlns="http://schemas.openxmlformats.org/spreadsheetml/2006/main" count="923" uniqueCount="269">
  <si>
    <t>DAFTAR NILAI SISWA SMAN 9 SEMARANG SEMESTER GASAL TAHUN PELAJARAN 2016/2017</t>
  </si>
  <si>
    <t>Guru :</t>
  </si>
  <si>
    <t>Kunarsih S.Pd</t>
  </si>
  <si>
    <t>Kelas X-IPS 1</t>
  </si>
  <si>
    <t>Mapel :</t>
  </si>
  <si>
    <t>Kewirausahaan [ Kelompok B (Wajib) ]</t>
  </si>
  <si>
    <t>didownload 13/12/2016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</si>
  <si>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</si>
  <si>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</si>
  <si>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</si>
  <si>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</si>
  <si>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</si>
  <si>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</si>
  <si>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</si>
  <si>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</si>
  <si>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</si>
  <si>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</si>
  <si>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</si>
  <si>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</si>
  <si>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</si>
  <si>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</si>
  <si>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</si>
  <si>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</si>
  <si>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</si>
  <si>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</si>
  <si>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</si>
  <si>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</si>
  <si>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</si>
  <si>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</si>
  <si>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</si>
  <si>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</si>
  <si>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</si>
  <si>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</si>
  <si>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</si>
  <si>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</si>
  <si>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</si>
  <si>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</si>
  <si>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</si>
  <si>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</si>
  <si>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</si>
  <si>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</si>
  <si>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</si>
  <si>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</si>
  <si>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</si>
  <si>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</si>
  <si>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</si>
  <si>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</si>
  <si>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</si>
  <si>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</si>
  <si>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</si>
  <si>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</si>
  <si>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</si>
  <si>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</si>
  <si>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</si>
  <si>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</si>
  <si>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</si>
  <si>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</si>
  <si>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</si>
  <si>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</si>
  <si>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</si>
  <si>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</si>
  <si>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</si>
  <si>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</si>
  <si>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</si>
  <si>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</si>
  <si>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</si>
  <si>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</si>
  <si>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</si>
  <si>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</si>
  <si>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</si>
  <si>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</si>
  <si>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</si>
  <si>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</si>
  <si>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</si>
  <si>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</si>
  <si>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</si>
  <si>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</si>
  <si>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</si>
  <si>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</si>
  <si>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</si>
  <si>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</si>
  <si>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</si>
  <si>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</si>
  <si>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</si>
  <si>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</si>
  <si>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</si>
  <si>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</si>
  <si>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</si>
  <si>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</si>
  <si>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</si>
  <si>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</si>
  <si>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</si>
  <si>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</si>
  <si>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</si>
  <si>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</si>
  <si>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</si>
  <si>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</si>
  <si>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</si>
  <si>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</si>
  <si>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</si>
  <si>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</si>
  <si>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</si>
  <si>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</si>
  <si>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</si>
  <si>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</si>
  <si>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</si>
  <si>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</si>
  <si>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</si>
  <si>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</si>
  <si>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</si>
  <si>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</si>
  <si>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</si>
  <si>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19730303 200701 2 012</t>
  </si>
  <si>
    <t>Nip</t>
  </si>
  <si>
    <t>Kelas X-MIPA 1</t>
  </si>
  <si>
    <t>ALDHO PUTRA PRATAMA</t>
  </si>
  <si>
    <t>ANIDA SALMA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</si>
  <si>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</si>
  <si>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</si>
  <si>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</si>
  <si>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</si>
  <si>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</si>
  <si>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</si>
  <si>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</si>
  <si>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</si>
  <si>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</si>
  <si>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</si>
  <si>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</si>
  <si>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</si>
  <si>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</si>
  <si>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</si>
  <si>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</si>
  <si>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</si>
  <si>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</si>
  <si>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</si>
  <si>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</si>
  <si>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</si>
  <si>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YU&amp;#039;TI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</si>
  <si>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</si>
  <si>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</si>
  <si>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</si>
  <si>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</si>
  <si>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</si>
  <si>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</si>
  <si>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</si>
  <si>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</si>
  <si>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</si>
  <si>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</si>
  <si>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</si>
  <si>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</si>
  <si>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</si>
  <si>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</si>
  <si>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</si>
  <si>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</si>
  <si>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</si>
  <si>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</si>
  <si>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</si>
  <si>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</si>
  <si>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</si>
  <si>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</si>
  <si>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</si>
  <si>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</si>
  <si>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</si>
  <si>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</si>
  <si>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</si>
  <si>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</si>
  <si>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</si>
  <si>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</si>
  <si>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</si>
  <si>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</si>
  <si>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</si>
  <si>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</si>
  <si>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</si>
  <si>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</si>
  <si>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</si>
  <si>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</si>
  <si>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</si>
  <si>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</si>
  <si>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</si>
  <si>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</si>
  <si>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</si>
  <si>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</si>
  <si>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</si>
  <si>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</si>
  <si>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</si>
  <si>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</si>
  <si>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</si>
  <si>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</si>
  <si>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MUSYAFA&amp;#039;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</si>
  <si>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</si>
  <si>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</si>
  <si>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</si>
  <si>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</si>
  <si>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</si>
  <si>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</si>
  <si>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</si>
  <si>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</si>
  <si>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</si>
  <si>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</si>
  <si>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</si>
  <si>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DHIYA&amp;#039;A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</si>
  <si>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</si>
  <si>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</si>
  <si>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</si>
  <si>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</si>
  <si>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</si>
  <si>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</si>
  <si>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</si>
  <si>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</si>
  <si>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</si>
  <si>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</si>
  <si>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</si>
  <si>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</si>
  <si>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</si>
  <si>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</si>
  <si>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</si>
  <si>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</si>
  <si>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</si>
  <si>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</si>
  <si>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</si>
  <si>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</si>
  <si>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</si>
  <si>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</si>
  <si>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</si>
  <si>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</si>
  <si>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</si>
  <si>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</si>
  <si>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</si>
  <si>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</si>
  <si>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</si>
  <si>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</si>
  <si>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</si>
  <si>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</si>
  <si>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</si>
  <si>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</si>
  <si>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</si>
  <si>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</si>
  <si>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</si>
  <si>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</si>
  <si>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</si>
  <si>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</si>
  <si>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</si>
  <si>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</si>
  <si>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</si>
  <si>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</si>
  <si>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ISMIRA WIJAYANTI SUTOPO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</si>
  <si>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</si>
  <si>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</si>
  <si>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</si>
  <si>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</si>
  <si>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</si>
  <si>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</si>
  <si>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</si>
  <si>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</si>
  <si>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</si>
  <si>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</si>
  <si>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</si>
  <si>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</si>
  <si>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</si>
  <si>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</si>
  <si>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</si>
  <si>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</si>
  <si>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</si>
  <si>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</si>
  <si>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</si>
  <si>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Memiliki kemampuan memahami proses produksi kerajinan tekstil.</t>
  </si>
  <si>
    <t>Memiliki kemampuan memahami proses produksi kerajinan tekstil namun perlu peningkatan mengidentifikasikan desain produksi.</t>
  </si>
  <si>
    <t>Memiliki ketrampilan mendesain proses produksi karya kerajinan teksil.</t>
  </si>
  <si>
    <t>Memiliki ketrampilan mendesain proses produksi karya kerajinan teksil namun perlu peningkatan membuat karya kerajinan tekstil.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</si>
</sst>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Q17" activePane="bottomRight" state="frozen"/>
      <selection pane="topRight"/>
      <selection pane="bottomLeft"/>
      <selection pane="bottomRight" activeCell="FI15" sqref="FI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4" width="96.42578125" customWidth="1"/>
    <col min="165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130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8" t="s">
        <v>14</v>
      </c>
      <c r="B8" s="59" t="s">
        <v>15</v>
      </c>
      <c r="C8" s="58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50" t="s">
        <v>19</v>
      </c>
      <c r="R8" s="50"/>
      <c r="S8" s="18"/>
      <c r="T8" s="49" t="s">
        <v>20</v>
      </c>
      <c r="U8" s="49"/>
      <c r="V8" s="49"/>
      <c r="W8" s="49"/>
      <c r="X8" s="49"/>
      <c r="Y8" s="49"/>
      <c r="Z8" s="49"/>
      <c r="AA8" s="49"/>
      <c r="AB8" s="49"/>
      <c r="AC8" s="49"/>
      <c r="AD8" s="49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54" t="s">
        <v>19</v>
      </c>
      <c r="AR8" s="54"/>
      <c r="AS8" s="54"/>
      <c r="AT8" s="54"/>
      <c r="AU8" s="54"/>
      <c r="AV8" s="54"/>
      <c r="AW8" s="54"/>
      <c r="AX8" s="54"/>
      <c r="AY8" s="54"/>
      <c r="AZ8" s="54"/>
      <c r="BA8" s="55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8"/>
      <c r="B9" s="59"/>
      <c r="C9" s="58"/>
      <c r="D9" s="18"/>
      <c r="E9" s="49" t="s">
        <v>22</v>
      </c>
      <c r="F9" s="49"/>
      <c r="G9" s="70" t="s">
        <v>23</v>
      </c>
      <c r="H9" s="71"/>
      <c r="I9" s="71"/>
      <c r="J9" s="72"/>
      <c r="K9" s="52" t="s">
        <v>22</v>
      </c>
      <c r="L9" s="52"/>
      <c r="M9" s="73" t="s">
        <v>23</v>
      </c>
      <c r="N9" s="74"/>
      <c r="O9" s="74"/>
      <c r="P9" s="75"/>
      <c r="Q9" s="62" t="s">
        <v>22</v>
      </c>
      <c r="R9" s="62" t="s">
        <v>23</v>
      </c>
      <c r="S9" s="18"/>
      <c r="T9" s="46" t="s">
        <v>24</v>
      </c>
      <c r="U9" s="46" t="s">
        <v>25</v>
      </c>
      <c r="V9" s="46" t="s">
        <v>26</v>
      </c>
      <c r="W9" s="46" t="s">
        <v>27</v>
      </c>
      <c r="X9" s="46" t="s">
        <v>28</v>
      </c>
      <c r="Y9" s="46" t="s">
        <v>29</v>
      </c>
      <c r="Z9" s="46" t="s">
        <v>30</v>
      </c>
      <c r="AA9" s="46" t="s">
        <v>31</v>
      </c>
      <c r="AB9" s="46" t="s">
        <v>32</v>
      </c>
      <c r="AC9" s="46" t="s">
        <v>33</v>
      </c>
      <c r="AD9" s="48" t="s">
        <v>34</v>
      </c>
      <c r="AE9" s="33"/>
      <c r="AF9" s="56" t="s">
        <v>35</v>
      </c>
      <c r="AG9" s="56" t="s">
        <v>36</v>
      </c>
      <c r="AH9" s="56" t="s">
        <v>37</v>
      </c>
      <c r="AI9" s="56" t="s">
        <v>38</v>
      </c>
      <c r="AJ9" s="56" t="s">
        <v>39</v>
      </c>
      <c r="AK9" s="56" t="s">
        <v>40</v>
      </c>
      <c r="AL9" s="56" t="s">
        <v>41</v>
      </c>
      <c r="AM9" s="56" t="s">
        <v>42</v>
      </c>
      <c r="AN9" s="56" t="s">
        <v>43</v>
      </c>
      <c r="AO9" s="56" t="s">
        <v>44</v>
      </c>
      <c r="AP9" s="33"/>
      <c r="AQ9" s="53" t="s">
        <v>45</v>
      </c>
      <c r="AR9" s="53"/>
      <c r="AS9" s="53" t="s">
        <v>46</v>
      </c>
      <c r="AT9" s="53"/>
      <c r="AU9" s="53" t="s">
        <v>47</v>
      </c>
      <c r="AV9" s="53"/>
      <c r="AW9" s="53"/>
      <c r="AX9" s="53" t="s">
        <v>48</v>
      </c>
      <c r="AY9" s="53"/>
      <c r="AZ9" s="53"/>
      <c r="BA9" s="5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17.25" customHeight="1" x14ac:dyDescent="0.25">
      <c r="A10" s="58"/>
      <c r="B10" s="59"/>
      <c r="C10" s="5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3"/>
      <c r="R10" s="63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8"/>
      <c r="AE10" s="33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4708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proses produksi kerajinan tekstil.</v>
      </c>
      <c r="K11" s="19">
        <f t="shared" ref="K11:K50" si="4">IF((COUNTA(AF11:AN11)&gt;0),AVERAGE(AF11:AN11),"")</f>
        <v>77.75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mendesain proses produksi karya kerajinan teksil.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76</v>
      </c>
      <c r="U11" s="40">
        <v>78</v>
      </c>
      <c r="V11" s="39">
        <v>77</v>
      </c>
      <c r="W11" s="39">
        <v>78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40">
        <v>75</v>
      </c>
      <c r="AH11" s="39">
        <v>80</v>
      </c>
      <c r="AI11" s="39">
        <v>78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54</v>
      </c>
      <c r="FD11" s="78"/>
      <c r="FE11" s="78"/>
      <c r="FG11" s="76" t="s">
        <v>55</v>
      </c>
      <c r="FH11" s="76"/>
      <c r="FI11" s="76"/>
    </row>
    <row r="12" spans="1:167" x14ac:dyDescent="0.25">
      <c r="A12" s="19">
        <v>2</v>
      </c>
      <c r="B12" s="19">
        <v>4140</v>
      </c>
      <c r="C12" s="19" t="s">
        <v>56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1</v>
      </c>
      <c r="J12" s="19" t="str">
        <f t="shared" si="3"/>
        <v>Memiliki kemampuan memahami proses produksi kerajinan tekstil.</v>
      </c>
      <c r="K12" s="19">
        <f t="shared" si="4"/>
        <v>78.5</v>
      </c>
      <c r="L12" s="19" t="str">
        <f t="shared" si="5"/>
        <v>B</v>
      </c>
      <c r="M12" s="19">
        <f t="shared" si="6"/>
        <v>78.5</v>
      </c>
      <c r="N12" s="19" t="str">
        <f t="shared" si="7"/>
        <v>B</v>
      </c>
      <c r="O12" s="35">
        <v>1</v>
      </c>
      <c r="P12" s="19" t="str">
        <f t="shared" si="8"/>
        <v>Memiliki ketrampilan mendesain proses produksi karya kerajinan teksil.</v>
      </c>
      <c r="Q12" s="19" t="str">
        <f t="shared" si="9"/>
        <v>B</v>
      </c>
      <c r="R12" s="19" t="str">
        <f t="shared" si="10"/>
        <v/>
      </c>
      <c r="S12" s="18"/>
      <c r="T12" s="1">
        <v>77</v>
      </c>
      <c r="U12" s="40">
        <v>75</v>
      </c>
      <c r="V12" s="39">
        <v>78</v>
      </c>
      <c r="W12" s="39">
        <v>79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40">
        <v>75</v>
      </c>
      <c r="AH12" s="39">
        <v>80</v>
      </c>
      <c r="AI12" s="39">
        <v>79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4156</v>
      </c>
      <c r="C13" s="19" t="s">
        <v>65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1</v>
      </c>
      <c r="J13" s="19" t="str">
        <f t="shared" si="3"/>
        <v>Memiliki kemampuan memahami proses produksi kerajinan tekstil.</v>
      </c>
      <c r="K13" s="19">
        <f t="shared" si="4"/>
        <v>78.5</v>
      </c>
      <c r="L13" s="19" t="str">
        <f t="shared" si="5"/>
        <v>B</v>
      </c>
      <c r="M13" s="19">
        <f t="shared" si="6"/>
        <v>78.5</v>
      </c>
      <c r="N13" s="19" t="str">
        <f t="shared" si="7"/>
        <v>B</v>
      </c>
      <c r="O13" s="35">
        <v>1</v>
      </c>
      <c r="P13" s="19" t="str">
        <f t="shared" si="8"/>
        <v>Memiliki ketrampilan mendesain proses produksi karya kerajinan teksil.</v>
      </c>
      <c r="Q13" s="19" t="str">
        <f t="shared" si="9"/>
        <v>B</v>
      </c>
      <c r="R13" s="19" t="str">
        <f t="shared" si="10"/>
        <v/>
      </c>
      <c r="S13" s="18"/>
      <c r="T13" s="1">
        <v>77</v>
      </c>
      <c r="U13" s="40">
        <v>78</v>
      </c>
      <c r="V13" s="39">
        <v>79</v>
      </c>
      <c r="W13" s="39">
        <v>78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40">
        <v>75</v>
      </c>
      <c r="AH13" s="39">
        <v>80</v>
      </c>
      <c r="AI13" s="39">
        <v>79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7">
        <v>1</v>
      </c>
      <c r="FH13" s="79" t="s">
        <v>265</v>
      </c>
      <c r="FI13" s="79" t="s">
        <v>267</v>
      </c>
      <c r="FJ13" s="80">
        <v>981</v>
      </c>
      <c r="FK13" s="80">
        <v>991</v>
      </c>
    </row>
    <row r="14" spans="1:167" ht="16.5" customHeight="1" x14ac:dyDescent="0.25">
      <c r="A14" s="19">
        <v>4</v>
      </c>
      <c r="B14" s="19">
        <v>4172</v>
      </c>
      <c r="C14" s="19" t="s">
        <v>66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1</v>
      </c>
      <c r="J14" s="19" t="str">
        <f t="shared" si="3"/>
        <v>Memiliki kemampuan memahami proses produksi kerajinan tekstil.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1</v>
      </c>
      <c r="P14" s="19" t="str">
        <f t="shared" si="8"/>
        <v>Memiliki ketrampilan mendesain proses produksi karya kerajinan teksil.</v>
      </c>
      <c r="Q14" s="19" t="str">
        <f t="shared" si="9"/>
        <v>B</v>
      </c>
      <c r="R14" s="19" t="str">
        <f t="shared" si="10"/>
        <v/>
      </c>
      <c r="S14" s="18"/>
      <c r="T14" s="1">
        <v>79</v>
      </c>
      <c r="U14" s="40">
        <v>76</v>
      </c>
      <c r="V14" s="39">
        <v>79</v>
      </c>
      <c r="W14" s="39">
        <v>78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40">
        <v>75</v>
      </c>
      <c r="AH14" s="39">
        <v>85</v>
      </c>
      <c r="AI14" s="39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4188</v>
      </c>
      <c r="C15" s="19" t="s">
        <v>67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1</v>
      </c>
      <c r="J15" s="19" t="str">
        <f t="shared" si="3"/>
        <v>Memiliki kemampuan memahami proses produksi kerajinan tekstil.</v>
      </c>
      <c r="K15" s="19">
        <f t="shared" si="4"/>
        <v>77.5</v>
      </c>
      <c r="L15" s="19" t="str">
        <f t="shared" si="5"/>
        <v>B</v>
      </c>
      <c r="M15" s="19">
        <f t="shared" si="6"/>
        <v>77.5</v>
      </c>
      <c r="N15" s="19" t="str">
        <f t="shared" si="7"/>
        <v>B</v>
      </c>
      <c r="O15" s="35">
        <v>1</v>
      </c>
      <c r="P15" s="19" t="str">
        <f t="shared" si="8"/>
        <v>Memiliki ketrampilan mendesain proses produksi karya kerajinan teksil.</v>
      </c>
      <c r="Q15" s="19" t="str">
        <f t="shared" si="9"/>
        <v>B</v>
      </c>
      <c r="R15" s="19" t="str">
        <f t="shared" si="10"/>
        <v/>
      </c>
      <c r="S15" s="18"/>
      <c r="T15" s="1">
        <v>85</v>
      </c>
      <c r="U15" s="40">
        <v>78</v>
      </c>
      <c r="V15" s="39">
        <v>77</v>
      </c>
      <c r="W15" s="39">
        <v>77</v>
      </c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40">
        <v>75</v>
      </c>
      <c r="AH15" s="39">
        <v>80</v>
      </c>
      <c r="AI15" s="39">
        <v>78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7">
        <v>2</v>
      </c>
      <c r="FH15" s="79" t="s">
        <v>266</v>
      </c>
      <c r="FI15" s="79" t="s">
        <v>268</v>
      </c>
      <c r="FJ15" s="80">
        <v>982</v>
      </c>
      <c r="FK15" s="80">
        <v>992</v>
      </c>
    </row>
    <row r="16" spans="1:167" x14ac:dyDescent="0.25">
      <c r="A16" s="19">
        <v>6</v>
      </c>
      <c r="B16" s="19">
        <v>4204</v>
      </c>
      <c r="C16" s="19" t="s">
        <v>68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1</v>
      </c>
      <c r="J16" s="19" t="str">
        <f t="shared" si="3"/>
        <v>Memiliki kemampuan memahami proses produksi kerajinan tekstil.</v>
      </c>
      <c r="K16" s="19">
        <f t="shared" si="4"/>
        <v>81.25</v>
      </c>
      <c r="L16" s="19" t="str">
        <f t="shared" si="5"/>
        <v>B</v>
      </c>
      <c r="M16" s="19">
        <f t="shared" si="6"/>
        <v>81.25</v>
      </c>
      <c r="N16" s="19" t="str">
        <f t="shared" si="7"/>
        <v>B</v>
      </c>
      <c r="O16" s="35">
        <v>1</v>
      </c>
      <c r="P16" s="19" t="str">
        <f t="shared" si="8"/>
        <v>Memiliki ketrampilan mendesain proses produksi karya kerajinan teksil.</v>
      </c>
      <c r="Q16" s="19" t="str">
        <f t="shared" si="9"/>
        <v>B</v>
      </c>
      <c r="R16" s="19" t="str">
        <f t="shared" si="10"/>
        <v/>
      </c>
      <c r="S16" s="18"/>
      <c r="T16" s="1">
        <v>76</v>
      </c>
      <c r="U16" s="40">
        <v>76</v>
      </c>
      <c r="V16" s="39">
        <v>80</v>
      </c>
      <c r="W16" s="39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40">
        <v>85</v>
      </c>
      <c r="AH16" s="39">
        <v>80</v>
      </c>
      <c r="AI16" s="39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4220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Memiliki kemampuan memahami proses produksi kerajinan tekstil.</v>
      </c>
      <c r="K17" s="19">
        <f t="shared" si="4"/>
        <v>80.75</v>
      </c>
      <c r="L17" s="19" t="str">
        <f t="shared" si="5"/>
        <v>B</v>
      </c>
      <c r="M17" s="19">
        <f t="shared" si="6"/>
        <v>80.75</v>
      </c>
      <c r="N17" s="19" t="str">
        <f t="shared" si="7"/>
        <v>B</v>
      </c>
      <c r="O17" s="35">
        <v>1</v>
      </c>
      <c r="P17" s="19" t="str">
        <f t="shared" si="8"/>
        <v>Memiliki ketrampilan mendesain proses produksi karya kerajinan teksil.</v>
      </c>
      <c r="Q17" s="19" t="str">
        <f t="shared" si="9"/>
        <v>B</v>
      </c>
      <c r="R17" s="19" t="str">
        <f t="shared" si="10"/>
        <v/>
      </c>
      <c r="S17" s="18"/>
      <c r="T17" s="1">
        <v>84</v>
      </c>
      <c r="U17" s="40">
        <v>80</v>
      </c>
      <c r="V17" s="39">
        <v>80</v>
      </c>
      <c r="W17" s="39">
        <v>77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40">
        <v>85</v>
      </c>
      <c r="AH17" s="39">
        <v>80</v>
      </c>
      <c r="AI17" s="39">
        <v>78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/>
      <c r="FI17" s="79"/>
      <c r="FJ17" s="80">
        <v>983</v>
      </c>
      <c r="FK17" s="80">
        <v>993</v>
      </c>
    </row>
    <row r="18" spans="1:167" x14ac:dyDescent="0.25">
      <c r="A18" s="19">
        <v>8</v>
      </c>
      <c r="B18" s="19">
        <v>4235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1</v>
      </c>
      <c r="J18" s="19" t="str">
        <f t="shared" si="3"/>
        <v>Memiliki kemampuan memahami proses produksi kerajinan tekstil.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1</v>
      </c>
      <c r="P18" s="19" t="str">
        <f t="shared" si="8"/>
        <v>Memiliki ketrampilan mendesain proses produksi karya kerajinan teksil.</v>
      </c>
      <c r="Q18" s="19" t="str">
        <f t="shared" si="9"/>
        <v>A</v>
      </c>
      <c r="R18" s="19" t="str">
        <f t="shared" si="10"/>
        <v/>
      </c>
      <c r="S18" s="18"/>
      <c r="T18" s="1">
        <v>77</v>
      </c>
      <c r="U18" s="40">
        <v>80</v>
      </c>
      <c r="V18" s="39">
        <v>80</v>
      </c>
      <c r="W18" s="39">
        <v>80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40">
        <v>85</v>
      </c>
      <c r="AH18" s="39">
        <v>85</v>
      </c>
      <c r="AI18" s="39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4251</v>
      </c>
      <c r="C19" s="19" t="s">
        <v>71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1</v>
      </c>
      <c r="J19" s="19" t="str">
        <f t="shared" si="3"/>
        <v>Memiliki kemampuan memahami proses produksi kerajinan tekstil.</v>
      </c>
      <c r="K19" s="19">
        <f t="shared" si="4"/>
        <v>78.75</v>
      </c>
      <c r="L19" s="19" t="str">
        <f t="shared" si="5"/>
        <v>B</v>
      </c>
      <c r="M19" s="19">
        <f t="shared" si="6"/>
        <v>78.75</v>
      </c>
      <c r="N19" s="19" t="str">
        <f t="shared" si="7"/>
        <v>B</v>
      </c>
      <c r="O19" s="35">
        <v>1</v>
      </c>
      <c r="P19" s="19" t="str">
        <f t="shared" si="8"/>
        <v>Memiliki ketrampilan mendesain proses produksi karya kerajinan teksil.</v>
      </c>
      <c r="Q19" s="19" t="str">
        <f t="shared" si="9"/>
        <v>B</v>
      </c>
      <c r="R19" s="19" t="str">
        <f t="shared" si="10"/>
        <v/>
      </c>
      <c r="S19" s="18"/>
      <c r="T19" s="1">
        <v>77</v>
      </c>
      <c r="U19" s="40">
        <v>75</v>
      </c>
      <c r="V19" s="39">
        <v>80</v>
      </c>
      <c r="W19" s="39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40">
        <v>75</v>
      </c>
      <c r="AH19" s="39">
        <v>80</v>
      </c>
      <c r="AI19" s="39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984</v>
      </c>
      <c r="FK19" s="80">
        <v>994</v>
      </c>
    </row>
    <row r="20" spans="1:167" x14ac:dyDescent="0.25">
      <c r="A20" s="19">
        <v>10</v>
      </c>
      <c r="B20" s="19">
        <v>4267</v>
      </c>
      <c r="C20" s="19" t="s">
        <v>72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1</v>
      </c>
      <c r="J20" s="19" t="str">
        <f t="shared" si="3"/>
        <v>Memiliki kemampuan memahami proses produksi kerajinan tekstil.</v>
      </c>
      <c r="K20" s="19">
        <f t="shared" si="4"/>
        <v>78</v>
      </c>
      <c r="L20" s="19" t="str">
        <f t="shared" si="5"/>
        <v>B</v>
      </c>
      <c r="M20" s="19">
        <f t="shared" si="6"/>
        <v>78</v>
      </c>
      <c r="N20" s="19" t="str">
        <f t="shared" si="7"/>
        <v>B</v>
      </c>
      <c r="O20" s="35">
        <v>1</v>
      </c>
      <c r="P20" s="19" t="str">
        <f t="shared" si="8"/>
        <v>Memiliki ketrampilan mendesain proses produksi karya kerajinan teksil.</v>
      </c>
      <c r="Q20" s="19" t="str">
        <f t="shared" si="9"/>
        <v>B</v>
      </c>
      <c r="R20" s="19" t="str">
        <f t="shared" si="10"/>
        <v/>
      </c>
      <c r="S20" s="18"/>
      <c r="T20" s="1">
        <v>78</v>
      </c>
      <c r="U20" s="40">
        <v>75</v>
      </c>
      <c r="V20" s="39">
        <v>85</v>
      </c>
      <c r="W20" s="39">
        <v>85</v>
      </c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40">
        <v>75</v>
      </c>
      <c r="AH20" s="39">
        <v>80</v>
      </c>
      <c r="AI20" s="39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4282</v>
      </c>
      <c r="C21" s="19" t="s">
        <v>73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1</v>
      </c>
      <c r="J21" s="19" t="str">
        <f t="shared" si="3"/>
        <v>Memiliki kemampuan memahami proses produksi kerajinan tekstil.</v>
      </c>
      <c r="K21" s="19">
        <f t="shared" si="4"/>
        <v>78.25</v>
      </c>
      <c r="L21" s="19" t="str">
        <f t="shared" si="5"/>
        <v>B</v>
      </c>
      <c r="M21" s="19">
        <f t="shared" si="6"/>
        <v>78.25</v>
      </c>
      <c r="N21" s="19" t="str">
        <f t="shared" si="7"/>
        <v>B</v>
      </c>
      <c r="O21" s="35">
        <v>1</v>
      </c>
      <c r="P21" s="19" t="str">
        <f t="shared" si="8"/>
        <v>Memiliki ketrampilan mendesain proses produksi karya kerajinan teksil.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40">
        <v>75</v>
      </c>
      <c r="V21" s="39">
        <v>80</v>
      </c>
      <c r="W21" s="39">
        <v>80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40">
        <v>75</v>
      </c>
      <c r="AH21" s="39">
        <v>80</v>
      </c>
      <c r="AI21" s="39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985</v>
      </c>
      <c r="FK21" s="80">
        <v>995</v>
      </c>
    </row>
    <row r="22" spans="1:167" x14ac:dyDescent="0.25">
      <c r="A22" s="19">
        <v>12</v>
      </c>
      <c r="B22" s="19">
        <v>4298</v>
      </c>
      <c r="C22" s="19" t="s">
        <v>74</v>
      </c>
      <c r="D22" s="18"/>
      <c r="E22" s="19">
        <f t="shared" si="0"/>
        <v>73</v>
      </c>
      <c r="F22" s="19" t="str">
        <f t="shared" si="1"/>
        <v>C</v>
      </c>
      <c r="G22" s="19">
        <f>IF((COUNTA(T12:AC12)&gt;0),(ROUND((AVERAGE(T22:AD22)),0)),"")</f>
        <v>73</v>
      </c>
      <c r="H22" s="19" t="str">
        <f t="shared" si="2"/>
        <v>C</v>
      </c>
      <c r="I22" s="35">
        <v>2</v>
      </c>
      <c r="J22" s="19" t="str">
        <f t="shared" si="3"/>
        <v>Memiliki kemampuan memahami proses produksi kerajinan tekstil namun perlu peningkatan mengidentifikasikan desain produksi.</v>
      </c>
      <c r="K22" s="19">
        <f t="shared" si="4"/>
        <v>76.25</v>
      </c>
      <c r="L22" s="19" t="str">
        <f t="shared" si="5"/>
        <v>B</v>
      </c>
      <c r="M22" s="19">
        <f t="shared" si="6"/>
        <v>76.25</v>
      </c>
      <c r="N22" s="19" t="str">
        <f t="shared" si="7"/>
        <v>B</v>
      </c>
      <c r="O22" s="35">
        <v>1</v>
      </c>
      <c r="P22" s="19" t="str">
        <f t="shared" si="8"/>
        <v>Memiliki ketrampilan mendesain proses produksi karya kerajinan teksil.</v>
      </c>
      <c r="Q22" s="19" t="str">
        <f t="shared" si="9"/>
        <v>B</v>
      </c>
      <c r="R22" s="19" t="str">
        <f t="shared" si="10"/>
        <v/>
      </c>
      <c r="S22" s="18"/>
      <c r="T22" s="1">
        <v>76</v>
      </c>
      <c r="U22" s="40">
        <v>75</v>
      </c>
      <c r="V22" s="39">
        <v>70</v>
      </c>
      <c r="W22" s="39">
        <v>69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40">
        <v>75</v>
      </c>
      <c r="AH22" s="39">
        <v>75</v>
      </c>
      <c r="AI22" s="39">
        <v>78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4313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1</v>
      </c>
      <c r="J23" s="19" t="str">
        <f t="shared" si="3"/>
        <v>Memiliki kemampuan memahami proses produksi kerajinan tekstil.</v>
      </c>
      <c r="K23" s="19">
        <f t="shared" si="4"/>
        <v>79.5</v>
      </c>
      <c r="L23" s="19" t="str">
        <f t="shared" si="5"/>
        <v>B</v>
      </c>
      <c r="M23" s="19">
        <f t="shared" si="6"/>
        <v>79.5</v>
      </c>
      <c r="N23" s="19" t="str">
        <f t="shared" si="7"/>
        <v>B</v>
      </c>
      <c r="O23" s="35">
        <v>1</v>
      </c>
      <c r="P23" s="19" t="str">
        <f t="shared" si="8"/>
        <v>Memiliki ketrampilan mendesain proses produksi karya kerajinan teksil.</v>
      </c>
      <c r="Q23" s="19" t="str">
        <f t="shared" si="9"/>
        <v>B</v>
      </c>
      <c r="R23" s="19" t="str">
        <f t="shared" si="10"/>
        <v/>
      </c>
      <c r="S23" s="18"/>
      <c r="T23" s="1">
        <v>75</v>
      </c>
      <c r="U23" s="40">
        <v>78</v>
      </c>
      <c r="V23" s="39">
        <v>90</v>
      </c>
      <c r="W23" s="39">
        <v>90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40">
        <v>75</v>
      </c>
      <c r="AH23" s="39">
        <v>85</v>
      </c>
      <c r="AI23" s="39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986</v>
      </c>
      <c r="FK23" s="80">
        <v>996</v>
      </c>
    </row>
    <row r="24" spans="1:167" x14ac:dyDescent="0.25">
      <c r="A24" s="19">
        <v>14</v>
      </c>
      <c r="B24" s="19">
        <v>4329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1</v>
      </c>
      <c r="J24" s="19" t="str">
        <f t="shared" si="3"/>
        <v>Memiliki kemampuan memahami proses produksi kerajinan tekstil.</v>
      </c>
      <c r="K24" s="19">
        <f t="shared" si="4"/>
        <v>77.5</v>
      </c>
      <c r="L24" s="19" t="str">
        <f t="shared" si="5"/>
        <v>B</v>
      </c>
      <c r="M24" s="19">
        <f t="shared" si="6"/>
        <v>77.5</v>
      </c>
      <c r="N24" s="19" t="str">
        <f t="shared" si="7"/>
        <v>B</v>
      </c>
      <c r="O24" s="35">
        <v>1</v>
      </c>
      <c r="P24" s="19" t="str">
        <f t="shared" si="8"/>
        <v>Memiliki ketrampilan mendesain proses produksi karya kerajinan teksil.</v>
      </c>
      <c r="Q24" s="19" t="str">
        <f t="shared" si="9"/>
        <v>B</v>
      </c>
      <c r="R24" s="19" t="str">
        <f t="shared" si="10"/>
        <v/>
      </c>
      <c r="S24" s="18"/>
      <c r="T24" s="1">
        <v>82</v>
      </c>
      <c r="U24" s="40">
        <v>77</v>
      </c>
      <c r="V24" s="39">
        <v>78</v>
      </c>
      <c r="W24" s="39">
        <v>77</v>
      </c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40">
        <v>75</v>
      </c>
      <c r="AH24" s="39">
        <v>80</v>
      </c>
      <c r="AI24" s="39">
        <v>78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4345</v>
      </c>
      <c r="C25" s="19" t="s">
        <v>77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1</v>
      </c>
      <c r="J25" s="19" t="str">
        <f t="shared" si="3"/>
        <v>Memiliki kemampuan memahami proses produksi kerajinan tekstil.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Memiliki ketrampilan mendesain proses produksi karya kerajinan teksil.</v>
      </c>
      <c r="Q25" s="19" t="str">
        <f t="shared" si="9"/>
        <v>B</v>
      </c>
      <c r="R25" s="19" t="str">
        <f t="shared" si="10"/>
        <v/>
      </c>
      <c r="S25" s="18"/>
      <c r="T25" s="1">
        <v>76</v>
      </c>
      <c r="U25" s="40">
        <v>77</v>
      </c>
      <c r="V25" s="39">
        <v>77</v>
      </c>
      <c r="W25" s="39">
        <v>80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40">
        <v>80</v>
      </c>
      <c r="AH25" s="39">
        <v>75</v>
      </c>
      <c r="AI25" s="39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1" t="s">
        <v>78</v>
      </c>
      <c r="FD25" s="51"/>
      <c r="FE25" s="51"/>
      <c r="FG25" s="77">
        <v>7</v>
      </c>
      <c r="FH25" s="79"/>
      <c r="FI25" s="79"/>
      <c r="FJ25" s="80">
        <v>987</v>
      </c>
      <c r="FK25" s="80">
        <v>997</v>
      </c>
    </row>
    <row r="26" spans="1:167" x14ac:dyDescent="0.25">
      <c r="A26" s="19">
        <v>16</v>
      </c>
      <c r="B26" s="19">
        <v>4360</v>
      </c>
      <c r="C26" s="19" t="s">
        <v>79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1</v>
      </c>
      <c r="J26" s="19" t="str">
        <f t="shared" si="3"/>
        <v>Memiliki kemampuan memahami proses produksi kerajinan tekstil.</v>
      </c>
      <c r="K26" s="19">
        <f t="shared" si="4"/>
        <v>78.25</v>
      </c>
      <c r="L26" s="19" t="str">
        <f t="shared" si="5"/>
        <v>B</v>
      </c>
      <c r="M26" s="19">
        <f t="shared" si="6"/>
        <v>78.25</v>
      </c>
      <c r="N26" s="19" t="str">
        <f t="shared" si="7"/>
        <v>B</v>
      </c>
      <c r="O26" s="35">
        <v>1</v>
      </c>
      <c r="P26" s="19" t="str">
        <f t="shared" si="8"/>
        <v>Memiliki ketrampilan mendesain proses produksi karya kerajinan teksil.</v>
      </c>
      <c r="Q26" s="19" t="str">
        <f t="shared" si="9"/>
        <v>B</v>
      </c>
      <c r="R26" s="19" t="str">
        <f t="shared" si="10"/>
        <v/>
      </c>
      <c r="S26" s="18"/>
      <c r="T26" s="1">
        <v>78</v>
      </c>
      <c r="U26" s="40">
        <v>78</v>
      </c>
      <c r="V26" s="39">
        <v>80</v>
      </c>
      <c r="W26" s="39">
        <v>80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40">
        <v>75</v>
      </c>
      <c r="AH26" s="39">
        <v>80</v>
      </c>
      <c r="AI26" s="39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4375</v>
      </c>
      <c r="C27" s="19" t="s">
        <v>80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1</v>
      </c>
      <c r="J27" s="19" t="str">
        <f t="shared" si="3"/>
        <v>Memiliki kemampuan memahami proses produksi kerajinan tekstil.</v>
      </c>
      <c r="K27" s="19">
        <f t="shared" si="4"/>
        <v>77.75</v>
      </c>
      <c r="L27" s="19" t="str">
        <f t="shared" si="5"/>
        <v>B</v>
      </c>
      <c r="M27" s="19">
        <f t="shared" si="6"/>
        <v>77.75</v>
      </c>
      <c r="N27" s="19" t="str">
        <f t="shared" si="7"/>
        <v>B</v>
      </c>
      <c r="O27" s="35">
        <v>1</v>
      </c>
      <c r="P27" s="19" t="str">
        <f t="shared" si="8"/>
        <v>Memiliki ketrampilan mendesain proses produksi karya kerajinan teksil.</v>
      </c>
      <c r="Q27" s="19" t="str">
        <f t="shared" si="9"/>
        <v>B</v>
      </c>
      <c r="R27" s="19" t="str">
        <f t="shared" si="10"/>
        <v/>
      </c>
      <c r="S27" s="18"/>
      <c r="T27" s="1">
        <v>77</v>
      </c>
      <c r="U27" s="40">
        <v>75</v>
      </c>
      <c r="V27" s="39">
        <v>78</v>
      </c>
      <c r="W27" s="39">
        <v>77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40">
        <v>75</v>
      </c>
      <c r="AH27" s="39">
        <v>80</v>
      </c>
      <c r="AI27" s="39">
        <v>78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7">
        <v>8</v>
      </c>
      <c r="FH27" s="79"/>
      <c r="FI27" s="79"/>
      <c r="FJ27" s="80">
        <v>988</v>
      </c>
      <c r="FK27" s="80">
        <v>998</v>
      </c>
    </row>
    <row r="28" spans="1:167" x14ac:dyDescent="0.25">
      <c r="A28" s="19">
        <v>18</v>
      </c>
      <c r="B28" s="19">
        <v>4391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Memiliki kemampuan memahami proses produksi kerajinan tekstil.</v>
      </c>
      <c r="K28" s="19">
        <f t="shared" si="4"/>
        <v>81.25</v>
      </c>
      <c r="L28" s="19" t="str">
        <f t="shared" si="5"/>
        <v>B</v>
      </c>
      <c r="M28" s="19">
        <f t="shared" si="6"/>
        <v>81.25</v>
      </c>
      <c r="N28" s="19" t="str">
        <f t="shared" si="7"/>
        <v>B</v>
      </c>
      <c r="O28" s="35">
        <v>1</v>
      </c>
      <c r="P28" s="19" t="str">
        <f t="shared" si="8"/>
        <v>Memiliki ketrampilan mendesain proses produksi karya kerajinan teksil.</v>
      </c>
      <c r="Q28" s="19" t="str">
        <f t="shared" si="9"/>
        <v>B</v>
      </c>
      <c r="R28" s="19" t="str">
        <f t="shared" si="10"/>
        <v/>
      </c>
      <c r="S28" s="18"/>
      <c r="T28" s="1">
        <v>86</v>
      </c>
      <c r="U28" s="40">
        <v>76</v>
      </c>
      <c r="V28" s="39">
        <v>78</v>
      </c>
      <c r="W28" s="39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40">
        <v>85</v>
      </c>
      <c r="AH28" s="39">
        <v>80</v>
      </c>
      <c r="AI28" s="39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4407</v>
      </c>
      <c r="C29" s="19" t="s">
        <v>82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1</v>
      </c>
      <c r="J29" s="19" t="str">
        <f t="shared" si="3"/>
        <v>Memiliki kemampuan memahami proses produksi kerajinan tekstil.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1</v>
      </c>
      <c r="P29" s="19" t="str">
        <f t="shared" si="8"/>
        <v>Memiliki ketrampilan mendesain proses produksi karya kerajinan teksil.</v>
      </c>
      <c r="Q29" s="19" t="str">
        <f t="shared" si="9"/>
        <v>B</v>
      </c>
      <c r="R29" s="19" t="str">
        <f t="shared" si="10"/>
        <v/>
      </c>
      <c r="S29" s="18"/>
      <c r="T29" s="1">
        <v>88</v>
      </c>
      <c r="U29" s="40">
        <v>76</v>
      </c>
      <c r="V29" s="39">
        <v>85</v>
      </c>
      <c r="W29" s="39">
        <v>85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40">
        <v>75</v>
      </c>
      <c r="AH29" s="39">
        <v>85</v>
      </c>
      <c r="AI29" s="39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7">
        <v>9</v>
      </c>
      <c r="FH29" s="79"/>
      <c r="FI29" s="79"/>
      <c r="FJ29" s="80">
        <v>989</v>
      </c>
      <c r="FK29" s="80">
        <v>999</v>
      </c>
    </row>
    <row r="30" spans="1:167" x14ac:dyDescent="0.25">
      <c r="A30" s="19">
        <v>20</v>
      </c>
      <c r="B30" s="19">
        <v>4423</v>
      </c>
      <c r="C30" s="19" t="s">
        <v>83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1</v>
      </c>
      <c r="J30" s="19" t="str">
        <f t="shared" si="3"/>
        <v>Memiliki kemampuan memahami proses produksi kerajinan tekstil.</v>
      </c>
      <c r="K30" s="19">
        <f t="shared" si="4"/>
        <v>77.5</v>
      </c>
      <c r="L30" s="19" t="str">
        <f t="shared" si="5"/>
        <v>B</v>
      </c>
      <c r="M30" s="19">
        <f t="shared" si="6"/>
        <v>77.5</v>
      </c>
      <c r="N30" s="19" t="str">
        <f t="shared" si="7"/>
        <v>B</v>
      </c>
      <c r="O30" s="35">
        <v>1</v>
      </c>
      <c r="P30" s="19" t="str">
        <f t="shared" si="8"/>
        <v>Memiliki ketrampilan mendesain proses produksi karya kerajinan teksil.</v>
      </c>
      <c r="Q30" s="19" t="str">
        <f t="shared" si="9"/>
        <v>B</v>
      </c>
      <c r="R30" s="19" t="str">
        <f t="shared" si="10"/>
        <v/>
      </c>
      <c r="S30" s="18"/>
      <c r="T30" s="1">
        <v>77</v>
      </c>
      <c r="U30" s="40">
        <v>77</v>
      </c>
      <c r="V30" s="39">
        <v>77</v>
      </c>
      <c r="W30" s="39">
        <v>77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40">
        <v>75</v>
      </c>
      <c r="AH30" s="39">
        <v>80</v>
      </c>
      <c r="AI30" s="39">
        <v>77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4439</v>
      </c>
      <c r="C31" s="19" t="s">
        <v>84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1</v>
      </c>
      <c r="J31" s="19" t="str">
        <f t="shared" si="3"/>
        <v>Memiliki kemampuan memahami proses produksi kerajinan tekstil.</v>
      </c>
      <c r="K31" s="19">
        <f t="shared" si="4"/>
        <v>78.25</v>
      </c>
      <c r="L31" s="19" t="str">
        <f t="shared" si="5"/>
        <v>B</v>
      </c>
      <c r="M31" s="19">
        <f t="shared" si="6"/>
        <v>78.25</v>
      </c>
      <c r="N31" s="19" t="str">
        <f t="shared" si="7"/>
        <v>B</v>
      </c>
      <c r="O31" s="35">
        <v>1</v>
      </c>
      <c r="P31" s="19" t="str">
        <f t="shared" si="8"/>
        <v>Memiliki ketrampilan mendesain proses produksi karya kerajinan teksil.</v>
      </c>
      <c r="Q31" s="19" t="str">
        <f t="shared" si="9"/>
        <v>B</v>
      </c>
      <c r="R31" s="19" t="str">
        <f t="shared" si="10"/>
        <v/>
      </c>
      <c r="S31" s="18"/>
      <c r="T31" s="1">
        <v>76</v>
      </c>
      <c r="U31" s="40">
        <v>76</v>
      </c>
      <c r="V31" s="39">
        <v>78</v>
      </c>
      <c r="W31" s="39">
        <v>78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40">
        <v>75</v>
      </c>
      <c r="AH31" s="39">
        <v>80</v>
      </c>
      <c r="AI31" s="39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990</v>
      </c>
      <c r="FK31" s="80">
        <v>1000</v>
      </c>
    </row>
    <row r="32" spans="1:167" x14ac:dyDescent="0.25">
      <c r="A32" s="19">
        <v>22</v>
      </c>
      <c r="B32" s="19">
        <v>4455</v>
      </c>
      <c r="C32" s="19" t="s">
        <v>85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1</v>
      </c>
      <c r="J32" s="19" t="str">
        <f t="shared" si="3"/>
        <v>Memiliki kemampuan memahami proses produksi kerajinan tekstil.</v>
      </c>
      <c r="K32" s="19">
        <f t="shared" si="4"/>
        <v>80.5</v>
      </c>
      <c r="L32" s="19" t="str">
        <f t="shared" si="5"/>
        <v>B</v>
      </c>
      <c r="M32" s="19">
        <f t="shared" si="6"/>
        <v>80.5</v>
      </c>
      <c r="N32" s="19" t="str">
        <f t="shared" si="7"/>
        <v>B</v>
      </c>
      <c r="O32" s="35">
        <v>1</v>
      </c>
      <c r="P32" s="19" t="str">
        <f t="shared" si="8"/>
        <v>Memiliki ketrampilan mendesain proses produksi karya kerajinan teksil.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40">
        <v>79</v>
      </c>
      <c r="V32" s="39">
        <v>77</v>
      </c>
      <c r="W32" s="39">
        <v>77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40">
        <v>80</v>
      </c>
      <c r="AH32" s="39">
        <v>80</v>
      </c>
      <c r="AI32" s="39">
        <v>77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4470</v>
      </c>
      <c r="C33" s="19" t="s">
        <v>86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1</v>
      </c>
      <c r="J33" s="19" t="str">
        <f t="shared" si="3"/>
        <v>Memiliki kemampuan memahami proses produksi kerajinan tekstil.</v>
      </c>
      <c r="K33" s="19">
        <f t="shared" si="4"/>
        <v>78.25</v>
      </c>
      <c r="L33" s="19" t="str">
        <f t="shared" si="5"/>
        <v>B</v>
      </c>
      <c r="M33" s="19">
        <f t="shared" si="6"/>
        <v>78.25</v>
      </c>
      <c r="N33" s="19" t="str">
        <f t="shared" si="7"/>
        <v>B</v>
      </c>
      <c r="O33" s="35">
        <v>1</v>
      </c>
      <c r="P33" s="19" t="str">
        <f t="shared" si="8"/>
        <v>Memiliki ketrampilan mendesain proses produksi karya kerajinan teksil.</v>
      </c>
      <c r="Q33" s="19" t="str">
        <f t="shared" si="9"/>
        <v>B</v>
      </c>
      <c r="R33" s="19" t="str">
        <f t="shared" si="10"/>
        <v/>
      </c>
      <c r="S33" s="18"/>
      <c r="T33" s="1">
        <v>78</v>
      </c>
      <c r="U33" s="40">
        <v>76</v>
      </c>
      <c r="V33" s="39">
        <v>80</v>
      </c>
      <c r="W33" s="39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40">
        <v>75</v>
      </c>
      <c r="AH33" s="39">
        <v>80</v>
      </c>
      <c r="AI33" s="39">
        <v>78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4486</v>
      </c>
      <c r="C34" s="19" t="s">
        <v>87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1</v>
      </c>
      <c r="J34" s="19" t="str">
        <f t="shared" si="3"/>
        <v>Memiliki kemampuan memahami proses produksi kerajinan tekstil.</v>
      </c>
      <c r="K34" s="19">
        <f t="shared" si="4"/>
        <v>80.75</v>
      </c>
      <c r="L34" s="19" t="str">
        <f t="shared" si="5"/>
        <v>B</v>
      </c>
      <c r="M34" s="19">
        <f t="shared" si="6"/>
        <v>80.75</v>
      </c>
      <c r="N34" s="19" t="str">
        <f t="shared" si="7"/>
        <v>B</v>
      </c>
      <c r="O34" s="35">
        <v>1</v>
      </c>
      <c r="P34" s="19" t="str">
        <f t="shared" si="8"/>
        <v>Memiliki ketrampilan mendesain proses produksi karya kerajinan teksil.</v>
      </c>
      <c r="Q34" s="19" t="str">
        <f t="shared" si="9"/>
        <v>B</v>
      </c>
      <c r="R34" s="19" t="str">
        <f t="shared" si="10"/>
        <v/>
      </c>
      <c r="S34" s="18"/>
      <c r="T34" s="1">
        <v>76</v>
      </c>
      <c r="U34" s="40">
        <v>78</v>
      </c>
      <c r="V34" s="39">
        <v>78</v>
      </c>
      <c r="W34" s="39">
        <v>80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40">
        <v>85</v>
      </c>
      <c r="AH34" s="39">
        <v>80</v>
      </c>
      <c r="AI34" s="39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4502</v>
      </c>
      <c r="C35" s="19" t="s">
        <v>88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1</v>
      </c>
      <c r="J35" s="19" t="str">
        <f t="shared" si="3"/>
        <v>Memiliki kemampuan memahami proses produksi kerajinan tekstil.</v>
      </c>
      <c r="K35" s="19">
        <f t="shared" si="4"/>
        <v>80.25</v>
      </c>
      <c r="L35" s="19" t="str">
        <f t="shared" si="5"/>
        <v>B</v>
      </c>
      <c r="M35" s="19">
        <f t="shared" si="6"/>
        <v>80.25</v>
      </c>
      <c r="N35" s="19" t="str">
        <f t="shared" si="7"/>
        <v>B</v>
      </c>
      <c r="O35" s="35">
        <v>1</v>
      </c>
      <c r="P35" s="19" t="str">
        <f t="shared" si="8"/>
        <v>Memiliki ketrampilan mendesain proses produksi karya kerajinan teksil.</v>
      </c>
      <c r="Q35" s="19" t="str">
        <f t="shared" si="9"/>
        <v>A</v>
      </c>
      <c r="R35" s="19" t="str">
        <f t="shared" si="10"/>
        <v/>
      </c>
      <c r="S35" s="18"/>
      <c r="T35" s="1">
        <v>80</v>
      </c>
      <c r="U35" s="40">
        <v>78</v>
      </c>
      <c r="V35" s="39">
        <v>79</v>
      </c>
      <c r="W35" s="39">
        <v>78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40">
        <v>85</v>
      </c>
      <c r="AH35" s="39">
        <v>80</v>
      </c>
      <c r="AI35" s="39">
        <v>78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4518</v>
      </c>
      <c r="C36" s="19" t="s">
        <v>89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1</v>
      </c>
      <c r="J36" s="19" t="str">
        <f t="shared" si="3"/>
        <v>Memiliki kemampuan memahami proses produksi kerajinan tekstil.</v>
      </c>
      <c r="K36" s="19">
        <f t="shared" si="4"/>
        <v>80.75</v>
      </c>
      <c r="L36" s="19" t="str">
        <f t="shared" si="5"/>
        <v>B</v>
      </c>
      <c r="M36" s="19">
        <f t="shared" si="6"/>
        <v>80.75</v>
      </c>
      <c r="N36" s="19" t="str">
        <f t="shared" si="7"/>
        <v>B</v>
      </c>
      <c r="O36" s="35">
        <v>1</v>
      </c>
      <c r="P36" s="19" t="str">
        <f t="shared" si="8"/>
        <v>Memiliki ketrampilan mendesain proses produksi karya kerajinan teksil.</v>
      </c>
      <c r="Q36" s="19" t="str">
        <f t="shared" si="9"/>
        <v>A</v>
      </c>
      <c r="R36" s="19" t="str">
        <f t="shared" si="10"/>
        <v/>
      </c>
      <c r="S36" s="18"/>
      <c r="T36" s="1">
        <v>80</v>
      </c>
      <c r="U36" s="40">
        <v>80</v>
      </c>
      <c r="V36" s="39">
        <v>85</v>
      </c>
      <c r="W36" s="39">
        <v>85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40">
        <v>85</v>
      </c>
      <c r="AH36" s="39">
        <v>80</v>
      </c>
      <c r="AI36" s="39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4534</v>
      </c>
      <c r="C37" s="19" t="s">
        <v>90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>Memiliki kemampuan memahami proses produksi kerajinan tekstil.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1</v>
      </c>
      <c r="P37" s="19" t="str">
        <f t="shared" si="8"/>
        <v>Memiliki ketrampilan mendesain proses produksi karya kerajinan teksil.</v>
      </c>
      <c r="Q37" s="19" t="str">
        <f t="shared" si="9"/>
        <v>B</v>
      </c>
      <c r="R37" s="19" t="str">
        <f t="shared" si="10"/>
        <v/>
      </c>
      <c r="S37" s="18"/>
      <c r="T37" s="1">
        <v>81</v>
      </c>
      <c r="U37" s="40">
        <v>80</v>
      </c>
      <c r="V37" s="39">
        <v>85</v>
      </c>
      <c r="W37" s="39">
        <v>85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40">
        <v>85</v>
      </c>
      <c r="AH37" s="39">
        <v>80</v>
      </c>
      <c r="AI37" s="39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4550</v>
      </c>
      <c r="C38" s="19" t="s">
        <v>91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memahami proses produksi kerajinan tekstil.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1</v>
      </c>
      <c r="P38" s="19" t="str">
        <f t="shared" si="8"/>
        <v>Memiliki ketrampilan mendesain proses produksi karya kerajinan teksil.</v>
      </c>
      <c r="Q38" s="19" t="str">
        <f t="shared" si="9"/>
        <v>B</v>
      </c>
      <c r="R38" s="19" t="str">
        <f t="shared" si="10"/>
        <v/>
      </c>
      <c r="S38" s="18"/>
      <c r="T38" s="1">
        <v>91</v>
      </c>
      <c r="U38" s="40">
        <v>80</v>
      </c>
      <c r="V38" s="39">
        <v>86</v>
      </c>
      <c r="W38" s="39">
        <v>90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40">
        <v>80</v>
      </c>
      <c r="AH38" s="39">
        <v>80</v>
      </c>
      <c r="AI38" s="39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4566</v>
      </c>
      <c r="C39" s="19" t="s">
        <v>92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1</v>
      </c>
      <c r="J39" s="19" t="str">
        <f t="shared" si="3"/>
        <v>Memiliki kemampuan memahami proses produksi kerajinan tekstil.</v>
      </c>
      <c r="K39" s="19">
        <f t="shared" si="4"/>
        <v>80.75</v>
      </c>
      <c r="L39" s="19" t="str">
        <f t="shared" si="5"/>
        <v>B</v>
      </c>
      <c r="M39" s="19">
        <f t="shared" si="6"/>
        <v>80.75</v>
      </c>
      <c r="N39" s="19" t="str">
        <f t="shared" si="7"/>
        <v>B</v>
      </c>
      <c r="O39" s="35">
        <v>1</v>
      </c>
      <c r="P39" s="19" t="str">
        <f t="shared" si="8"/>
        <v>Memiliki ketrampilan mendesain proses produksi karya kerajinan teksil.</v>
      </c>
      <c r="Q39" s="19" t="str">
        <f t="shared" si="9"/>
        <v>B</v>
      </c>
      <c r="R39" s="19" t="str">
        <f t="shared" si="10"/>
        <v/>
      </c>
      <c r="S39" s="18"/>
      <c r="T39" s="1">
        <v>75</v>
      </c>
      <c r="U39" s="40">
        <v>75</v>
      </c>
      <c r="V39" s="39">
        <v>80</v>
      </c>
      <c r="W39" s="39">
        <v>80</v>
      </c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40">
        <v>85</v>
      </c>
      <c r="AH39" s="39">
        <v>80</v>
      </c>
      <c r="AI39" s="39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4581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Memiliki kemampuan memahami proses produksi kerajinan tekstil.</v>
      </c>
      <c r="K40" s="19">
        <f t="shared" si="4"/>
        <v>82</v>
      </c>
      <c r="L40" s="19" t="str">
        <f t="shared" si="5"/>
        <v>B</v>
      </c>
      <c r="M40" s="19">
        <f t="shared" si="6"/>
        <v>82</v>
      </c>
      <c r="N40" s="19" t="str">
        <f t="shared" si="7"/>
        <v>B</v>
      </c>
      <c r="O40" s="35">
        <v>1</v>
      </c>
      <c r="P40" s="19" t="str">
        <f t="shared" si="8"/>
        <v>Memiliki ketrampilan mendesain proses produksi karya kerajinan teksil.</v>
      </c>
      <c r="Q40" s="19" t="str">
        <f t="shared" si="9"/>
        <v>B</v>
      </c>
      <c r="R40" s="19" t="str">
        <f t="shared" si="10"/>
        <v/>
      </c>
      <c r="S40" s="18"/>
      <c r="T40" s="1">
        <v>76</v>
      </c>
      <c r="U40" s="40">
        <v>78</v>
      </c>
      <c r="V40" s="39">
        <v>80</v>
      </c>
      <c r="W40" s="39">
        <v>80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40">
        <v>85</v>
      </c>
      <c r="AH40" s="39">
        <v>85</v>
      </c>
      <c r="AI40" s="39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4596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1</v>
      </c>
      <c r="J41" s="19" t="str">
        <f t="shared" si="3"/>
        <v>Memiliki kemampuan memahami proses produksi kerajinan tekstil.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>Memiliki ketrampilan mendesain proses produksi karya kerajinan teksil.</v>
      </c>
      <c r="Q41" s="19" t="str">
        <f t="shared" si="9"/>
        <v>A</v>
      </c>
      <c r="R41" s="19" t="str">
        <f t="shared" si="10"/>
        <v/>
      </c>
      <c r="S41" s="18"/>
      <c r="T41" s="1">
        <v>80</v>
      </c>
      <c r="U41" s="40">
        <v>78</v>
      </c>
      <c r="V41" s="39">
        <v>80</v>
      </c>
      <c r="W41" s="39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40">
        <v>80</v>
      </c>
      <c r="AH41" s="39">
        <v>80</v>
      </c>
      <c r="AI41" s="39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4612</v>
      </c>
      <c r="C42" s="19" t="s">
        <v>95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1</v>
      </c>
      <c r="J42" s="19" t="str">
        <f t="shared" si="3"/>
        <v>Memiliki kemampuan memahami proses produksi kerajinan tekstil.</v>
      </c>
      <c r="K42" s="19">
        <f t="shared" si="4"/>
        <v>78.75</v>
      </c>
      <c r="L42" s="19" t="str">
        <f t="shared" si="5"/>
        <v>B</v>
      </c>
      <c r="M42" s="19">
        <f t="shared" si="6"/>
        <v>78.75</v>
      </c>
      <c r="N42" s="19" t="str">
        <f t="shared" si="7"/>
        <v>B</v>
      </c>
      <c r="O42" s="35">
        <v>1</v>
      </c>
      <c r="P42" s="19" t="str">
        <f t="shared" si="8"/>
        <v>Memiliki ketrampilan mendesain proses produksi karya kerajinan teksil.</v>
      </c>
      <c r="Q42" s="19" t="str">
        <f t="shared" si="9"/>
        <v>B</v>
      </c>
      <c r="R42" s="19" t="str">
        <f t="shared" si="10"/>
        <v/>
      </c>
      <c r="S42" s="18"/>
      <c r="T42" s="1">
        <v>77</v>
      </c>
      <c r="U42" s="40">
        <v>76</v>
      </c>
      <c r="V42" s="39">
        <v>77</v>
      </c>
      <c r="W42" s="39">
        <v>80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40">
        <v>75</v>
      </c>
      <c r="AH42" s="39">
        <v>80</v>
      </c>
      <c r="AI42" s="39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4628</v>
      </c>
      <c r="C43" s="19" t="s">
        <v>96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1</v>
      </c>
      <c r="J43" s="19" t="str">
        <f t="shared" si="3"/>
        <v>Memiliki kemampuan memahami proses produksi kerajinan tekstil.</v>
      </c>
      <c r="K43" s="19">
        <f t="shared" si="4"/>
        <v>78.75</v>
      </c>
      <c r="L43" s="19" t="str">
        <f t="shared" si="5"/>
        <v>B</v>
      </c>
      <c r="M43" s="19">
        <f t="shared" si="6"/>
        <v>78.75</v>
      </c>
      <c r="N43" s="19" t="str">
        <f t="shared" si="7"/>
        <v>B</v>
      </c>
      <c r="O43" s="35">
        <v>1</v>
      </c>
      <c r="P43" s="19" t="str">
        <f t="shared" si="8"/>
        <v>Memiliki ketrampilan mendesain proses produksi karya kerajinan teksil.</v>
      </c>
      <c r="Q43" s="19" t="str">
        <f t="shared" si="9"/>
        <v>B</v>
      </c>
      <c r="R43" s="19" t="str">
        <f t="shared" si="10"/>
        <v/>
      </c>
      <c r="S43" s="18"/>
      <c r="T43" s="1">
        <v>77</v>
      </c>
      <c r="U43" s="41">
        <v>77</v>
      </c>
      <c r="V43" s="42">
        <v>77</v>
      </c>
      <c r="W43" s="42">
        <v>77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41">
        <v>75</v>
      </c>
      <c r="AH43" s="39">
        <v>78</v>
      </c>
      <c r="AI43" s="39">
        <v>77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4644</v>
      </c>
      <c r="C44" s="19" t="s">
        <v>97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1</v>
      </c>
      <c r="J44" s="19" t="str">
        <f t="shared" si="3"/>
        <v>Memiliki kemampuan memahami proses produksi kerajinan tekstil.</v>
      </c>
      <c r="K44" s="19">
        <f t="shared" si="4"/>
        <v>77.5</v>
      </c>
      <c r="L44" s="19" t="str">
        <f t="shared" si="5"/>
        <v>B</v>
      </c>
      <c r="M44" s="19">
        <f t="shared" si="6"/>
        <v>77.5</v>
      </c>
      <c r="N44" s="19" t="str">
        <f t="shared" si="7"/>
        <v>B</v>
      </c>
      <c r="O44" s="35">
        <v>1</v>
      </c>
      <c r="P44" s="19" t="str">
        <f t="shared" si="8"/>
        <v>Memiliki ketrampilan mendesain proses produksi karya kerajinan teksil.</v>
      </c>
      <c r="Q44" s="19" t="str">
        <f t="shared" si="9"/>
        <v>B</v>
      </c>
      <c r="R44" s="19" t="str">
        <f t="shared" si="10"/>
        <v/>
      </c>
      <c r="S44" s="18"/>
      <c r="T44" s="1">
        <v>78</v>
      </c>
      <c r="U44" s="40">
        <v>78</v>
      </c>
      <c r="V44" s="39">
        <v>79</v>
      </c>
      <c r="W44" s="39">
        <v>78</v>
      </c>
      <c r="X44" s="1"/>
      <c r="Y44" s="1"/>
      <c r="Z44" s="1"/>
      <c r="AA44" s="1"/>
      <c r="AB44" s="1"/>
      <c r="AC44" s="1"/>
      <c r="AD44" s="1"/>
      <c r="AE44" s="18"/>
      <c r="AF44" s="1">
        <v>77</v>
      </c>
      <c r="AG44" s="40">
        <v>75</v>
      </c>
      <c r="AH44" s="39">
        <v>80</v>
      </c>
      <c r="AI44" s="39">
        <v>78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4660</v>
      </c>
      <c r="C45" s="19" t="s">
        <v>98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1</v>
      </c>
      <c r="J45" s="19" t="str">
        <f t="shared" si="3"/>
        <v>Memiliki kemampuan memahami proses produksi kerajinan tekstil.</v>
      </c>
      <c r="K45" s="19">
        <f t="shared" si="4"/>
        <v>77.75</v>
      </c>
      <c r="L45" s="19" t="str">
        <f t="shared" si="5"/>
        <v>B</v>
      </c>
      <c r="M45" s="19">
        <f t="shared" si="6"/>
        <v>77.75</v>
      </c>
      <c r="N45" s="19" t="str">
        <f t="shared" si="7"/>
        <v>B</v>
      </c>
      <c r="O45" s="35">
        <v>1</v>
      </c>
      <c r="P45" s="19" t="str">
        <f t="shared" si="8"/>
        <v>Memiliki ketrampilan mendesain proses produksi karya kerajinan teksil.</v>
      </c>
      <c r="Q45" s="19" t="str">
        <f t="shared" si="9"/>
        <v>B</v>
      </c>
      <c r="R45" s="19" t="str">
        <f t="shared" si="10"/>
        <v/>
      </c>
      <c r="S45" s="18"/>
      <c r="T45" s="1">
        <v>76</v>
      </c>
      <c r="U45" s="40">
        <v>78</v>
      </c>
      <c r="V45" s="39">
        <v>78</v>
      </c>
      <c r="W45" s="39">
        <v>78</v>
      </c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40">
        <v>75</v>
      </c>
      <c r="AH45" s="39">
        <v>80</v>
      </c>
      <c r="AI45" s="39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4676</v>
      </c>
      <c r="C46" s="19" t="s">
        <v>99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1</v>
      </c>
      <c r="J46" s="19" t="str">
        <f t="shared" si="3"/>
        <v>Memiliki kemampuan memahami proses produksi kerajinan tekstil.</v>
      </c>
      <c r="K46" s="19">
        <f t="shared" si="4"/>
        <v>81.25</v>
      </c>
      <c r="L46" s="19" t="str">
        <f t="shared" si="5"/>
        <v>B</v>
      </c>
      <c r="M46" s="19">
        <f t="shared" si="6"/>
        <v>81.25</v>
      </c>
      <c r="N46" s="19" t="str">
        <f t="shared" si="7"/>
        <v>B</v>
      </c>
      <c r="O46" s="35">
        <v>1</v>
      </c>
      <c r="P46" s="19" t="str">
        <f t="shared" si="8"/>
        <v>Memiliki ketrampilan mendesain proses produksi karya kerajinan teksil.</v>
      </c>
      <c r="Q46" s="19" t="str">
        <f t="shared" si="9"/>
        <v>B</v>
      </c>
      <c r="R46" s="19" t="str">
        <f t="shared" si="10"/>
        <v/>
      </c>
      <c r="S46" s="18"/>
      <c r="T46" s="1">
        <v>75</v>
      </c>
      <c r="U46" s="40">
        <v>76</v>
      </c>
      <c r="V46" s="39">
        <v>77</v>
      </c>
      <c r="W46" s="39">
        <v>78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40">
        <v>80</v>
      </c>
      <c r="AH46" s="39">
        <v>80</v>
      </c>
      <c r="AI46" s="39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4692</v>
      </c>
      <c r="C47" s="19" t="s">
        <v>100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1</v>
      </c>
      <c r="J47" s="19" t="str">
        <f t="shared" si="3"/>
        <v>Memiliki kemampuan memahami proses produksi kerajinan tekstil.</v>
      </c>
      <c r="K47" s="19">
        <f t="shared" si="4"/>
        <v>78</v>
      </c>
      <c r="L47" s="19" t="str">
        <f t="shared" si="5"/>
        <v>B</v>
      </c>
      <c r="M47" s="19">
        <f t="shared" si="6"/>
        <v>78</v>
      </c>
      <c r="N47" s="19" t="str">
        <f t="shared" si="7"/>
        <v>B</v>
      </c>
      <c r="O47" s="35">
        <v>1</v>
      </c>
      <c r="P47" s="19" t="str">
        <f t="shared" si="8"/>
        <v>Memiliki ketrampilan mendesain proses produksi karya kerajinan teksil.</v>
      </c>
      <c r="Q47" s="19" t="str">
        <f t="shared" si="9"/>
        <v>B</v>
      </c>
      <c r="R47" s="19" t="str">
        <f t="shared" si="10"/>
        <v/>
      </c>
      <c r="S47" s="18"/>
      <c r="T47" s="1">
        <v>80</v>
      </c>
      <c r="U47" s="40">
        <v>75</v>
      </c>
      <c r="V47" s="39">
        <v>79</v>
      </c>
      <c r="W47" s="39">
        <v>77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40">
        <v>75</v>
      </c>
      <c r="AH47" s="39">
        <v>80</v>
      </c>
      <c r="AI47" s="39">
        <v>77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45" t="s">
        <v>102</v>
      </c>
      <c r="H52" s="4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45" t="s">
        <v>105</v>
      </c>
      <c r="H53" s="4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5" t="s">
        <v>107</v>
      </c>
      <c r="H54" s="4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5" t="s">
        <v>108</v>
      </c>
      <c r="H55" s="4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11" activePane="bottomRight" state="frozen"/>
      <selection pane="topRight"/>
      <selection pane="bottomLeft"/>
      <selection pane="bottomRight" activeCell="FI15" sqref="FI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130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8" t="s">
        <v>14</v>
      </c>
      <c r="B8" s="59" t="s">
        <v>15</v>
      </c>
      <c r="C8" s="58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50" t="s">
        <v>19</v>
      </c>
      <c r="R8" s="50"/>
      <c r="S8" s="18"/>
      <c r="T8" s="49" t="s">
        <v>20</v>
      </c>
      <c r="U8" s="49"/>
      <c r="V8" s="49"/>
      <c r="W8" s="49"/>
      <c r="X8" s="49"/>
      <c r="Y8" s="49"/>
      <c r="Z8" s="49"/>
      <c r="AA8" s="49"/>
      <c r="AB8" s="49"/>
      <c r="AC8" s="49"/>
      <c r="AD8" s="49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54" t="s">
        <v>19</v>
      </c>
      <c r="AR8" s="54"/>
      <c r="AS8" s="54"/>
      <c r="AT8" s="54"/>
      <c r="AU8" s="54"/>
      <c r="AV8" s="54"/>
      <c r="AW8" s="54"/>
      <c r="AX8" s="54"/>
      <c r="AY8" s="54"/>
      <c r="AZ8" s="54"/>
      <c r="BA8" s="55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8"/>
      <c r="B9" s="59"/>
      <c r="C9" s="58"/>
      <c r="D9" s="18"/>
      <c r="E9" s="49" t="s">
        <v>22</v>
      </c>
      <c r="F9" s="49"/>
      <c r="G9" s="70" t="s">
        <v>23</v>
      </c>
      <c r="H9" s="71"/>
      <c r="I9" s="71"/>
      <c r="J9" s="72"/>
      <c r="K9" s="52" t="s">
        <v>22</v>
      </c>
      <c r="L9" s="52"/>
      <c r="M9" s="73" t="s">
        <v>23</v>
      </c>
      <c r="N9" s="74"/>
      <c r="O9" s="74"/>
      <c r="P9" s="75"/>
      <c r="Q9" s="62" t="s">
        <v>22</v>
      </c>
      <c r="R9" s="62" t="s">
        <v>23</v>
      </c>
      <c r="S9" s="18"/>
      <c r="T9" s="46" t="s">
        <v>24</v>
      </c>
      <c r="U9" s="46" t="s">
        <v>25</v>
      </c>
      <c r="V9" s="46" t="s">
        <v>26</v>
      </c>
      <c r="W9" s="46" t="s">
        <v>27</v>
      </c>
      <c r="X9" s="46" t="s">
        <v>28</v>
      </c>
      <c r="Y9" s="46" t="s">
        <v>29</v>
      </c>
      <c r="Z9" s="46" t="s">
        <v>30</v>
      </c>
      <c r="AA9" s="46" t="s">
        <v>31</v>
      </c>
      <c r="AB9" s="46" t="s">
        <v>32</v>
      </c>
      <c r="AC9" s="46" t="s">
        <v>33</v>
      </c>
      <c r="AD9" s="48" t="s">
        <v>34</v>
      </c>
      <c r="AE9" s="33"/>
      <c r="AF9" s="56" t="s">
        <v>35</v>
      </c>
      <c r="AG9" s="56" t="s">
        <v>36</v>
      </c>
      <c r="AH9" s="56" t="s">
        <v>37</v>
      </c>
      <c r="AI9" s="56" t="s">
        <v>38</v>
      </c>
      <c r="AJ9" s="56" t="s">
        <v>39</v>
      </c>
      <c r="AK9" s="56" t="s">
        <v>40</v>
      </c>
      <c r="AL9" s="56" t="s">
        <v>41</v>
      </c>
      <c r="AM9" s="56" t="s">
        <v>42</v>
      </c>
      <c r="AN9" s="56" t="s">
        <v>43</v>
      </c>
      <c r="AO9" s="56" t="s">
        <v>44</v>
      </c>
      <c r="AP9" s="33"/>
      <c r="AQ9" s="53" t="s">
        <v>45</v>
      </c>
      <c r="AR9" s="53"/>
      <c r="AS9" s="53" t="s">
        <v>46</v>
      </c>
      <c r="AT9" s="53"/>
      <c r="AU9" s="53" t="s">
        <v>47</v>
      </c>
      <c r="AV9" s="53"/>
      <c r="AW9" s="53"/>
      <c r="AX9" s="53" t="s">
        <v>48</v>
      </c>
      <c r="AY9" s="53"/>
      <c r="AZ9" s="53"/>
      <c r="BA9" s="5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8"/>
      <c r="B10" s="59"/>
      <c r="C10" s="5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3"/>
      <c r="R10" s="63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8"/>
      <c r="AE10" s="33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15</v>
      </c>
      <c r="C11" s="19" t="s">
        <v>115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proses produksi kerajinan tekstil.</v>
      </c>
      <c r="K11" s="19">
        <f t="shared" ref="K11:K50" si="4">IF((COUNTA(AF11:AN11)&gt;0),AVERAGE(AF11:AN11),"")</f>
        <v>79.5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mendesain proses produksi karya kerajinan teksil.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90</v>
      </c>
      <c r="U11" s="1">
        <v>80</v>
      </c>
      <c r="V11" s="39">
        <v>85</v>
      </c>
      <c r="W11" s="39"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40">
        <v>80</v>
      </c>
      <c r="AH11" s="39">
        <v>80</v>
      </c>
      <c r="AI11" s="39">
        <v>78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54</v>
      </c>
      <c r="FD11" s="78"/>
      <c r="FE11" s="78"/>
      <c r="FG11" s="76" t="s">
        <v>55</v>
      </c>
      <c r="FH11" s="76"/>
      <c r="FI11" s="76"/>
    </row>
    <row r="12" spans="1:167" x14ac:dyDescent="0.25">
      <c r="A12" s="19">
        <v>2</v>
      </c>
      <c r="B12" s="19">
        <v>31</v>
      </c>
      <c r="C12" s="19" t="s">
        <v>116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memahami proses produksi kerajinan tekstil.</v>
      </c>
      <c r="K12" s="19">
        <f t="shared" si="4"/>
        <v>82.25</v>
      </c>
      <c r="L12" s="19" t="str">
        <f t="shared" si="5"/>
        <v>B</v>
      </c>
      <c r="M12" s="19">
        <f t="shared" si="6"/>
        <v>82.25</v>
      </c>
      <c r="N12" s="19" t="str">
        <f t="shared" si="7"/>
        <v>B</v>
      </c>
      <c r="O12" s="35">
        <v>1</v>
      </c>
      <c r="P12" s="19" t="str">
        <f t="shared" si="8"/>
        <v>Memiliki ketrampilan mendesain proses produksi karya kerajinan teksil.</v>
      </c>
      <c r="Q12" s="19" t="str">
        <f t="shared" si="9"/>
        <v>B</v>
      </c>
      <c r="R12" s="19" t="str">
        <f t="shared" si="10"/>
        <v/>
      </c>
      <c r="S12" s="18"/>
      <c r="T12" s="1">
        <v>90</v>
      </c>
      <c r="U12" s="1">
        <v>78</v>
      </c>
      <c r="V12" s="39">
        <v>78</v>
      </c>
      <c r="W12" s="39">
        <v>94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40">
        <v>77</v>
      </c>
      <c r="AH12" s="39">
        <v>78</v>
      </c>
      <c r="AI12" s="39">
        <v>94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</v>
      </c>
      <c r="C13" s="19" t="s">
        <v>117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Memiliki kemampuan memahami proses produksi kerajinan tekstil.</v>
      </c>
      <c r="K13" s="19">
        <f t="shared" si="4"/>
        <v>85.75</v>
      </c>
      <c r="L13" s="19" t="str">
        <f t="shared" si="5"/>
        <v>A</v>
      </c>
      <c r="M13" s="19">
        <f t="shared" si="6"/>
        <v>85.75</v>
      </c>
      <c r="N13" s="19" t="str">
        <f t="shared" si="7"/>
        <v>A</v>
      </c>
      <c r="O13" s="35">
        <v>1</v>
      </c>
      <c r="P13" s="19" t="str">
        <f t="shared" si="8"/>
        <v>Memiliki ketrampilan mendesain proses produksi karya kerajinan teksil.</v>
      </c>
      <c r="Q13" s="19" t="str">
        <f t="shared" si="9"/>
        <v>B</v>
      </c>
      <c r="R13" s="19" t="str">
        <f t="shared" si="10"/>
        <v/>
      </c>
      <c r="S13" s="18"/>
      <c r="T13" s="1">
        <v>90</v>
      </c>
      <c r="U13" s="1">
        <v>85</v>
      </c>
      <c r="V13" s="39">
        <v>85</v>
      </c>
      <c r="W13" s="39">
        <v>88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40">
        <v>85</v>
      </c>
      <c r="AH13" s="39">
        <v>90</v>
      </c>
      <c r="AI13" s="39">
        <v>88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7">
        <v>1</v>
      </c>
      <c r="FH13" s="79" t="s">
        <v>265</v>
      </c>
      <c r="FI13" s="79" t="s">
        <v>267</v>
      </c>
      <c r="FJ13" s="80">
        <v>1001</v>
      </c>
      <c r="FK13" s="80">
        <v>1011</v>
      </c>
    </row>
    <row r="14" spans="1:167" x14ac:dyDescent="0.25">
      <c r="A14" s="19">
        <v>4</v>
      </c>
      <c r="B14" s="19">
        <v>63</v>
      </c>
      <c r="C14" s="19" t="s">
        <v>118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>Memiliki kemampuan memahami proses produksi kerajinan tekstil.</v>
      </c>
      <c r="K14" s="19">
        <f t="shared" si="4"/>
        <v>80.5</v>
      </c>
      <c r="L14" s="19" t="str">
        <f t="shared" si="5"/>
        <v>B</v>
      </c>
      <c r="M14" s="19">
        <f t="shared" si="6"/>
        <v>80.5</v>
      </c>
      <c r="N14" s="19" t="str">
        <f t="shared" si="7"/>
        <v>B</v>
      </c>
      <c r="O14" s="35">
        <v>1</v>
      </c>
      <c r="P14" s="19" t="str">
        <f t="shared" si="8"/>
        <v>Memiliki ketrampilan mendesain proses produksi karya kerajinan teksil.</v>
      </c>
      <c r="Q14" s="19" t="str">
        <f t="shared" si="9"/>
        <v>B</v>
      </c>
      <c r="R14" s="19" t="str">
        <f t="shared" si="10"/>
        <v/>
      </c>
      <c r="S14" s="18"/>
      <c r="T14" s="1">
        <v>90</v>
      </c>
      <c r="U14" s="1">
        <v>78</v>
      </c>
      <c r="V14" s="39">
        <v>78</v>
      </c>
      <c r="W14" s="39">
        <v>87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40">
        <v>77</v>
      </c>
      <c r="AH14" s="39">
        <v>78</v>
      </c>
      <c r="AI14" s="39">
        <v>87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79</v>
      </c>
      <c r="C15" s="19" t="s">
        <v>119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1</v>
      </c>
      <c r="J15" s="19" t="str">
        <f t="shared" si="3"/>
        <v>Memiliki kemampuan memahami proses produksi kerajinan tekstil.</v>
      </c>
      <c r="K15" s="19">
        <f t="shared" si="4"/>
        <v>82.75</v>
      </c>
      <c r="L15" s="19" t="str">
        <f t="shared" si="5"/>
        <v>B</v>
      </c>
      <c r="M15" s="19">
        <f t="shared" si="6"/>
        <v>82.75</v>
      </c>
      <c r="N15" s="19" t="str">
        <f t="shared" si="7"/>
        <v>B</v>
      </c>
      <c r="O15" s="35">
        <v>1</v>
      </c>
      <c r="P15" s="19" t="str">
        <f t="shared" si="8"/>
        <v>Memiliki ketrampilan mendesain proses produksi karya kerajinan teksil.</v>
      </c>
      <c r="Q15" s="19" t="str">
        <f t="shared" si="9"/>
        <v>B</v>
      </c>
      <c r="R15" s="19" t="str">
        <f t="shared" si="10"/>
        <v/>
      </c>
      <c r="S15" s="18"/>
      <c r="T15" s="1">
        <v>87</v>
      </c>
      <c r="U15" s="1">
        <v>78</v>
      </c>
      <c r="V15" s="39">
        <v>78</v>
      </c>
      <c r="W15" s="39">
        <v>90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40">
        <v>78</v>
      </c>
      <c r="AH15" s="39">
        <v>78</v>
      </c>
      <c r="AI15" s="39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7">
        <v>2</v>
      </c>
      <c r="FH15" s="79" t="s">
        <v>266</v>
      </c>
      <c r="FI15" s="79" t="s">
        <v>268</v>
      </c>
      <c r="FJ15" s="80">
        <v>1002</v>
      </c>
      <c r="FK15" s="80">
        <v>1012</v>
      </c>
    </row>
    <row r="16" spans="1:167" x14ac:dyDescent="0.25">
      <c r="A16" s="19">
        <v>6</v>
      </c>
      <c r="B16" s="19">
        <v>95</v>
      </c>
      <c r="C16" s="19" t="s">
        <v>120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1</v>
      </c>
      <c r="J16" s="19" t="str">
        <f t="shared" si="3"/>
        <v>Memiliki kemampuan memahami proses produksi kerajinan tekstil.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1</v>
      </c>
      <c r="P16" s="19" t="str">
        <f t="shared" si="8"/>
        <v>Memiliki ketrampilan mendesain proses produksi karya kerajinan teksil.</v>
      </c>
      <c r="Q16" s="19" t="str">
        <f t="shared" si="9"/>
        <v>B</v>
      </c>
      <c r="R16" s="19" t="str">
        <f t="shared" si="10"/>
        <v/>
      </c>
      <c r="S16" s="18"/>
      <c r="T16" s="1">
        <v>87</v>
      </c>
      <c r="U16" s="1">
        <v>78</v>
      </c>
      <c r="V16" s="39">
        <v>78</v>
      </c>
      <c r="W16" s="39">
        <v>89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40">
        <v>77</v>
      </c>
      <c r="AH16" s="39">
        <v>90</v>
      </c>
      <c r="AI16" s="39">
        <v>89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111</v>
      </c>
      <c r="C17" s="19" t="s">
        <v>121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1</v>
      </c>
      <c r="J17" s="19" t="str">
        <f t="shared" si="3"/>
        <v>Memiliki kemampuan memahami proses produksi kerajinan tekstil.</v>
      </c>
      <c r="K17" s="19">
        <f t="shared" si="4"/>
        <v>83.75</v>
      </c>
      <c r="L17" s="19" t="str">
        <f t="shared" si="5"/>
        <v>B</v>
      </c>
      <c r="M17" s="19">
        <f t="shared" si="6"/>
        <v>83.75</v>
      </c>
      <c r="N17" s="19" t="str">
        <f t="shared" si="7"/>
        <v>B</v>
      </c>
      <c r="O17" s="35">
        <v>1</v>
      </c>
      <c r="P17" s="19" t="str">
        <f t="shared" si="8"/>
        <v>Memiliki ketrampilan mendesain proses produksi karya kerajinan teksil.</v>
      </c>
      <c r="Q17" s="19" t="str">
        <f t="shared" si="9"/>
        <v>B</v>
      </c>
      <c r="R17" s="19" t="str">
        <f t="shared" si="10"/>
        <v/>
      </c>
      <c r="S17" s="18"/>
      <c r="T17" s="1">
        <v>89</v>
      </c>
      <c r="U17" s="1">
        <v>80</v>
      </c>
      <c r="V17" s="39">
        <v>80</v>
      </c>
      <c r="W17" s="39">
        <v>86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40">
        <v>79</v>
      </c>
      <c r="AH17" s="39">
        <v>90</v>
      </c>
      <c r="AI17" s="39">
        <v>86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/>
      <c r="FI17" s="79"/>
      <c r="FJ17" s="80">
        <v>1003</v>
      </c>
      <c r="FK17" s="80">
        <v>1013</v>
      </c>
    </row>
    <row r="18" spans="1:167" x14ac:dyDescent="0.25">
      <c r="A18" s="19">
        <v>8</v>
      </c>
      <c r="B18" s="19">
        <v>127</v>
      </c>
      <c r="C18" s="19" t="s">
        <v>122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1</v>
      </c>
      <c r="J18" s="19" t="str">
        <f t="shared" si="3"/>
        <v>Memiliki kemampuan memahami proses produksi kerajinan tekstil.</v>
      </c>
      <c r="K18" s="19">
        <f t="shared" si="4"/>
        <v>79.75</v>
      </c>
      <c r="L18" s="19" t="str">
        <f t="shared" si="5"/>
        <v>B</v>
      </c>
      <c r="M18" s="19">
        <f t="shared" si="6"/>
        <v>79.75</v>
      </c>
      <c r="N18" s="19" t="str">
        <f t="shared" si="7"/>
        <v>B</v>
      </c>
      <c r="O18" s="35">
        <v>1</v>
      </c>
      <c r="P18" s="19" t="str">
        <f t="shared" si="8"/>
        <v>Memiliki ketrampilan mendesain proses produksi karya kerajinan teksil.</v>
      </c>
      <c r="Q18" s="19" t="str">
        <f t="shared" si="9"/>
        <v>B</v>
      </c>
      <c r="R18" s="19" t="str">
        <f t="shared" si="10"/>
        <v/>
      </c>
      <c r="S18" s="18"/>
      <c r="T18" s="1">
        <v>81</v>
      </c>
      <c r="U18" s="1">
        <v>85</v>
      </c>
      <c r="V18" s="39">
        <v>85</v>
      </c>
      <c r="W18" s="39">
        <v>77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40">
        <v>85</v>
      </c>
      <c r="AH18" s="39">
        <v>77</v>
      </c>
      <c r="AI18" s="39">
        <v>77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143</v>
      </c>
      <c r="C19" s="19" t="s">
        <v>123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1</v>
      </c>
      <c r="J19" s="19" t="str">
        <f t="shared" si="3"/>
        <v>Memiliki kemampuan memahami proses produksi kerajinan tekstil.</v>
      </c>
      <c r="K19" s="19">
        <f t="shared" si="4"/>
        <v>79</v>
      </c>
      <c r="L19" s="19" t="str">
        <f t="shared" si="5"/>
        <v>B</v>
      </c>
      <c r="M19" s="19">
        <f t="shared" si="6"/>
        <v>79</v>
      </c>
      <c r="N19" s="19" t="str">
        <f t="shared" si="7"/>
        <v>B</v>
      </c>
      <c r="O19" s="35">
        <v>1</v>
      </c>
      <c r="P19" s="19" t="str">
        <f t="shared" si="8"/>
        <v>Memiliki ketrampilan mendesain proses produksi karya kerajinan teksil.</v>
      </c>
      <c r="Q19" s="19" t="str">
        <f t="shared" si="9"/>
        <v>B</v>
      </c>
      <c r="R19" s="19" t="str">
        <f t="shared" si="10"/>
        <v/>
      </c>
      <c r="S19" s="18"/>
      <c r="T19" s="1">
        <v>77</v>
      </c>
      <c r="U19" s="1">
        <v>78</v>
      </c>
      <c r="V19" s="39">
        <v>78</v>
      </c>
      <c r="W19" s="39">
        <v>78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40">
        <v>78</v>
      </c>
      <c r="AH19" s="39">
        <v>80</v>
      </c>
      <c r="AI19" s="39">
        <v>78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1004</v>
      </c>
      <c r="FK19" s="80">
        <v>1014</v>
      </c>
    </row>
    <row r="20" spans="1:167" x14ac:dyDescent="0.25">
      <c r="A20" s="19">
        <v>10</v>
      </c>
      <c r="B20" s="19">
        <v>159</v>
      </c>
      <c r="C20" s="19" t="s">
        <v>124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1</v>
      </c>
      <c r="J20" s="19" t="str">
        <f t="shared" si="3"/>
        <v>Memiliki kemampuan memahami proses produksi kerajinan tekstil.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1</v>
      </c>
      <c r="P20" s="19" t="str">
        <f t="shared" si="8"/>
        <v>Memiliki ketrampilan mendesain proses produksi karya kerajinan teksil.</v>
      </c>
      <c r="Q20" s="19" t="str">
        <f t="shared" si="9"/>
        <v>B</v>
      </c>
      <c r="R20" s="19" t="str">
        <f t="shared" si="10"/>
        <v/>
      </c>
      <c r="S20" s="18"/>
      <c r="T20" s="1">
        <v>85</v>
      </c>
      <c r="U20" s="1">
        <v>78</v>
      </c>
      <c r="V20" s="39">
        <v>78</v>
      </c>
      <c r="W20" s="39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40">
        <v>78</v>
      </c>
      <c r="AH20" s="39">
        <v>77</v>
      </c>
      <c r="AI20" s="39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175</v>
      </c>
      <c r="C21" s="19" t="s">
        <v>125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1</v>
      </c>
      <c r="J21" s="19" t="str">
        <f t="shared" si="3"/>
        <v>Memiliki kemampuan memahami proses produksi kerajinan tekstil.</v>
      </c>
      <c r="K21" s="19">
        <f t="shared" si="4"/>
        <v>79</v>
      </c>
      <c r="L21" s="19" t="str">
        <f t="shared" si="5"/>
        <v>B</v>
      </c>
      <c r="M21" s="19">
        <f t="shared" si="6"/>
        <v>79</v>
      </c>
      <c r="N21" s="19" t="str">
        <f t="shared" si="7"/>
        <v>B</v>
      </c>
      <c r="O21" s="35">
        <v>1</v>
      </c>
      <c r="P21" s="19" t="str">
        <f t="shared" si="8"/>
        <v>Memiliki ketrampilan mendesain proses produksi karya kerajinan teksil.</v>
      </c>
      <c r="Q21" s="19" t="str">
        <f t="shared" si="9"/>
        <v>B</v>
      </c>
      <c r="R21" s="19" t="str">
        <f t="shared" si="10"/>
        <v/>
      </c>
      <c r="S21" s="18"/>
      <c r="T21" s="1">
        <v>89</v>
      </c>
      <c r="U21" s="1">
        <v>78</v>
      </c>
      <c r="V21" s="39">
        <v>78</v>
      </c>
      <c r="W21" s="39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40">
        <v>78</v>
      </c>
      <c r="AH21" s="39">
        <v>78</v>
      </c>
      <c r="AI21" s="39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1005</v>
      </c>
      <c r="FK21" s="80">
        <v>1015</v>
      </c>
    </row>
    <row r="22" spans="1:167" x14ac:dyDescent="0.25">
      <c r="A22" s="19">
        <v>12</v>
      </c>
      <c r="B22" s="19">
        <v>191</v>
      </c>
      <c r="C22" s="19" t="s">
        <v>126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1</v>
      </c>
      <c r="J22" s="19" t="str">
        <f t="shared" si="3"/>
        <v>Memiliki kemampuan memahami proses produksi kerajinan tekstil.</v>
      </c>
      <c r="K22" s="19">
        <f t="shared" si="4"/>
        <v>79.5</v>
      </c>
      <c r="L22" s="19" t="str">
        <f t="shared" si="5"/>
        <v>B</v>
      </c>
      <c r="M22" s="19">
        <f t="shared" si="6"/>
        <v>79.5</v>
      </c>
      <c r="N22" s="19" t="str">
        <f t="shared" si="7"/>
        <v>B</v>
      </c>
      <c r="O22" s="35">
        <v>1</v>
      </c>
      <c r="P22" s="19" t="str">
        <f t="shared" si="8"/>
        <v>Memiliki ketrampilan mendesain proses produksi karya kerajinan teksil.</v>
      </c>
      <c r="Q22" s="19" t="str">
        <f t="shared" si="9"/>
        <v>B</v>
      </c>
      <c r="R22" s="19" t="str">
        <f t="shared" si="10"/>
        <v/>
      </c>
      <c r="S22" s="18"/>
      <c r="T22" s="1">
        <v>93</v>
      </c>
      <c r="U22" s="1">
        <v>78</v>
      </c>
      <c r="V22" s="39">
        <v>79</v>
      </c>
      <c r="W22" s="39">
        <v>78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40">
        <v>77</v>
      </c>
      <c r="AH22" s="39">
        <v>78</v>
      </c>
      <c r="AI22" s="39">
        <v>78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207</v>
      </c>
      <c r="C23" s="19" t="s">
        <v>127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1</v>
      </c>
      <c r="J23" s="19" t="str">
        <f t="shared" si="3"/>
        <v>Memiliki kemampuan memahami proses produksi kerajinan tekstil.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1</v>
      </c>
      <c r="P23" s="19" t="str">
        <f t="shared" si="8"/>
        <v>Memiliki ketrampilan mendesain proses produksi karya kerajinan teksil.</v>
      </c>
      <c r="Q23" s="19" t="str">
        <f t="shared" si="9"/>
        <v>B</v>
      </c>
      <c r="R23" s="19" t="str">
        <f t="shared" si="10"/>
        <v/>
      </c>
      <c r="S23" s="18"/>
      <c r="T23" s="1">
        <v>88</v>
      </c>
      <c r="U23" s="1">
        <v>78</v>
      </c>
      <c r="V23" s="39">
        <v>79</v>
      </c>
      <c r="W23" s="39">
        <v>90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40">
        <v>78</v>
      </c>
      <c r="AH23" s="39">
        <v>79</v>
      </c>
      <c r="AI23" s="39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1006</v>
      </c>
      <c r="FK23" s="80">
        <v>1016</v>
      </c>
    </row>
    <row r="24" spans="1:167" x14ac:dyDescent="0.25">
      <c r="A24" s="19">
        <v>14</v>
      </c>
      <c r="B24" s="19">
        <v>223</v>
      </c>
      <c r="C24" s="19" t="s">
        <v>128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1</v>
      </c>
      <c r="J24" s="19" t="str">
        <f t="shared" si="3"/>
        <v>Memiliki kemampuan memahami proses produksi kerajinan tekstil.</v>
      </c>
      <c r="K24" s="19">
        <f t="shared" si="4"/>
        <v>79.5</v>
      </c>
      <c r="L24" s="19" t="str">
        <f t="shared" si="5"/>
        <v>B</v>
      </c>
      <c r="M24" s="19">
        <f t="shared" si="6"/>
        <v>79.5</v>
      </c>
      <c r="N24" s="19" t="str">
        <f t="shared" si="7"/>
        <v>B</v>
      </c>
      <c r="O24" s="35">
        <v>1</v>
      </c>
      <c r="P24" s="19" t="str">
        <f t="shared" si="8"/>
        <v>Memiliki ketrampilan mendesain proses produksi karya kerajinan teksil.</v>
      </c>
      <c r="Q24" s="19" t="str">
        <f t="shared" si="9"/>
        <v>B</v>
      </c>
      <c r="R24" s="19" t="str">
        <f t="shared" si="10"/>
        <v/>
      </c>
      <c r="S24" s="18"/>
      <c r="T24" s="1">
        <v>93</v>
      </c>
      <c r="U24" s="1">
        <v>78</v>
      </c>
      <c r="V24" s="39">
        <v>79</v>
      </c>
      <c r="W24" s="39">
        <v>77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40">
        <v>78</v>
      </c>
      <c r="AH24" s="39">
        <v>78</v>
      </c>
      <c r="AI24" s="39">
        <v>77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239</v>
      </c>
      <c r="C25" s="19" t="s">
        <v>129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>Memiliki kemampuan memahami proses produksi kerajinan tekstil.</v>
      </c>
      <c r="K25" s="19">
        <f t="shared" si="4"/>
        <v>84.25</v>
      </c>
      <c r="L25" s="19" t="str">
        <f t="shared" si="5"/>
        <v>A</v>
      </c>
      <c r="M25" s="19">
        <f t="shared" si="6"/>
        <v>84.25</v>
      </c>
      <c r="N25" s="19" t="str">
        <f t="shared" si="7"/>
        <v>A</v>
      </c>
      <c r="O25" s="35">
        <v>1</v>
      </c>
      <c r="P25" s="19" t="str">
        <f t="shared" si="8"/>
        <v>Memiliki ketrampilan mendesain proses produksi karya kerajinan teksil.</v>
      </c>
      <c r="Q25" s="19" t="str">
        <f t="shared" si="9"/>
        <v>B</v>
      </c>
      <c r="R25" s="19" t="str">
        <f t="shared" si="10"/>
        <v/>
      </c>
      <c r="S25" s="18"/>
      <c r="T25" s="1">
        <v>91</v>
      </c>
      <c r="U25" s="1">
        <v>85</v>
      </c>
      <c r="V25" s="39">
        <v>78</v>
      </c>
      <c r="W25" s="39">
        <v>90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40">
        <v>84</v>
      </c>
      <c r="AH25" s="39">
        <v>78</v>
      </c>
      <c r="AI25" s="39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1" t="s">
        <v>78</v>
      </c>
      <c r="FD25" s="51"/>
      <c r="FE25" s="51"/>
      <c r="FG25" s="77">
        <v>7</v>
      </c>
      <c r="FH25" s="79"/>
      <c r="FI25" s="79"/>
      <c r="FJ25" s="80">
        <v>1007</v>
      </c>
      <c r="FK25" s="80">
        <v>1017</v>
      </c>
    </row>
    <row r="26" spans="1:167" x14ac:dyDescent="0.25">
      <c r="A26" s="19">
        <v>16</v>
      </c>
      <c r="B26" s="19">
        <v>255</v>
      </c>
      <c r="C26" s="19" t="s">
        <v>130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memahami proses produksi kerajinan tekstil.</v>
      </c>
      <c r="K26" s="19">
        <f t="shared" si="4"/>
        <v>82.75</v>
      </c>
      <c r="L26" s="19" t="str">
        <f t="shared" si="5"/>
        <v>B</v>
      </c>
      <c r="M26" s="19">
        <f t="shared" si="6"/>
        <v>82.75</v>
      </c>
      <c r="N26" s="19" t="str">
        <f t="shared" si="7"/>
        <v>B</v>
      </c>
      <c r="O26" s="35">
        <v>1</v>
      </c>
      <c r="P26" s="19" t="str">
        <f t="shared" si="8"/>
        <v>Memiliki ketrampilan mendesain proses produksi karya kerajinan teksil.</v>
      </c>
      <c r="Q26" s="19" t="str">
        <f t="shared" si="9"/>
        <v>B</v>
      </c>
      <c r="R26" s="19" t="str">
        <f t="shared" si="10"/>
        <v/>
      </c>
      <c r="S26" s="18"/>
      <c r="T26" s="1">
        <v>91</v>
      </c>
      <c r="U26" s="1">
        <v>85</v>
      </c>
      <c r="V26" s="39">
        <v>78</v>
      </c>
      <c r="W26" s="39">
        <v>84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40">
        <v>84</v>
      </c>
      <c r="AH26" s="39">
        <v>78</v>
      </c>
      <c r="AI26" s="39">
        <v>84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271</v>
      </c>
      <c r="C27" s="19" t="s">
        <v>131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kemampuan memahami proses produksi kerajinan tekstil.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1</v>
      </c>
      <c r="P27" s="19" t="str">
        <f t="shared" si="8"/>
        <v>Memiliki ketrampilan mendesain proses produksi karya kerajinan teksil.</v>
      </c>
      <c r="Q27" s="19" t="str">
        <f t="shared" si="9"/>
        <v>B</v>
      </c>
      <c r="R27" s="19" t="str">
        <f t="shared" si="10"/>
        <v/>
      </c>
      <c r="S27" s="18"/>
      <c r="T27" s="1">
        <v>89</v>
      </c>
      <c r="U27" s="1">
        <v>80</v>
      </c>
      <c r="V27" s="39">
        <v>80</v>
      </c>
      <c r="W27" s="39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40">
        <v>80</v>
      </c>
      <c r="AH27" s="39">
        <v>90</v>
      </c>
      <c r="AI27" s="39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7">
        <v>8</v>
      </c>
      <c r="FH27" s="79"/>
      <c r="FI27" s="79"/>
      <c r="FJ27" s="80">
        <v>1008</v>
      </c>
      <c r="FK27" s="80">
        <v>1018</v>
      </c>
    </row>
    <row r="28" spans="1:167" x14ac:dyDescent="0.25">
      <c r="A28" s="19">
        <v>18</v>
      </c>
      <c r="B28" s="19">
        <v>287</v>
      </c>
      <c r="C28" s="19" t="s">
        <v>132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1</v>
      </c>
      <c r="J28" s="19" t="str">
        <f t="shared" si="3"/>
        <v>Memiliki kemampuan memahami proses produksi kerajinan tekstil.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1</v>
      </c>
      <c r="P28" s="19" t="str">
        <f t="shared" si="8"/>
        <v>Memiliki ketrampilan mendesain proses produksi karya kerajinan teksil.</v>
      </c>
      <c r="Q28" s="19" t="str">
        <f t="shared" si="9"/>
        <v>A</v>
      </c>
      <c r="R28" s="19" t="str">
        <f t="shared" si="10"/>
        <v/>
      </c>
      <c r="S28" s="18"/>
      <c r="T28" s="1">
        <v>87</v>
      </c>
      <c r="U28" s="1">
        <v>78</v>
      </c>
      <c r="V28" s="39">
        <v>79</v>
      </c>
      <c r="W28" s="39">
        <v>80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40">
        <v>77</v>
      </c>
      <c r="AH28" s="39">
        <v>90</v>
      </c>
      <c r="AI28" s="39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303</v>
      </c>
      <c r="C29" s="19" t="s">
        <v>133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Memiliki kemampuan memahami proses produksi kerajinan tekstil.</v>
      </c>
      <c r="K29" s="19">
        <f t="shared" si="4"/>
        <v>79.25</v>
      </c>
      <c r="L29" s="19" t="str">
        <f t="shared" si="5"/>
        <v>B</v>
      </c>
      <c r="M29" s="19">
        <f t="shared" si="6"/>
        <v>79.25</v>
      </c>
      <c r="N29" s="19" t="str">
        <f t="shared" si="7"/>
        <v>B</v>
      </c>
      <c r="O29" s="35">
        <v>1</v>
      </c>
      <c r="P29" s="19" t="str">
        <f t="shared" si="8"/>
        <v>Memiliki ketrampilan mendesain proses produksi karya kerajinan teksil.</v>
      </c>
      <c r="Q29" s="19" t="str">
        <f t="shared" si="9"/>
        <v>B</v>
      </c>
      <c r="R29" s="19" t="str">
        <f t="shared" si="10"/>
        <v/>
      </c>
      <c r="S29" s="18"/>
      <c r="T29" s="1">
        <v>77</v>
      </c>
      <c r="U29" s="1">
        <v>80</v>
      </c>
      <c r="V29" s="39">
        <v>85</v>
      </c>
      <c r="W29" s="39">
        <v>78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40">
        <v>80</v>
      </c>
      <c r="AH29" s="39">
        <v>79</v>
      </c>
      <c r="AI29" s="39">
        <v>78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7">
        <v>9</v>
      </c>
      <c r="FH29" s="79"/>
      <c r="FI29" s="79"/>
      <c r="FJ29" s="80">
        <v>1009</v>
      </c>
      <c r="FK29" s="80">
        <v>1019</v>
      </c>
    </row>
    <row r="30" spans="1:167" x14ac:dyDescent="0.25">
      <c r="A30" s="19">
        <v>20</v>
      </c>
      <c r="B30" s="19">
        <v>319</v>
      </c>
      <c r="C30" s="19" t="s">
        <v>134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1</v>
      </c>
      <c r="J30" s="19" t="str">
        <f t="shared" si="3"/>
        <v>Memiliki kemampuan memahami proses produksi kerajinan tekstil.</v>
      </c>
      <c r="K30" s="19">
        <f t="shared" si="4"/>
        <v>81.75</v>
      </c>
      <c r="L30" s="19" t="str">
        <f t="shared" si="5"/>
        <v>B</v>
      </c>
      <c r="M30" s="19">
        <f t="shared" si="6"/>
        <v>81.75</v>
      </c>
      <c r="N30" s="19" t="str">
        <f t="shared" si="7"/>
        <v>B</v>
      </c>
      <c r="O30" s="35">
        <v>1</v>
      </c>
      <c r="P30" s="19" t="str">
        <f t="shared" si="8"/>
        <v>Memiliki ketrampilan mendesain proses produksi karya kerajinan teksil.</v>
      </c>
      <c r="Q30" s="19" t="str">
        <f t="shared" si="9"/>
        <v>B</v>
      </c>
      <c r="R30" s="19" t="str">
        <f t="shared" si="10"/>
        <v/>
      </c>
      <c r="S30" s="18"/>
      <c r="T30" s="1">
        <v>85</v>
      </c>
      <c r="U30" s="1">
        <v>80</v>
      </c>
      <c r="V30" s="39">
        <v>80</v>
      </c>
      <c r="W30" s="39">
        <v>77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40">
        <v>80</v>
      </c>
      <c r="AH30" s="39">
        <v>90</v>
      </c>
      <c r="AI30" s="39">
        <v>77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335</v>
      </c>
      <c r="C31" s="19" t="s">
        <v>135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kemampuan memahami proses produksi kerajinan tekstil.</v>
      </c>
      <c r="K31" s="19">
        <f t="shared" si="4"/>
        <v>78.25</v>
      </c>
      <c r="L31" s="19" t="str">
        <f t="shared" si="5"/>
        <v>B</v>
      </c>
      <c r="M31" s="19">
        <f t="shared" si="6"/>
        <v>78.25</v>
      </c>
      <c r="N31" s="19" t="str">
        <f t="shared" si="7"/>
        <v>B</v>
      </c>
      <c r="O31" s="35">
        <v>1</v>
      </c>
      <c r="P31" s="19" t="str">
        <f t="shared" si="8"/>
        <v>Memiliki ketrampilan mendesain proses produksi karya kerajinan teksil.</v>
      </c>
      <c r="Q31" s="19" t="str">
        <f t="shared" si="9"/>
        <v>B</v>
      </c>
      <c r="R31" s="19" t="str">
        <f t="shared" si="10"/>
        <v/>
      </c>
      <c r="S31" s="18"/>
      <c r="T31" s="1">
        <v>84</v>
      </c>
      <c r="U31" s="1">
        <v>80</v>
      </c>
      <c r="V31" s="39">
        <v>85</v>
      </c>
      <c r="W31" s="39">
        <v>77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40">
        <v>79</v>
      </c>
      <c r="AH31" s="39">
        <v>77</v>
      </c>
      <c r="AI31" s="39">
        <v>77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1010</v>
      </c>
      <c r="FK31" s="80">
        <v>1020</v>
      </c>
    </row>
    <row r="32" spans="1:167" x14ac:dyDescent="0.25">
      <c r="A32" s="19">
        <v>22</v>
      </c>
      <c r="B32" s="19">
        <v>351</v>
      </c>
      <c r="C32" s="19" t="s">
        <v>136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1</v>
      </c>
      <c r="J32" s="19" t="str">
        <f t="shared" si="3"/>
        <v>Memiliki kemampuan memahami proses produksi kerajinan tekstil.</v>
      </c>
      <c r="K32" s="19">
        <f t="shared" si="4"/>
        <v>81.75</v>
      </c>
      <c r="L32" s="19" t="str">
        <f t="shared" si="5"/>
        <v>B</v>
      </c>
      <c r="M32" s="19">
        <f t="shared" si="6"/>
        <v>81.75</v>
      </c>
      <c r="N32" s="19" t="str">
        <f t="shared" si="7"/>
        <v>B</v>
      </c>
      <c r="O32" s="35">
        <v>1</v>
      </c>
      <c r="P32" s="19" t="str">
        <f t="shared" si="8"/>
        <v>Memiliki ketrampilan mendesain proses produksi karya kerajinan teksil.</v>
      </c>
      <c r="Q32" s="19" t="str">
        <f t="shared" si="9"/>
        <v>B</v>
      </c>
      <c r="R32" s="19" t="str">
        <f t="shared" si="10"/>
        <v/>
      </c>
      <c r="S32" s="18"/>
      <c r="T32" s="1">
        <v>90</v>
      </c>
      <c r="U32" s="1">
        <v>78</v>
      </c>
      <c r="V32" s="39">
        <v>79</v>
      </c>
      <c r="W32" s="39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40">
        <v>77</v>
      </c>
      <c r="AH32" s="39">
        <v>90</v>
      </c>
      <c r="AI32" s="39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367</v>
      </c>
      <c r="C33" s="19" t="s">
        <v>137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1</v>
      </c>
      <c r="J33" s="19" t="str">
        <f t="shared" si="3"/>
        <v>Memiliki kemampuan memahami proses produksi kerajinan tekstil.</v>
      </c>
      <c r="K33" s="19">
        <f t="shared" si="4"/>
        <v>80.5</v>
      </c>
      <c r="L33" s="19" t="str">
        <f t="shared" si="5"/>
        <v>B</v>
      </c>
      <c r="M33" s="19">
        <f t="shared" si="6"/>
        <v>80.5</v>
      </c>
      <c r="N33" s="19" t="str">
        <f t="shared" si="7"/>
        <v>B</v>
      </c>
      <c r="O33" s="35">
        <v>1</v>
      </c>
      <c r="P33" s="19" t="str">
        <f t="shared" si="8"/>
        <v>Memiliki ketrampilan mendesain proses produksi karya kerajinan teksil.</v>
      </c>
      <c r="Q33" s="19" t="str">
        <f t="shared" si="9"/>
        <v>A</v>
      </c>
      <c r="R33" s="19" t="str">
        <f t="shared" si="10"/>
        <v/>
      </c>
      <c r="S33" s="18"/>
      <c r="T33" s="1">
        <v>83</v>
      </c>
      <c r="U33" s="1">
        <v>78</v>
      </c>
      <c r="V33" s="39">
        <v>78</v>
      </c>
      <c r="W33" s="39">
        <v>79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40">
        <v>78</v>
      </c>
      <c r="AH33" s="39">
        <v>80</v>
      </c>
      <c r="AI33" s="39">
        <v>79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383</v>
      </c>
      <c r="C34" s="19" t="s">
        <v>138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1</v>
      </c>
      <c r="J34" s="19" t="str">
        <f t="shared" si="3"/>
        <v>Memiliki kemampuan memahami proses produksi kerajinan tekstil.</v>
      </c>
      <c r="K34" s="19">
        <f t="shared" si="4"/>
        <v>79</v>
      </c>
      <c r="L34" s="19" t="str">
        <f t="shared" si="5"/>
        <v>B</v>
      </c>
      <c r="M34" s="19">
        <f t="shared" si="6"/>
        <v>79</v>
      </c>
      <c r="N34" s="19" t="str">
        <f t="shared" si="7"/>
        <v>B</v>
      </c>
      <c r="O34" s="35">
        <v>1</v>
      </c>
      <c r="P34" s="19" t="str">
        <f t="shared" si="8"/>
        <v>Memiliki ketrampilan mendesain proses produksi karya kerajinan teksil.</v>
      </c>
      <c r="Q34" s="19" t="str">
        <f t="shared" si="9"/>
        <v>B</v>
      </c>
      <c r="R34" s="19" t="str">
        <f t="shared" si="10"/>
        <v/>
      </c>
      <c r="S34" s="18"/>
      <c r="T34" s="1">
        <v>81</v>
      </c>
      <c r="U34" s="1">
        <v>78</v>
      </c>
      <c r="V34" s="39">
        <v>78</v>
      </c>
      <c r="W34" s="39">
        <v>78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40">
        <v>78</v>
      </c>
      <c r="AH34" s="39">
        <v>80</v>
      </c>
      <c r="AI34" s="39">
        <v>78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399</v>
      </c>
      <c r="C35" s="19" t="s">
        <v>139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1</v>
      </c>
      <c r="J35" s="19" t="str">
        <f t="shared" si="3"/>
        <v>Memiliki kemampuan memahami proses produksi kerajinan tekstil.</v>
      </c>
      <c r="K35" s="19">
        <f t="shared" si="4"/>
        <v>81.75</v>
      </c>
      <c r="L35" s="19" t="str">
        <f t="shared" si="5"/>
        <v>B</v>
      </c>
      <c r="M35" s="19">
        <f t="shared" si="6"/>
        <v>81.75</v>
      </c>
      <c r="N35" s="19" t="str">
        <f t="shared" si="7"/>
        <v>B</v>
      </c>
      <c r="O35" s="35">
        <v>1</v>
      </c>
      <c r="P35" s="19" t="str">
        <f t="shared" si="8"/>
        <v>Memiliki ketrampilan mendesain proses produksi karya kerajinan teksil.</v>
      </c>
      <c r="Q35" s="19" t="str">
        <f t="shared" si="9"/>
        <v>B</v>
      </c>
      <c r="R35" s="19" t="str">
        <f t="shared" si="10"/>
        <v/>
      </c>
      <c r="S35" s="18"/>
      <c r="T35" s="1">
        <v>84</v>
      </c>
      <c r="U35" s="1">
        <v>85</v>
      </c>
      <c r="V35" s="39">
        <v>78</v>
      </c>
      <c r="W35" s="39">
        <v>78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40">
        <v>84</v>
      </c>
      <c r="AH35" s="39">
        <v>85</v>
      </c>
      <c r="AI35" s="39">
        <v>78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415</v>
      </c>
      <c r="C36" s="19" t="s">
        <v>140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>Memiliki kemampuan memahami proses produksi kerajinan tekstil.</v>
      </c>
      <c r="K36" s="19">
        <f t="shared" si="4"/>
        <v>81.5</v>
      </c>
      <c r="L36" s="19" t="str">
        <f t="shared" si="5"/>
        <v>B</v>
      </c>
      <c r="M36" s="19">
        <f t="shared" si="6"/>
        <v>81.5</v>
      </c>
      <c r="N36" s="19" t="str">
        <f t="shared" si="7"/>
        <v>B</v>
      </c>
      <c r="O36" s="35">
        <v>1</v>
      </c>
      <c r="P36" s="19" t="str">
        <f t="shared" si="8"/>
        <v>Memiliki ketrampilan mendesain proses produksi karya kerajinan teksil.</v>
      </c>
      <c r="Q36" s="19" t="str">
        <f t="shared" si="9"/>
        <v>B</v>
      </c>
      <c r="R36" s="19" t="str">
        <f t="shared" si="10"/>
        <v/>
      </c>
      <c r="S36" s="18"/>
      <c r="T36" s="1">
        <v>90</v>
      </c>
      <c r="U36" s="1">
        <v>78</v>
      </c>
      <c r="V36" s="39">
        <v>79</v>
      </c>
      <c r="W36" s="39">
        <v>79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40">
        <v>77</v>
      </c>
      <c r="AH36" s="39">
        <v>90</v>
      </c>
      <c r="AI36" s="39">
        <v>79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431</v>
      </c>
      <c r="C37" s="19" t="s">
        <v>141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>Memiliki kemampuan memahami proses produksi kerajinan tekstil.</v>
      </c>
      <c r="K37" s="19">
        <f t="shared" si="4"/>
        <v>79.75</v>
      </c>
      <c r="L37" s="19" t="str">
        <f t="shared" si="5"/>
        <v>B</v>
      </c>
      <c r="M37" s="19">
        <f t="shared" si="6"/>
        <v>79.75</v>
      </c>
      <c r="N37" s="19" t="str">
        <f t="shared" si="7"/>
        <v>B</v>
      </c>
      <c r="O37" s="35">
        <v>1</v>
      </c>
      <c r="P37" s="19" t="str">
        <f t="shared" si="8"/>
        <v>Memiliki ketrampilan mendesain proses produksi karya kerajinan teksil.</v>
      </c>
      <c r="Q37" s="19" t="str">
        <f t="shared" si="9"/>
        <v>A</v>
      </c>
      <c r="R37" s="19" t="str">
        <f t="shared" si="10"/>
        <v/>
      </c>
      <c r="S37" s="18"/>
      <c r="T37" s="1">
        <v>93</v>
      </c>
      <c r="U37" s="1">
        <v>78</v>
      </c>
      <c r="V37" s="39">
        <v>79</v>
      </c>
      <c r="W37" s="39">
        <v>78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40">
        <v>78</v>
      </c>
      <c r="AH37" s="39">
        <v>78</v>
      </c>
      <c r="AI37" s="39">
        <v>78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447</v>
      </c>
      <c r="C38" s="19" t="s">
        <v>142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1</v>
      </c>
      <c r="J38" s="19" t="str">
        <f t="shared" si="3"/>
        <v>Memiliki kemampuan memahami proses produksi kerajinan tekstil.</v>
      </c>
      <c r="K38" s="19">
        <f t="shared" si="4"/>
        <v>81.75</v>
      </c>
      <c r="L38" s="19" t="str">
        <f t="shared" si="5"/>
        <v>B</v>
      </c>
      <c r="M38" s="19">
        <f t="shared" si="6"/>
        <v>81.75</v>
      </c>
      <c r="N38" s="19" t="str">
        <f t="shared" si="7"/>
        <v>B</v>
      </c>
      <c r="O38" s="35">
        <v>1</v>
      </c>
      <c r="P38" s="19" t="str">
        <f t="shared" si="8"/>
        <v>Memiliki ketrampilan mendesain proses produksi karya kerajinan teksil.</v>
      </c>
      <c r="Q38" s="19" t="str">
        <f t="shared" si="9"/>
        <v>B</v>
      </c>
      <c r="R38" s="19" t="str">
        <f t="shared" si="10"/>
        <v/>
      </c>
      <c r="S38" s="18"/>
      <c r="T38" s="1">
        <v>87</v>
      </c>
      <c r="U38" s="1">
        <v>80</v>
      </c>
      <c r="V38" s="39">
        <v>80</v>
      </c>
      <c r="W38" s="39">
        <v>78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40">
        <v>79</v>
      </c>
      <c r="AH38" s="39">
        <v>90</v>
      </c>
      <c r="AI38" s="39">
        <v>78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463</v>
      </c>
      <c r="C39" s="19" t="s">
        <v>143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1</v>
      </c>
      <c r="J39" s="19" t="str">
        <f t="shared" si="3"/>
        <v>Memiliki kemampuan memahami proses produksi kerajinan tekstil.</v>
      </c>
      <c r="K39" s="19">
        <f t="shared" si="4"/>
        <v>79.25</v>
      </c>
      <c r="L39" s="19" t="str">
        <f t="shared" si="5"/>
        <v>B</v>
      </c>
      <c r="M39" s="19">
        <f t="shared" si="6"/>
        <v>79.25</v>
      </c>
      <c r="N39" s="19" t="str">
        <f t="shared" si="7"/>
        <v>B</v>
      </c>
      <c r="O39" s="35">
        <v>1</v>
      </c>
      <c r="P39" s="19" t="str">
        <f t="shared" si="8"/>
        <v>Memiliki ketrampilan mendesain proses produksi karya kerajinan teksil.</v>
      </c>
      <c r="Q39" s="19" t="str">
        <f t="shared" si="9"/>
        <v>B</v>
      </c>
      <c r="R39" s="19" t="str">
        <f t="shared" si="10"/>
        <v/>
      </c>
      <c r="S39" s="18"/>
      <c r="T39" s="1">
        <v>87</v>
      </c>
      <c r="U39" s="1">
        <v>78</v>
      </c>
      <c r="V39" s="39">
        <v>79</v>
      </c>
      <c r="W39" s="39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40">
        <v>77</v>
      </c>
      <c r="AH39" s="39">
        <v>80</v>
      </c>
      <c r="AI39" s="39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479</v>
      </c>
      <c r="C40" s="19" t="s">
        <v>144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1</v>
      </c>
      <c r="J40" s="19" t="str">
        <f t="shared" si="3"/>
        <v>Memiliki kemampuan memahami proses produksi kerajinan tekstil.</v>
      </c>
      <c r="K40" s="19">
        <f t="shared" si="4"/>
        <v>79.25</v>
      </c>
      <c r="L40" s="19" t="str">
        <f t="shared" si="5"/>
        <v>B</v>
      </c>
      <c r="M40" s="19">
        <f t="shared" si="6"/>
        <v>79.25</v>
      </c>
      <c r="N40" s="19" t="str">
        <f t="shared" si="7"/>
        <v>B</v>
      </c>
      <c r="O40" s="35">
        <v>1</v>
      </c>
      <c r="P40" s="19" t="str">
        <f t="shared" si="8"/>
        <v>Memiliki ketrampilan mendesain proses produksi karya kerajinan teksil.</v>
      </c>
      <c r="Q40" s="19" t="str">
        <f t="shared" si="9"/>
        <v>B</v>
      </c>
      <c r="R40" s="19" t="str">
        <f t="shared" si="10"/>
        <v/>
      </c>
      <c r="S40" s="18"/>
      <c r="T40" s="1">
        <v>89</v>
      </c>
      <c r="U40" s="1">
        <v>78</v>
      </c>
      <c r="V40" s="39">
        <v>80</v>
      </c>
      <c r="W40" s="39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40">
        <v>77</v>
      </c>
      <c r="AH40" s="39">
        <v>80</v>
      </c>
      <c r="AI40" s="39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495</v>
      </c>
      <c r="C41" s="19" t="s">
        <v>145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1</v>
      </c>
      <c r="J41" s="19" t="str">
        <f t="shared" si="3"/>
        <v>Memiliki kemampuan memahami proses produksi kerajinan tekstil.</v>
      </c>
      <c r="K41" s="19">
        <f t="shared" si="4"/>
        <v>81.25</v>
      </c>
      <c r="L41" s="19" t="str">
        <f t="shared" si="5"/>
        <v>B</v>
      </c>
      <c r="M41" s="19">
        <f t="shared" si="6"/>
        <v>81.25</v>
      </c>
      <c r="N41" s="19" t="str">
        <f t="shared" si="7"/>
        <v>B</v>
      </c>
      <c r="O41" s="35">
        <v>1</v>
      </c>
      <c r="P41" s="19" t="str">
        <f t="shared" si="8"/>
        <v>Memiliki ketrampilan mendesain proses produksi karya kerajinan teksil.</v>
      </c>
      <c r="Q41" s="19" t="str">
        <f t="shared" si="9"/>
        <v>B</v>
      </c>
      <c r="R41" s="19" t="str">
        <f t="shared" si="10"/>
        <v/>
      </c>
      <c r="S41" s="18"/>
      <c r="T41" s="1">
        <v>90</v>
      </c>
      <c r="U41" s="1">
        <v>85</v>
      </c>
      <c r="V41" s="39">
        <v>85</v>
      </c>
      <c r="W41" s="39">
        <v>83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40">
        <v>85</v>
      </c>
      <c r="AH41" s="39">
        <v>77</v>
      </c>
      <c r="AI41" s="39">
        <v>83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511</v>
      </c>
      <c r="C42" s="19" t="s">
        <v>146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1</v>
      </c>
      <c r="J42" s="19" t="str">
        <f t="shared" si="3"/>
        <v>Memiliki kemampuan memahami proses produksi kerajinan tekstil.</v>
      </c>
      <c r="K42" s="19">
        <f t="shared" si="4"/>
        <v>84.25</v>
      </c>
      <c r="L42" s="19" t="str">
        <f t="shared" si="5"/>
        <v>A</v>
      </c>
      <c r="M42" s="19">
        <f t="shared" si="6"/>
        <v>84.25</v>
      </c>
      <c r="N42" s="19" t="str">
        <f t="shared" si="7"/>
        <v>A</v>
      </c>
      <c r="O42" s="35">
        <v>1</v>
      </c>
      <c r="P42" s="19" t="str">
        <f t="shared" si="8"/>
        <v>Memiliki ketrampilan mendesain proses produksi karya kerajinan teksil.</v>
      </c>
      <c r="Q42" s="19" t="str">
        <f t="shared" si="9"/>
        <v>B</v>
      </c>
      <c r="R42" s="19" t="str">
        <f t="shared" si="10"/>
        <v/>
      </c>
      <c r="S42" s="18"/>
      <c r="T42" s="1">
        <v>77</v>
      </c>
      <c r="U42" s="1">
        <v>78</v>
      </c>
      <c r="V42" s="39">
        <v>79</v>
      </c>
      <c r="W42" s="39">
        <v>90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40">
        <v>77</v>
      </c>
      <c r="AH42" s="39">
        <v>90</v>
      </c>
      <c r="AI42" s="39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527</v>
      </c>
      <c r="C43" s="19" t="s">
        <v>147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kemampuan memahami proses produksi kerajinan tekstil.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mendesain proses produksi karya kerajinan teksil.</v>
      </c>
      <c r="Q43" s="19" t="str">
        <f t="shared" si="9"/>
        <v>B</v>
      </c>
      <c r="R43" s="19" t="str">
        <f t="shared" si="10"/>
        <v/>
      </c>
      <c r="S43" s="18"/>
      <c r="T43" s="1">
        <v>87</v>
      </c>
      <c r="U43" s="1">
        <v>80</v>
      </c>
      <c r="V43" s="42">
        <v>85</v>
      </c>
      <c r="W43" s="42">
        <v>90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41">
        <v>80</v>
      </c>
      <c r="AH43" s="39">
        <v>90</v>
      </c>
      <c r="AI43" s="42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543</v>
      </c>
      <c r="C44" s="19" t="s">
        <v>148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memahami proses produksi kerajinan tekstil.</v>
      </c>
      <c r="K44" s="19">
        <f t="shared" si="4"/>
        <v>86.75</v>
      </c>
      <c r="L44" s="19" t="str">
        <f t="shared" si="5"/>
        <v>A</v>
      </c>
      <c r="M44" s="19">
        <f t="shared" si="6"/>
        <v>86.75</v>
      </c>
      <c r="N44" s="19" t="str">
        <f t="shared" si="7"/>
        <v>A</v>
      </c>
      <c r="O44" s="35">
        <v>1</v>
      </c>
      <c r="P44" s="19" t="str">
        <f t="shared" si="8"/>
        <v>Memiliki ketrampilan mendesain proses produksi karya kerajinan teksil.</v>
      </c>
      <c r="Q44" s="19" t="str">
        <f t="shared" si="9"/>
        <v>B</v>
      </c>
      <c r="R44" s="19" t="str">
        <f t="shared" si="10"/>
        <v/>
      </c>
      <c r="S44" s="18"/>
      <c r="T44" s="1">
        <v>90</v>
      </c>
      <c r="U44" s="1">
        <v>85</v>
      </c>
      <c r="V44" s="39">
        <v>78</v>
      </c>
      <c r="W44" s="39">
        <v>92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40">
        <v>85</v>
      </c>
      <c r="AH44" s="39">
        <v>90</v>
      </c>
      <c r="AI44" s="39">
        <v>92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559</v>
      </c>
      <c r="C45" s="19" t="s">
        <v>149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1</v>
      </c>
      <c r="J45" s="19" t="str">
        <f t="shared" si="3"/>
        <v>Memiliki kemampuan memahami proses produksi kerajinan tekstil.</v>
      </c>
      <c r="K45" s="19">
        <f t="shared" si="4"/>
        <v>86</v>
      </c>
      <c r="L45" s="19" t="str">
        <f t="shared" si="5"/>
        <v>A</v>
      </c>
      <c r="M45" s="19">
        <f t="shared" si="6"/>
        <v>86</v>
      </c>
      <c r="N45" s="19" t="str">
        <f t="shared" si="7"/>
        <v>A</v>
      </c>
      <c r="O45" s="35">
        <v>1</v>
      </c>
      <c r="P45" s="19" t="str">
        <f t="shared" si="8"/>
        <v>Memiliki ketrampilan mendesain proses produksi karya kerajinan teksil.</v>
      </c>
      <c r="Q45" s="19" t="str">
        <f t="shared" si="9"/>
        <v>B</v>
      </c>
      <c r="R45" s="19" t="str">
        <f t="shared" si="10"/>
        <v/>
      </c>
      <c r="S45" s="18"/>
      <c r="T45" s="1">
        <v>90</v>
      </c>
      <c r="U45" s="1">
        <v>85</v>
      </c>
      <c r="V45" s="39">
        <v>85</v>
      </c>
      <c r="W45" s="39">
        <v>90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40">
        <v>84</v>
      </c>
      <c r="AH45" s="39">
        <v>90</v>
      </c>
      <c r="AI45" s="39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575</v>
      </c>
      <c r="C46" s="19" t="s">
        <v>150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1</v>
      </c>
      <c r="J46" s="19" t="str">
        <f t="shared" si="3"/>
        <v>Memiliki kemampuan memahami proses produksi kerajinan tekstil.</v>
      </c>
      <c r="K46" s="19">
        <f t="shared" si="4"/>
        <v>80.25</v>
      </c>
      <c r="L46" s="19" t="str">
        <f t="shared" si="5"/>
        <v>B</v>
      </c>
      <c r="M46" s="19">
        <f t="shared" si="6"/>
        <v>80.25</v>
      </c>
      <c r="N46" s="19" t="str">
        <f t="shared" si="7"/>
        <v>B</v>
      </c>
      <c r="O46" s="35">
        <v>1</v>
      </c>
      <c r="P46" s="19" t="str">
        <f t="shared" si="8"/>
        <v>Memiliki ketrampilan mendesain proses produksi karya kerajinan teksil.</v>
      </c>
      <c r="Q46" s="19" t="str">
        <f t="shared" si="9"/>
        <v>A</v>
      </c>
      <c r="R46" s="19" t="str">
        <f t="shared" si="10"/>
        <v/>
      </c>
      <c r="S46" s="18"/>
      <c r="T46" s="1">
        <v>87</v>
      </c>
      <c r="U46" s="1">
        <v>78</v>
      </c>
      <c r="V46" s="39">
        <v>79</v>
      </c>
      <c r="W46" s="39">
        <v>87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40">
        <v>77</v>
      </c>
      <c r="AH46" s="39">
        <v>77</v>
      </c>
      <c r="AI46" s="39">
        <v>87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45" t="s">
        <v>102</v>
      </c>
      <c r="H52" s="4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45" t="s">
        <v>105</v>
      </c>
      <c r="H53" s="4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5" t="s">
        <v>107</v>
      </c>
      <c r="H54" s="4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5" t="s">
        <v>108</v>
      </c>
      <c r="H55" s="4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130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8" t="s">
        <v>14</v>
      </c>
      <c r="B8" s="59" t="s">
        <v>15</v>
      </c>
      <c r="C8" s="58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50" t="s">
        <v>19</v>
      </c>
      <c r="R8" s="50"/>
      <c r="S8" s="18"/>
      <c r="T8" s="49" t="s">
        <v>20</v>
      </c>
      <c r="U8" s="49"/>
      <c r="V8" s="49"/>
      <c r="W8" s="49"/>
      <c r="X8" s="49"/>
      <c r="Y8" s="49"/>
      <c r="Z8" s="49"/>
      <c r="AA8" s="49"/>
      <c r="AB8" s="49"/>
      <c r="AC8" s="49"/>
      <c r="AD8" s="49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54" t="s">
        <v>19</v>
      </c>
      <c r="AR8" s="54"/>
      <c r="AS8" s="54"/>
      <c r="AT8" s="54"/>
      <c r="AU8" s="54"/>
      <c r="AV8" s="54"/>
      <c r="AW8" s="54"/>
      <c r="AX8" s="54"/>
      <c r="AY8" s="54"/>
      <c r="AZ8" s="54"/>
      <c r="BA8" s="55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8"/>
      <c r="B9" s="59"/>
      <c r="C9" s="58"/>
      <c r="D9" s="18"/>
      <c r="E9" s="49" t="s">
        <v>22</v>
      </c>
      <c r="F9" s="49"/>
      <c r="G9" s="70" t="s">
        <v>23</v>
      </c>
      <c r="H9" s="71"/>
      <c r="I9" s="71"/>
      <c r="J9" s="72"/>
      <c r="K9" s="52" t="s">
        <v>22</v>
      </c>
      <c r="L9" s="52"/>
      <c r="M9" s="73" t="s">
        <v>23</v>
      </c>
      <c r="N9" s="74"/>
      <c r="O9" s="74"/>
      <c r="P9" s="75"/>
      <c r="Q9" s="62" t="s">
        <v>22</v>
      </c>
      <c r="R9" s="62" t="s">
        <v>23</v>
      </c>
      <c r="S9" s="18"/>
      <c r="T9" s="46" t="s">
        <v>24</v>
      </c>
      <c r="U9" s="46" t="s">
        <v>25</v>
      </c>
      <c r="V9" s="46" t="s">
        <v>26</v>
      </c>
      <c r="W9" s="46" t="s">
        <v>27</v>
      </c>
      <c r="X9" s="46" t="s">
        <v>28</v>
      </c>
      <c r="Y9" s="46" t="s">
        <v>29</v>
      </c>
      <c r="Z9" s="46" t="s">
        <v>30</v>
      </c>
      <c r="AA9" s="46" t="s">
        <v>31</v>
      </c>
      <c r="AB9" s="46" t="s">
        <v>32</v>
      </c>
      <c r="AC9" s="46" t="s">
        <v>33</v>
      </c>
      <c r="AD9" s="48" t="s">
        <v>34</v>
      </c>
      <c r="AE9" s="33"/>
      <c r="AF9" s="56" t="s">
        <v>35</v>
      </c>
      <c r="AG9" s="56" t="s">
        <v>36</v>
      </c>
      <c r="AH9" s="56" t="s">
        <v>37</v>
      </c>
      <c r="AI9" s="56" t="s">
        <v>38</v>
      </c>
      <c r="AJ9" s="56" t="s">
        <v>39</v>
      </c>
      <c r="AK9" s="56" t="s">
        <v>40</v>
      </c>
      <c r="AL9" s="56" t="s">
        <v>41</v>
      </c>
      <c r="AM9" s="56" t="s">
        <v>42</v>
      </c>
      <c r="AN9" s="56" t="s">
        <v>43</v>
      </c>
      <c r="AO9" s="56" t="s">
        <v>44</v>
      </c>
      <c r="AP9" s="33"/>
      <c r="AQ9" s="53" t="s">
        <v>45</v>
      </c>
      <c r="AR9" s="53"/>
      <c r="AS9" s="53" t="s">
        <v>46</v>
      </c>
      <c r="AT9" s="53"/>
      <c r="AU9" s="53" t="s">
        <v>47</v>
      </c>
      <c r="AV9" s="53"/>
      <c r="AW9" s="53"/>
      <c r="AX9" s="53" t="s">
        <v>48</v>
      </c>
      <c r="AY9" s="53"/>
      <c r="AZ9" s="53"/>
      <c r="BA9" s="5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8"/>
      <c r="B10" s="59"/>
      <c r="C10" s="5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3"/>
      <c r="R10" s="63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8"/>
      <c r="AE10" s="33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590</v>
      </c>
      <c r="C11" s="19" t="s">
        <v>152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proses produksi kerajinan tekstil.</v>
      </c>
      <c r="K11" s="19">
        <f t="shared" ref="K11:K50" si="4">IF((COUNTA(AF11:AN11)&gt;0),AVERAGE(AF11:AN11),"")</f>
        <v>76.5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mendesain proses produksi karya kerajinan teksil.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77.5</v>
      </c>
      <c r="V11" s="43">
        <v>78</v>
      </c>
      <c r="W11" s="43">
        <v>80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40">
        <v>76</v>
      </c>
      <c r="AH11" s="43">
        <v>76</v>
      </c>
      <c r="AI11" s="43">
        <v>76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54</v>
      </c>
      <c r="FD11" s="78"/>
      <c r="FE11" s="78"/>
      <c r="FG11" s="76" t="s">
        <v>55</v>
      </c>
      <c r="FH11" s="76"/>
      <c r="FI11" s="76"/>
    </row>
    <row r="12" spans="1:167" x14ac:dyDescent="0.25">
      <c r="A12" s="19">
        <v>2</v>
      </c>
      <c r="B12" s="19">
        <v>606</v>
      </c>
      <c r="C12" s="19" t="s">
        <v>153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memahami proses produksi kerajinan tekstil.</v>
      </c>
      <c r="K12" s="19">
        <f t="shared" si="4"/>
        <v>81</v>
      </c>
      <c r="L12" s="19" t="str">
        <f t="shared" si="5"/>
        <v>B</v>
      </c>
      <c r="M12" s="19">
        <f t="shared" si="6"/>
        <v>81</v>
      </c>
      <c r="N12" s="19" t="str">
        <f t="shared" si="7"/>
        <v>B</v>
      </c>
      <c r="O12" s="35">
        <v>1</v>
      </c>
      <c r="P12" s="19" t="str">
        <f t="shared" si="8"/>
        <v>Memiliki ketrampilan mendesain proses produksi karya kerajinan teksil.</v>
      </c>
      <c r="Q12" s="19" t="str">
        <f t="shared" si="9"/>
        <v>B</v>
      </c>
      <c r="R12" s="19" t="str">
        <f t="shared" si="10"/>
        <v/>
      </c>
      <c r="S12" s="18"/>
      <c r="T12" s="1">
        <v>90</v>
      </c>
      <c r="U12" s="1">
        <v>79.5</v>
      </c>
      <c r="V12" s="43">
        <v>85</v>
      </c>
      <c r="W12" s="43">
        <v>90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40">
        <v>79</v>
      </c>
      <c r="AH12" s="43">
        <v>80</v>
      </c>
      <c r="AI12" s="43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622</v>
      </c>
      <c r="C13" s="19" t="s">
        <v>154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1</v>
      </c>
      <c r="J13" s="19" t="str">
        <f t="shared" si="3"/>
        <v>Memiliki kemampuan memahami proses produksi kerajinan tekstil.</v>
      </c>
      <c r="K13" s="19">
        <f t="shared" si="4"/>
        <v>80.75</v>
      </c>
      <c r="L13" s="19" t="str">
        <f t="shared" si="5"/>
        <v>B</v>
      </c>
      <c r="M13" s="19">
        <f t="shared" si="6"/>
        <v>80.75</v>
      </c>
      <c r="N13" s="19" t="str">
        <f t="shared" si="7"/>
        <v>B</v>
      </c>
      <c r="O13" s="35">
        <v>1</v>
      </c>
      <c r="P13" s="19" t="str">
        <f t="shared" si="8"/>
        <v>Memiliki ketrampilan mendesain proses produksi karya kerajinan teksil.</v>
      </c>
      <c r="Q13" s="19" t="str">
        <f t="shared" si="9"/>
        <v>B</v>
      </c>
      <c r="R13" s="19" t="str">
        <f t="shared" si="10"/>
        <v/>
      </c>
      <c r="S13" s="18"/>
      <c r="T13" s="1">
        <v>78</v>
      </c>
      <c r="U13" s="1">
        <v>78</v>
      </c>
      <c r="V13" s="43">
        <v>78</v>
      </c>
      <c r="W13" s="43">
        <v>79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40">
        <v>78</v>
      </c>
      <c r="AH13" s="43">
        <v>80</v>
      </c>
      <c r="AI13" s="43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7">
        <v>1</v>
      </c>
      <c r="FH13" s="79" t="s">
        <v>265</v>
      </c>
      <c r="FI13" s="79" t="s">
        <v>267</v>
      </c>
      <c r="FJ13" s="80">
        <v>1021</v>
      </c>
      <c r="FK13" s="80">
        <v>1031</v>
      </c>
    </row>
    <row r="14" spans="1:167" x14ac:dyDescent="0.25">
      <c r="A14" s="19">
        <v>4</v>
      </c>
      <c r="B14" s="19">
        <v>638</v>
      </c>
      <c r="C14" s="19" t="s">
        <v>155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1</v>
      </c>
      <c r="J14" s="19" t="str">
        <f t="shared" si="3"/>
        <v>Memiliki kemampuan memahami proses produksi kerajinan tekstil.</v>
      </c>
      <c r="K14" s="19">
        <f t="shared" si="4"/>
        <v>80.75</v>
      </c>
      <c r="L14" s="19" t="str">
        <f t="shared" si="5"/>
        <v>B</v>
      </c>
      <c r="M14" s="19">
        <f t="shared" si="6"/>
        <v>80.75</v>
      </c>
      <c r="N14" s="19" t="str">
        <f t="shared" si="7"/>
        <v>B</v>
      </c>
      <c r="O14" s="35">
        <v>1</v>
      </c>
      <c r="P14" s="19" t="str">
        <f t="shared" si="8"/>
        <v>Memiliki ketrampilan mendesain proses produksi karya kerajinan teksil.</v>
      </c>
      <c r="Q14" s="19" t="str">
        <f t="shared" si="9"/>
        <v>B</v>
      </c>
      <c r="R14" s="19" t="str">
        <f t="shared" si="10"/>
        <v/>
      </c>
      <c r="S14" s="18"/>
      <c r="T14" s="1">
        <v>82</v>
      </c>
      <c r="U14" s="1">
        <v>80</v>
      </c>
      <c r="V14" s="43">
        <v>85</v>
      </c>
      <c r="W14" s="43">
        <v>78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40">
        <v>80</v>
      </c>
      <c r="AH14" s="43">
        <v>80</v>
      </c>
      <c r="AI14" s="43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654</v>
      </c>
      <c r="C15" s="19" t="s">
        <v>156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1</v>
      </c>
      <c r="J15" s="19" t="str">
        <f t="shared" si="3"/>
        <v>Memiliki kemampuan memahami proses produksi kerajinan tekstil.</v>
      </c>
      <c r="K15" s="19">
        <f t="shared" si="4"/>
        <v>79.75</v>
      </c>
      <c r="L15" s="19" t="str">
        <f t="shared" si="5"/>
        <v>B</v>
      </c>
      <c r="M15" s="19">
        <f t="shared" si="6"/>
        <v>79.75</v>
      </c>
      <c r="N15" s="19" t="str">
        <f t="shared" si="7"/>
        <v>B</v>
      </c>
      <c r="O15" s="35">
        <v>1</v>
      </c>
      <c r="P15" s="19" t="str">
        <f t="shared" si="8"/>
        <v>Memiliki ketrampilan mendesain proses produksi karya kerajinan teksil.</v>
      </c>
      <c r="Q15" s="19" t="str">
        <f t="shared" si="9"/>
        <v>B</v>
      </c>
      <c r="R15" s="19" t="str">
        <f t="shared" si="10"/>
        <v/>
      </c>
      <c r="S15" s="18"/>
      <c r="T15" s="1">
        <v>83</v>
      </c>
      <c r="U15" s="1">
        <v>76.5</v>
      </c>
      <c r="V15" s="43">
        <v>85</v>
      </c>
      <c r="W15" s="43">
        <v>79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40">
        <v>76</v>
      </c>
      <c r="AH15" s="43">
        <v>80</v>
      </c>
      <c r="AI15" s="43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7">
        <v>2</v>
      </c>
      <c r="FH15" s="79" t="s">
        <v>266</v>
      </c>
      <c r="FI15" s="79" t="s">
        <v>268</v>
      </c>
      <c r="FJ15" s="80">
        <v>1022</v>
      </c>
      <c r="FK15" s="80">
        <v>1032</v>
      </c>
    </row>
    <row r="16" spans="1:167" x14ac:dyDescent="0.25">
      <c r="A16" s="19">
        <v>6</v>
      </c>
      <c r="B16" s="19">
        <v>670</v>
      </c>
      <c r="C16" s="19" t="s">
        <v>157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1</v>
      </c>
      <c r="J16" s="19" t="str">
        <f t="shared" si="3"/>
        <v>Memiliki kemampuan memahami proses produksi kerajinan tekstil.</v>
      </c>
      <c r="K16" s="19">
        <f t="shared" si="4"/>
        <v>80.5</v>
      </c>
      <c r="L16" s="19" t="str">
        <f t="shared" si="5"/>
        <v>B</v>
      </c>
      <c r="M16" s="19">
        <f t="shared" si="6"/>
        <v>80.5</v>
      </c>
      <c r="N16" s="19" t="str">
        <f t="shared" si="7"/>
        <v>B</v>
      </c>
      <c r="O16" s="35">
        <v>1</v>
      </c>
      <c r="P16" s="19" t="str">
        <f t="shared" si="8"/>
        <v>Memiliki ketrampilan mendesain proses produksi karya kerajinan teksil.</v>
      </c>
      <c r="Q16" s="19" t="str">
        <f t="shared" si="9"/>
        <v>B</v>
      </c>
      <c r="R16" s="19" t="str">
        <f t="shared" si="10"/>
        <v/>
      </c>
      <c r="S16" s="18"/>
      <c r="T16" s="1">
        <v>85</v>
      </c>
      <c r="U16" s="1">
        <v>77.5</v>
      </c>
      <c r="V16" s="43">
        <v>78</v>
      </c>
      <c r="W16" s="43">
        <v>90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40">
        <v>77</v>
      </c>
      <c r="AH16" s="43">
        <v>80</v>
      </c>
      <c r="AI16" s="43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686</v>
      </c>
      <c r="C17" s="19" t="s">
        <v>158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Memiliki kemampuan memahami proses produksi kerajinan tekstil.</v>
      </c>
      <c r="K17" s="19">
        <f t="shared" si="4"/>
        <v>82.5</v>
      </c>
      <c r="L17" s="19" t="str">
        <f t="shared" si="5"/>
        <v>B</v>
      </c>
      <c r="M17" s="19">
        <f t="shared" si="6"/>
        <v>82.5</v>
      </c>
      <c r="N17" s="19" t="str">
        <f t="shared" si="7"/>
        <v>B</v>
      </c>
      <c r="O17" s="35">
        <v>1</v>
      </c>
      <c r="P17" s="19" t="str">
        <f t="shared" si="8"/>
        <v>Memiliki ketrampilan mendesain proses produksi karya kerajinan teksil.</v>
      </c>
      <c r="Q17" s="19" t="str">
        <f t="shared" si="9"/>
        <v>A</v>
      </c>
      <c r="R17" s="19" t="str">
        <f t="shared" si="10"/>
        <v/>
      </c>
      <c r="S17" s="18"/>
      <c r="T17" s="1">
        <v>90</v>
      </c>
      <c r="U17" s="1">
        <v>80</v>
      </c>
      <c r="V17" s="43">
        <v>80</v>
      </c>
      <c r="W17" s="43">
        <v>90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40">
        <v>80</v>
      </c>
      <c r="AH17" s="43">
        <v>80</v>
      </c>
      <c r="AI17" s="43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/>
      <c r="FI17" s="79"/>
      <c r="FJ17" s="80">
        <v>1023</v>
      </c>
      <c r="FK17" s="80">
        <v>1033</v>
      </c>
    </row>
    <row r="18" spans="1:167" x14ac:dyDescent="0.25">
      <c r="A18" s="19">
        <v>8</v>
      </c>
      <c r="B18" s="19">
        <v>702</v>
      </c>
      <c r="C18" s="19" t="s">
        <v>159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1</v>
      </c>
      <c r="J18" s="19" t="str">
        <f t="shared" si="3"/>
        <v>Memiliki kemampuan memahami proses produksi kerajinan tekstil.</v>
      </c>
      <c r="K18" s="19">
        <f t="shared" si="4"/>
        <v>80.5</v>
      </c>
      <c r="L18" s="19" t="str">
        <f t="shared" si="5"/>
        <v>B</v>
      </c>
      <c r="M18" s="19">
        <f t="shared" si="6"/>
        <v>80.5</v>
      </c>
      <c r="N18" s="19" t="str">
        <f t="shared" si="7"/>
        <v>B</v>
      </c>
      <c r="O18" s="35">
        <v>1</v>
      </c>
      <c r="P18" s="19" t="str">
        <f t="shared" si="8"/>
        <v>Memiliki ketrampilan mendesain proses produksi karya kerajinan teksil.</v>
      </c>
      <c r="Q18" s="19" t="str">
        <f t="shared" si="9"/>
        <v>B</v>
      </c>
      <c r="R18" s="19" t="str">
        <f t="shared" si="10"/>
        <v/>
      </c>
      <c r="S18" s="18"/>
      <c r="T18" s="1">
        <v>87</v>
      </c>
      <c r="U18" s="1">
        <v>77.5</v>
      </c>
      <c r="V18" s="43">
        <v>85</v>
      </c>
      <c r="W18" s="43">
        <v>79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40">
        <v>77</v>
      </c>
      <c r="AH18" s="43">
        <v>80</v>
      </c>
      <c r="AI18" s="43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718</v>
      </c>
      <c r="C19" s="19" t="s">
        <v>160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1</v>
      </c>
      <c r="J19" s="19" t="str">
        <f t="shared" si="3"/>
        <v>Memiliki kemampuan memahami proses produksi kerajinan tekstil.</v>
      </c>
      <c r="K19" s="19">
        <f t="shared" si="4"/>
        <v>80.75</v>
      </c>
      <c r="L19" s="19" t="str">
        <f t="shared" si="5"/>
        <v>B</v>
      </c>
      <c r="M19" s="19">
        <f t="shared" si="6"/>
        <v>80.75</v>
      </c>
      <c r="N19" s="19" t="str">
        <f t="shared" si="7"/>
        <v>B</v>
      </c>
      <c r="O19" s="35">
        <v>1</v>
      </c>
      <c r="P19" s="19" t="str">
        <f t="shared" si="8"/>
        <v>Memiliki ketrampilan mendesain proses produksi karya kerajinan teksil.</v>
      </c>
      <c r="Q19" s="19" t="str">
        <f t="shared" si="9"/>
        <v>B</v>
      </c>
      <c r="R19" s="19" t="str">
        <f t="shared" si="10"/>
        <v/>
      </c>
      <c r="S19" s="18"/>
      <c r="T19" s="1">
        <v>85</v>
      </c>
      <c r="U19" s="1">
        <v>78</v>
      </c>
      <c r="V19" s="43">
        <v>85</v>
      </c>
      <c r="W19" s="43">
        <v>78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40">
        <v>78</v>
      </c>
      <c r="AH19" s="43">
        <v>80</v>
      </c>
      <c r="AI19" s="43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1024</v>
      </c>
      <c r="FK19" s="80">
        <v>1034</v>
      </c>
    </row>
    <row r="20" spans="1:167" x14ac:dyDescent="0.25">
      <c r="A20" s="19">
        <v>10</v>
      </c>
      <c r="B20" s="19">
        <v>734</v>
      </c>
      <c r="C20" s="19" t="s">
        <v>161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1</v>
      </c>
      <c r="J20" s="19" t="str">
        <f t="shared" si="3"/>
        <v>Memiliki kemampuan memahami proses produksi kerajinan tekstil.</v>
      </c>
      <c r="K20" s="19">
        <f t="shared" si="4"/>
        <v>81.25</v>
      </c>
      <c r="L20" s="19" t="str">
        <f t="shared" si="5"/>
        <v>B</v>
      </c>
      <c r="M20" s="19">
        <f t="shared" si="6"/>
        <v>81.25</v>
      </c>
      <c r="N20" s="19" t="str">
        <f t="shared" si="7"/>
        <v>B</v>
      </c>
      <c r="O20" s="35">
        <v>1</v>
      </c>
      <c r="P20" s="19" t="str">
        <f t="shared" si="8"/>
        <v>Memiliki ketrampilan mendesain proses produksi karya kerajinan teksil.</v>
      </c>
      <c r="Q20" s="19" t="str">
        <f t="shared" si="9"/>
        <v>B</v>
      </c>
      <c r="R20" s="19" t="str">
        <f t="shared" si="10"/>
        <v/>
      </c>
      <c r="S20" s="18"/>
      <c r="T20" s="1">
        <v>86</v>
      </c>
      <c r="U20" s="1">
        <v>80</v>
      </c>
      <c r="V20" s="43">
        <v>77</v>
      </c>
      <c r="W20" s="43">
        <v>90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40">
        <v>80</v>
      </c>
      <c r="AH20" s="43">
        <v>80</v>
      </c>
      <c r="AI20" s="43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750</v>
      </c>
      <c r="C21" s="19" t="s">
        <v>162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1</v>
      </c>
      <c r="J21" s="19" t="str">
        <f t="shared" si="3"/>
        <v>Memiliki kemampuan memahami proses produksi kerajinan tekstil.</v>
      </c>
      <c r="K21" s="19">
        <f t="shared" si="4"/>
        <v>80.25</v>
      </c>
      <c r="L21" s="19" t="str">
        <f t="shared" si="5"/>
        <v>B</v>
      </c>
      <c r="M21" s="19">
        <f t="shared" si="6"/>
        <v>80.25</v>
      </c>
      <c r="N21" s="19" t="str">
        <f t="shared" si="7"/>
        <v>B</v>
      </c>
      <c r="O21" s="35">
        <v>1</v>
      </c>
      <c r="P21" s="19" t="str">
        <f t="shared" si="8"/>
        <v>Memiliki ketrampilan mendesain proses produksi karya kerajinan teksil.</v>
      </c>
      <c r="Q21" s="19" t="str">
        <f t="shared" si="9"/>
        <v>B</v>
      </c>
      <c r="R21" s="19" t="str">
        <f t="shared" si="10"/>
        <v/>
      </c>
      <c r="S21" s="18"/>
      <c r="T21" s="1">
        <v>90</v>
      </c>
      <c r="U21" s="1">
        <v>78.5</v>
      </c>
      <c r="V21" s="43">
        <v>77</v>
      </c>
      <c r="W21" s="43">
        <v>90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40">
        <v>78</v>
      </c>
      <c r="AH21" s="43">
        <v>80</v>
      </c>
      <c r="AI21" s="43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1025</v>
      </c>
      <c r="FK21" s="80">
        <v>1035</v>
      </c>
    </row>
    <row r="22" spans="1:167" x14ac:dyDescent="0.25">
      <c r="A22" s="19">
        <v>12</v>
      </c>
      <c r="B22" s="19">
        <v>766</v>
      </c>
      <c r="C22" s="19" t="s">
        <v>163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1</v>
      </c>
      <c r="J22" s="19" t="str">
        <f t="shared" si="3"/>
        <v>Memiliki kemampuan memahami proses produksi kerajinan tekstil.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1</v>
      </c>
      <c r="P22" s="19" t="str">
        <f t="shared" si="8"/>
        <v>Memiliki ketrampilan mendesain proses produksi karya kerajinan teksil.</v>
      </c>
      <c r="Q22" s="19" t="str">
        <f t="shared" si="9"/>
        <v>B</v>
      </c>
      <c r="R22" s="19" t="str">
        <f t="shared" si="10"/>
        <v/>
      </c>
      <c r="S22" s="18"/>
      <c r="T22" s="1">
        <v>86</v>
      </c>
      <c r="U22" s="1">
        <v>77.5</v>
      </c>
      <c r="V22" s="43">
        <v>78</v>
      </c>
      <c r="W22" s="43">
        <v>80</v>
      </c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40">
        <v>77</v>
      </c>
      <c r="AH22" s="43">
        <v>80</v>
      </c>
      <c r="AI22" s="43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782</v>
      </c>
      <c r="C23" s="19" t="s">
        <v>164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1</v>
      </c>
      <c r="J23" s="19" t="str">
        <f t="shared" si="3"/>
        <v>Memiliki kemampuan memahami proses produksi kerajinan tekstil.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Memiliki ketrampilan mendesain proses produksi karya kerajinan teksil.</v>
      </c>
      <c r="Q23" s="19" t="str">
        <f t="shared" si="9"/>
        <v>B</v>
      </c>
      <c r="R23" s="19" t="str">
        <f t="shared" si="10"/>
        <v/>
      </c>
      <c r="S23" s="18"/>
      <c r="T23" s="1">
        <v>78</v>
      </c>
      <c r="U23" s="1">
        <v>77</v>
      </c>
      <c r="V23" s="43">
        <v>80</v>
      </c>
      <c r="W23" s="43">
        <v>80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40">
        <v>77</v>
      </c>
      <c r="AH23" s="43">
        <v>80</v>
      </c>
      <c r="AI23" s="43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1026</v>
      </c>
      <c r="FK23" s="80">
        <v>1036</v>
      </c>
    </row>
    <row r="24" spans="1:167" x14ac:dyDescent="0.25">
      <c r="A24" s="19">
        <v>14</v>
      </c>
      <c r="B24" s="19">
        <v>797</v>
      </c>
      <c r="C24" s="19" t="s">
        <v>165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1</v>
      </c>
      <c r="J24" s="19" t="str">
        <f t="shared" si="3"/>
        <v>Memiliki kemampuan memahami proses produksi kerajinan tekstil.</v>
      </c>
      <c r="K24" s="19">
        <f t="shared" si="4"/>
        <v>80.25</v>
      </c>
      <c r="L24" s="19" t="str">
        <f t="shared" si="5"/>
        <v>B</v>
      </c>
      <c r="M24" s="19">
        <f t="shared" si="6"/>
        <v>80.25</v>
      </c>
      <c r="N24" s="19" t="str">
        <f t="shared" si="7"/>
        <v>B</v>
      </c>
      <c r="O24" s="35">
        <v>1</v>
      </c>
      <c r="P24" s="19" t="str">
        <f t="shared" si="8"/>
        <v>Memiliki ketrampilan mendesain proses produksi karya kerajinan teksil.</v>
      </c>
      <c r="Q24" s="19" t="str">
        <f t="shared" si="9"/>
        <v>B</v>
      </c>
      <c r="R24" s="19" t="str">
        <f t="shared" si="10"/>
        <v/>
      </c>
      <c r="S24" s="18"/>
      <c r="T24" s="1">
        <v>82</v>
      </c>
      <c r="U24" s="1">
        <v>78</v>
      </c>
      <c r="V24" s="43">
        <v>85</v>
      </c>
      <c r="W24" s="43">
        <v>90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40">
        <v>78</v>
      </c>
      <c r="AH24" s="43">
        <v>80</v>
      </c>
      <c r="AI24" s="43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812</v>
      </c>
      <c r="C25" s="19" t="s">
        <v>166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1</v>
      </c>
      <c r="J25" s="19" t="str">
        <f t="shared" si="3"/>
        <v>Memiliki kemampuan memahami proses produksi kerajinan tekstil.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Memiliki ketrampilan mendesain proses produksi karya kerajinan teksil.</v>
      </c>
      <c r="Q25" s="19" t="str">
        <f t="shared" si="9"/>
        <v>B</v>
      </c>
      <c r="R25" s="19" t="str">
        <f t="shared" si="10"/>
        <v/>
      </c>
      <c r="S25" s="18"/>
      <c r="T25" s="1">
        <v>89</v>
      </c>
      <c r="U25" s="1">
        <v>77.5</v>
      </c>
      <c r="V25" s="43">
        <v>77</v>
      </c>
      <c r="W25" s="43">
        <v>79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40">
        <v>77</v>
      </c>
      <c r="AH25" s="43">
        <v>80</v>
      </c>
      <c r="AI25" s="43">
        <v>85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1" t="s">
        <v>78</v>
      </c>
      <c r="FD25" s="51"/>
      <c r="FE25" s="51"/>
      <c r="FG25" s="77">
        <v>7</v>
      </c>
      <c r="FH25" s="79"/>
      <c r="FI25" s="79"/>
      <c r="FJ25" s="80">
        <v>1027</v>
      </c>
      <c r="FK25" s="80">
        <v>1037</v>
      </c>
    </row>
    <row r="26" spans="1:167" x14ac:dyDescent="0.25">
      <c r="A26" s="19">
        <v>16</v>
      </c>
      <c r="B26" s="19">
        <v>828</v>
      </c>
      <c r="C26" s="19" t="s">
        <v>167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>Memiliki kemampuan memahami proses produksi kerajinan tekstil.</v>
      </c>
      <c r="K26" s="19">
        <f t="shared" si="4"/>
        <v>80.5</v>
      </c>
      <c r="L26" s="19" t="str">
        <f t="shared" si="5"/>
        <v>B</v>
      </c>
      <c r="M26" s="19">
        <f t="shared" si="6"/>
        <v>80.5</v>
      </c>
      <c r="N26" s="19" t="str">
        <f t="shared" si="7"/>
        <v>B</v>
      </c>
      <c r="O26" s="35">
        <v>1</v>
      </c>
      <c r="P26" s="19" t="str">
        <f t="shared" si="8"/>
        <v>Memiliki ketrampilan mendesain proses produksi karya kerajinan teksil.</v>
      </c>
      <c r="Q26" s="19" t="str">
        <f t="shared" si="9"/>
        <v>B</v>
      </c>
      <c r="R26" s="19" t="str">
        <f t="shared" si="10"/>
        <v/>
      </c>
      <c r="S26" s="18"/>
      <c r="T26" s="1">
        <v>87</v>
      </c>
      <c r="U26" s="1">
        <v>77.5</v>
      </c>
      <c r="V26" s="43">
        <v>78</v>
      </c>
      <c r="W26" s="43">
        <v>85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40">
        <v>77</v>
      </c>
      <c r="AH26" s="43">
        <v>80</v>
      </c>
      <c r="AI26" s="43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844</v>
      </c>
      <c r="C27" s="19" t="s">
        <v>168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memahami proses produksi kerajinan tekstil.</v>
      </c>
      <c r="K27" s="19">
        <f t="shared" si="4"/>
        <v>80.5</v>
      </c>
      <c r="L27" s="19" t="str">
        <f t="shared" si="5"/>
        <v>B</v>
      </c>
      <c r="M27" s="19">
        <f t="shared" si="6"/>
        <v>80.5</v>
      </c>
      <c r="N27" s="19" t="str">
        <f t="shared" si="7"/>
        <v>B</v>
      </c>
      <c r="O27" s="35">
        <v>1</v>
      </c>
      <c r="P27" s="19" t="str">
        <f t="shared" si="8"/>
        <v>Memiliki ketrampilan mendesain proses produksi karya kerajinan teksil.</v>
      </c>
      <c r="Q27" s="19" t="str">
        <f t="shared" si="9"/>
        <v>B</v>
      </c>
      <c r="R27" s="19" t="str">
        <f t="shared" si="10"/>
        <v/>
      </c>
      <c r="S27" s="18"/>
      <c r="T27" s="1">
        <v>87</v>
      </c>
      <c r="U27" s="1">
        <v>79</v>
      </c>
      <c r="V27" s="43">
        <v>85</v>
      </c>
      <c r="W27" s="43">
        <v>79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40">
        <v>79</v>
      </c>
      <c r="AH27" s="43">
        <v>80</v>
      </c>
      <c r="AI27" s="43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7">
        <v>8</v>
      </c>
      <c r="FH27" s="79"/>
      <c r="FI27" s="79"/>
      <c r="FJ27" s="80">
        <v>1028</v>
      </c>
      <c r="FK27" s="80">
        <v>1038</v>
      </c>
    </row>
    <row r="28" spans="1:167" x14ac:dyDescent="0.25">
      <c r="A28" s="19">
        <v>18</v>
      </c>
      <c r="B28" s="19">
        <v>860</v>
      </c>
      <c r="C28" s="19" t="s">
        <v>169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Memiliki kemampuan memahami proses produksi kerajinan tekstil.</v>
      </c>
      <c r="K28" s="19">
        <f t="shared" si="4"/>
        <v>81.25</v>
      </c>
      <c r="L28" s="19" t="str">
        <f t="shared" si="5"/>
        <v>B</v>
      </c>
      <c r="M28" s="19">
        <f t="shared" si="6"/>
        <v>81.25</v>
      </c>
      <c r="N28" s="19" t="str">
        <f t="shared" si="7"/>
        <v>B</v>
      </c>
      <c r="O28" s="35">
        <v>1</v>
      </c>
      <c r="P28" s="19" t="str">
        <f t="shared" si="8"/>
        <v>Memiliki ketrampilan mendesain proses produksi karya kerajinan teksil.</v>
      </c>
      <c r="Q28" s="19" t="str">
        <f t="shared" si="9"/>
        <v>B</v>
      </c>
      <c r="R28" s="19" t="str">
        <f t="shared" si="10"/>
        <v/>
      </c>
      <c r="S28" s="18"/>
      <c r="T28" s="1">
        <v>82</v>
      </c>
      <c r="U28" s="1">
        <v>80</v>
      </c>
      <c r="V28" s="43">
        <v>80</v>
      </c>
      <c r="W28" s="43">
        <v>78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40">
        <v>80</v>
      </c>
      <c r="AH28" s="43">
        <v>80</v>
      </c>
      <c r="AI28" s="43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876</v>
      </c>
      <c r="C29" s="19" t="s">
        <v>170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1</v>
      </c>
      <c r="J29" s="19" t="str">
        <f t="shared" si="3"/>
        <v>Memiliki kemampuan memahami proses produksi kerajinan tekstil.</v>
      </c>
      <c r="K29" s="19">
        <f t="shared" si="4"/>
        <v>80.5</v>
      </c>
      <c r="L29" s="19" t="str">
        <f t="shared" si="5"/>
        <v>B</v>
      </c>
      <c r="M29" s="19">
        <f t="shared" si="6"/>
        <v>80.5</v>
      </c>
      <c r="N29" s="19" t="str">
        <f t="shared" si="7"/>
        <v>B</v>
      </c>
      <c r="O29" s="35">
        <v>1</v>
      </c>
      <c r="P29" s="19" t="str">
        <f t="shared" si="8"/>
        <v>Memiliki ketrampilan mendesain proses produksi karya kerajinan teksil.</v>
      </c>
      <c r="Q29" s="19" t="str">
        <f t="shared" si="9"/>
        <v>B</v>
      </c>
      <c r="R29" s="19" t="str">
        <f t="shared" si="10"/>
        <v/>
      </c>
      <c r="S29" s="18"/>
      <c r="T29" s="1">
        <v>77</v>
      </c>
      <c r="U29" s="1">
        <v>79</v>
      </c>
      <c r="V29" s="43">
        <v>77</v>
      </c>
      <c r="W29" s="43">
        <v>84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40">
        <v>79</v>
      </c>
      <c r="AH29" s="43">
        <v>80</v>
      </c>
      <c r="AI29" s="43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7">
        <v>9</v>
      </c>
      <c r="FH29" s="79"/>
      <c r="FI29" s="79"/>
      <c r="FJ29" s="80">
        <v>1029</v>
      </c>
      <c r="FK29" s="80">
        <v>1039</v>
      </c>
    </row>
    <row r="30" spans="1:167" x14ac:dyDescent="0.25">
      <c r="A30" s="19">
        <v>20</v>
      </c>
      <c r="B30" s="19">
        <v>892</v>
      </c>
      <c r="C30" s="19" t="s">
        <v>171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1</v>
      </c>
      <c r="J30" s="19" t="str">
        <f t="shared" si="3"/>
        <v>Memiliki kemampuan memahami proses produksi kerajinan tekstil.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1</v>
      </c>
      <c r="P30" s="19" t="str">
        <f t="shared" si="8"/>
        <v>Memiliki ketrampilan mendesain proses produksi karya kerajinan teksil.</v>
      </c>
      <c r="Q30" s="19" t="str">
        <f t="shared" si="9"/>
        <v>B</v>
      </c>
      <c r="R30" s="19" t="str">
        <f t="shared" si="10"/>
        <v/>
      </c>
      <c r="S30" s="18"/>
      <c r="T30" s="1">
        <v>86</v>
      </c>
      <c r="U30" s="1">
        <v>78</v>
      </c>
      <c r="V30" s="43">
        <v>80</v>
      </c>
      <c r="W30" s="43">
        <v>78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40">
        <v>78</v>
      </c>
      <c r="AH30" s="43">
        <v>77</v>
      </c>
      <c r="AI30" s="43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908</v>
      </c>
      <c r="C31" s="19" t="s">
        <v>172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1</v>
      </c>
      <c r="J31" s="19" t="str">
        <f t="shared" si="3"/>
        <v>Memiliki kemampuan memahami proses produksi kerajinan tekstil.</v>
      </c>
      <c r="K31" s="19">
        <f t="shared" si="4"/>
        <v>79.75</v>
      </c>
      <c r="L31" s="19" t="str">
        <f t="shared" si="5"/>
        <v>B</v>
      </c>
      <c r="M31" s="19">
        <f t="shared" si="6"/>
        <v>79.75</v>
      </c>
      <c r="N31" s="19" t="str">
        <f t="shared" si="7"/>
        <v>B</v>
      </c>
      <c r="O31" s="35">
        <v>1</v>
      </c>
      <c r="P31" s="19" t="str">
        <f t="shared" si="8"/>
        <v>Memiliki ketrampilan mendesain proses produksi karya kerajinan teksil.</v>
      </c>
      <c r="Q31" s="19" t="str">
        <f t="shared" si="9"/>
        <v>B</v>
      </c>
      <c r="R31" s="19" t="str">
        <f t="shared" si="10"/>
        <v/>
      </c>
      <c r="S31" s="18"/>
      <c r="T31" s="1">
        <v>87</v>
      </c>
      <c r="U31" s="1">
        <v>79</v>
      </c>
      <c r="V31" s="43">
        <v>85</v>
      </c>
      <c r="W31" s="43">
        <v>84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40">
        <v>79</v>
      </c>
      <c r="AH31" s="43">
        <v>77</v>
      </c>
      <c r="AI31" s="43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1030</v>
      </c>
      <c r="FK31" s="80">
        <v>1040</v>
      </c>
    </row>
    <row r="32" spans="1:167" x14ac:dyDescent="0.25">
      <c r="A32" s="19">
        <v>22</v>
      </c>
      <c r="B32" s="19">
        <v>923</v>
      </c>
      <c r="C32" s="19" t="s">
        <v>173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1</v>
      </c>
      <c r="J32" s="19" t="str">
        <f t="shared" si="3"/>
        <v>Memiliki kemampuan memahami proses produksi kerajinan tekstil.</v>
      </c>
      <c r="K32" s="19">
        <f t="shared" si="4"/>
        <v>79.25</v>
      </c>
      <c r="L32" s="19" t="str">
        <f t="shared" si="5"/>
        <v>B</v>
      </c>
      <c r="M32" s="19">
        <f t="shared" si="6"/>
        <v>79.25</v>
      </c>
      <c r="N32" s="19" t="str">
        <f t="shared" si="7"/>
        <v>B</v>
      </c>
      <c r="O32" s="35">
        <v>1</v>
      </c>
      <c r="P32" s="19" t="str">
        <f t="shared" si="8"/>
        <v>Memiliki ketrampilan mendesain proses produksi karya kerajinan teksil.</v>
      </c>
      <c r="Q32" s="19" t="str">
        <f t="shared" si="9"/>
        <v>B</v>
      </c>
      <c r="R32" s="19" t="str">
        <f t="shared" si="10"/>
        <v/>
      </c>
      <c r="S32" s="18"/>
      <c r="T32" s="1">
        <v>84</v>
      </c>
      <c r="U32" s="1">
        <v>77</v>
      </c>
      <c r="V32" s="43">
        <v>80</v>
      </c>
      <c r="W32" s="43">
        <v>78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40">
        <v>77</v>
      </c>
      <c r="AH32" s="43">
        <v>77</v>
      </c>
      <c r="AI32" s="43"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938</v>
      </c>
      <c r="C33" s="19" t="s">
        <v>174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1</v>
      </c>
      <c r="J33" s="19" t="str">
        <f t="shared" si="3"/>
        <v>Memiliki kemampuan memahami proses produksi kerajinan tekstil.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1</v>
      </c>
      <c r="P33" s="19" t="str">
        <f t="shared" si="8"/>
        <v>Memiliki ketrampilan mendesain proses produksi karya kerajinan teksil.</v>
      </c>
      <c r="Q33" s="19" t="str">
        <f t="shared" si="9"/>
        <v>A</v>
      </c>
      <c r="R33" s="19" t="str">
        <f t="shared" si="10"/>
        <v/>
      </c>
      <c r="S33" s="18"/>
      <c r="T33" s="1">
        <v>90</v>
      </c>
      <c r="U33" s="1">
        <v>80</v>
      </c>
      <c r="V33" s="43">
        <v>80</v>
      </c>
      <c r="W33" s="43">
        <v>79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40">
        <v>80</v>
      </c>
      <c r="AH33" s="43">
        <v>80</v>
      </c>
      <c r="AI33" s="43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953</v>
      </c>
      <c r="C34" s="19" t="s">
        <v>175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1</v>
      </c>
      <c r="J34" s="19" t="str">
        <f t="shared" si="3"/>
        <v>Memiliki kemampuan memahami proses produksi kerajinan tekstil.</v>
      </c>
      <c r="K34" s="19">
        <f t="shared" si="4"/>
        <v>80.25</v>
      </c>
      <c r="L34" s="19" t="str">
        <f t="shared" si="5"/>
        <v>B</v>
      </c>
      <c r="M34" s="19">
        <f t="shared" si="6"/>
        <v>80.25</v>
      </c>
      <c r="N34" s="19" t="str">
        <f t="shared" si="7"/>
        <v>B</v>
      </c>
      <c r="O34" s="35">
        <v>1</v>
      </c>
      <c r="P34" s="19" t="str">
        <f t="shared" si="8"/>
        <v>Memiliki ketrampilan mendesain proses produksi karya kerajinan teksil.</v>
      </c>
      <c r="Q34" s="19" t="str">
        <f t="shared" si="9"/>
        <v>B</v>
      </c>
      <c r="R34" s="19" t="str">
        <f t="shared" si="10"/>
        <v/>
      </c>
      <c r="S34" s="18"/>
      <c r="T34" s="1">
        <v>87</v>
      </c>
      <c r="U34" s="1">
        <v>79.5</v>
      </c>
      <c r="V34" s="43">
        <v>80</v>
      </c>
      <c r="W34" s="43">
        <v>79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40">
        <v>79</v>
      </c>
      <c r="AH34" s="43">
        <v>77</v>
      </c>
      <c r="AI34" s="43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969</v>
      </c>
      <c r="C35" s="19" t="s">
        <v>176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>Memiliki kemampuan memahami proses produksi kerajinan tekstil.</v>
      </c>
      <c r="K35" s="19">
        <f t="shared" si="4"/>
        <v>80.5</v>
      </c>
      <c r="L35" s="19" t="str">
        <f t="shared" si="5"/>
        <v>B</v>
      </c>
      <c r="M35" s="19">
        <f t="shared" si="6"/>
        <v>80.5</v>
      </c>
      <c r="N35" s="19" t="str">
        <f t="shared" si="7"/>
        <v>B</v>
      </c>
      <c r="O35" s="35">
        <v>1</v>
      </c>
      <c r="P35" s="19" t="str">
        <f t="shared" si="8"/>
        <v>Memiliki ketrampilan mendesain proses produksi karya kerajinan teksil.</v>
      </c>
      <c r="Q35" s="19" t="str">
        <f t="shared" si="9"/>
        <v>B</v>
      </c>
      <c r="R35" s="19" t="str">
        <f t="shared" si="10"/>
        <v/>
      </c>
      <c r="S35" s="18"/>
      <c r="T35" s="1">
        <v>84</v>
      </c>
      <c r="U35" s="1">
        <v>79</v>
      </c>
      <c r="V35" s="43">
        <v>77</v>
      </c>
      <c r="W35" s="43">
        <v>79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40">
        <v>79</v>
      </c>
      <c r="AH35" s="43">
        <v>80</v>
      </c>
      <c r="AI35" s="43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985</v>
      </c>
      <c r="C36" s="19" t="s">
        <v>177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memahami proses produksi kerajinan tekstil.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1</v>
      </c>
      <c r="P36" s="19" t="str">
        <f t="shared" si="8"/>
        <v>Memiliki ketrampilan mendesain proses produksi karya kerajinan teksil.</v>
      </c>
      <c r="Q36" s="19" t="str">
        <f t="shared" si="9"/>
        <v>B</v>
      </c>
      <c r="R36" s="19" t="str">
        <f t="shared" si="10"/>
        <v/>
      </c>
      <c r="S36" s="18"/>
      <c r="T36" s="1">
        <v>90</v>
      </c>
      <c r="U36" s="1">
        <v>80</v>
      </c>
      <c r="V36" s="43">
        <v>80</v>
      </c>
      <c r="W36" s="43">
        <v>90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40">
        <v>80</v>
      </c>
      <c r="AH36" s="43">
        <v>77</v>
      </c>
      <c r="AI36" s="43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1001</v>
      </c>
      <c r="C37" s="19" t="s">
        <v>178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memahami proses produksi kerajinan tekstil.</v>
      </c>
      <c r="K37" s="19">
        <f t="shared" si="4"/>
        <v>80.75</v>
      </c>
      <c r="L37" s="19" t="str">
        <f t="shared" si="5"/>
        <v>B</v>
      </c>
      <c r="M37" s="19">
        <f t="shared" si="6"/>
        <v>80.75</v>
      </c>
      <c r="N37" s="19" t="str">
        <f t="shared" si="7"/>
        <v>B</v>
      </c>
      <c r="O37" s="35">
        <v>1</v>
      </c>
      <c r="P37" s="19" t="str">
        <f t="shared" si="8"/>
        <v>Memiliki ketrampilan mendesain proses produksi karya kerajinan teksil.</v>
      </c>
      <c r="Q37" s="19" t="str">
        <f t="shared" si="9"/>
        <v>A</v>
      </c>
      <c r="R37" s="19" t="str">
        <f t="shared" si="10"/>
        <v/>
      </c>
      <c r="S37" s="18"/>
      <c r="T37" s="1">
        <v>87</v>
      </c>
      <c r="U37" s="1">
        <v>78</v>
      </c>
      <c r="V37" s="43">
        <v>85</v>
      </c>
      <c r="W37" s="43">
        <v>90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40">
        <v>78</v>
      </c>
      <c r="AH37" s="43">
        <v>80</v>
      </c>
      <c r="AI37" s="43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1016</v>
      </c>
      <c r="C38" s="19" t="s">
        <v>179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1</v>
      </c>
      <c r="J38" s="19" t="str">
        <f t="shared" si="3"/>
        <v>Memiliki kemampuan memahami proses produksi kerajinan tekstil.</v>
      </c>
      <c r="K38" s="19">
        <f t="shared" si="4"/>
        <v>80.25</v>
      </c>
      <c r="L38" s="19" t="str">
        <f t="shared" si="5"/>
        <v>B</v>
      </c>
      <c r="M38" s="19">
        <f t="shared" si="6"/>
        <v>80.25</v>
      </c>
      <c r="N38" s="19" t="str">
        <f t="shared" si="7"/>
        <v>B</v>
      </c>
      <c r="O38" s="35">
        <v>1</v>
      </c>
      <c r="P38" s="19" t="str">
        <f t="shared" si="8"/>
        <v>Memiliki ketrampilan mendesain proses produksi karya kerajinan teksil.</v>
      </c>
      <c r="Q38" s="19" t="str">
        <f t="shared" si="9"/>
        <v>B</v>
      </c>
      <c r="R38" s="19" t="str">
        <f t="shared" si="10"/>
        <v/>
      </c>
      <c r="S38" s="18"/>
      <c r="T38" s="1">
        <v>90</v>
      </c>
      <c r="U38" s="1">
        <v>78.5</v>
      </c>
      <c r="V38" s="43">
        <v>77</v>
      </c>
      <c r="W38" s="43">
        <v>85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40">
        <v>78</v>
      </c>
      <c r="AH38" s="43">
        <v>80</v>
      </c>
      <c r="AI38" s="43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1032</v>
      </c>
      <c r="C39" s="19" t="s">
        <v>180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1</v>
      </c>
      <c r="J39" s="19" t="str">
        <f t="shared" si="3"/>
        <v>Memiliki kemampuan memahami proses produksi kerajinan tekstil.</v>
      </c>
      <c r="K39" s="19">
        <f t="shared" si="4"/>
        <v>81.25</v>
      </c>
      <c r="L39" s="19" t="str">
        <f t="shared" si="5"/>
        <v>B</v>
      </c>
      <c r="M39" s="19">
        <f t="shared" si="6"/>
        <v>81.25</v>
      </c>
      <c r="N39" s="19" t="str">
        <f t="shared" si="7"/>
        <v>B</v>
      </c>
      <c r="O39" s="35">
        <v>1</v>
      </c>
      <c r="P39" s="19" t="str">
        <f t="shared" si="8"/>
        <v>Memiliki ketrampilan mendesain proses produksi karya kerajinan teksil.</v>
      </c>
      <c r="Q39" s="19" t="str">
        <f t="shared" si="9"/>
        <v>B</v>
      </c>
      <c r="R39" s="19" t="str">
        <f t="shared" si="10"/>
        <v/>
      </c>
      <c r="S39" s="18"/>
      <c r="T39" s="1">
        <v>87</v>
      </c>
      <c r="U39" s="1">
        <v>80</v>
      </c>
      <c r="V39" s="43">
        <v>80</v>
      </c>
      <c r="W39" s="43">
        <v>87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40">
        <v>80</v>
      </c>
      <c r="AH39" s="43">
        <v>80</v>
      </c>
      <c r="AI39" s="43"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1048</v>
      </c>
      <c r="C40" s="19" t="s">
        <v>181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Memiliki kemampuan memahami proses produksi kerajinan tekstil.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1</v>
      </c>
      <c r="P40" s="19" t="str">
        <f t="shared" si="8"/>
        <v>Memiliki ketrampilan mendesain proses produksi karya kerajinan teksil.</v>
      </c>
      <c r="Q40" s="19" t="str">
        <f t="shared" si="9"/>
        <v>B</v>
      </c>
      <c r="R40" s="19" t="str">
        <f t="shared" si="10"/>
        <v/>
      </c>
      <c r="S40" s="18"/>
      <c r="T40" s="1">
        <v>78</v>
      </c>
      <c r="U40" s="1">
        <v>77.5</v>
      </c>
      <c r="V40" s="43">
        <v>80</v>
      </c>
      <c r="W40" s="43">
        <v>79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40">
        <v>77</v>
      </c>
      <c r="AH40" s="43">
        <v>80</v>
      </c>
      <c r="AI40" s="43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1063</v>
      </c>
      <c r="C41" s="19" t="s">
        <v>182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1</v>
      </c>
      <c r="J41" s="19" t="str">
        <f t="shared" si="3"/>
        <v>Memiliki kemampuan memahami proses produksi kerajinan tekstil.</v>
      </c>
      <c r="K41" s="19">
        <f t="shared" si="4"/>
        <v>81.25</v>
      </c>
      <c r="L41" s="19" t="str">
        <f t="shared" si="5"/>
        <v>B</v>
      </c>
      <c r="M41" s="19">
        <f t="shared" si="6"/>
        <v>81.25</v>
      </c>
      <c r="N41" s="19" t="str">
        <f t="shared" si="7"/>
        <v>B</v>
      </c>
      <c r="O41" s="35">
        <v>1</v>
      </c>
      <c r="P41" s="19" t="str">
        <f t="shared" si="8"/>
        <v>Memiliki ketrampilan mendesain proses produksi karya kerajinan teksil.</v>
      </c>
      <c r="Q41" s="19" t="str">
        <f t="shared" si="9"/>
        <v>B</v>
      </c>
      <c r="R41" s="19" t="str">
        <f t="shared" si="10"/>
        <v/>
      </c>
      <c r="S41" s="18"/>
      <c r="T41" s="1">
        <v>85</v>
      </c>
      <c r="U41" s="1">
        <v>80</v>
      </c>
      <c r="V41" s="43">
        <v>77</v>
      </c>
      <c r="W41" s="43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40">
        <v>80</v>
      </c>
      <c r="AH41" s="43">
        <v>80</v>
      </c>
      <c r="AI41" s="43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1079</v>
      </c>
      <c r="C42" s="19" t="s">
        <v>183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1</v>
      </c>
      <c r="J42" s="19" t="str">
        <f t="shared" si="3"/>
        <v>Memiliki kemampuan memahami proses produksi kerajinan tekstil.</v>
      </c>
      <c r="K42" s="19">
        <f t="shared" si="4"/>
        <v>80.25</v>
      </c>
      <c r="L42" s="19" t="str">
        <f t="shared" si="5"/>
        <v>B</v>
      </c>
      <c r="M42" s="19">
        <f t="shared" si="6"/>
        <v>80.25</v>
      </c>
      <c r="N42" s="19" t="str">
        <f t="shared" si="7"/>
        <v>B</v>
      </c>
      <c r="O42" s="35">
        <v>1</v>
      </c>
      <c r="P42" s="19" t="str">
        <f t="shared" si="8"/>
        <v>Memiliki ketrampilan mendesain proses produksi karya kerajinan teksil.</v>
      </c>
      <c r="Q42" s="19" t="str">
        <f t="shared" si="9"/>
        <v>B</v>
      </c>
      <c r="R42" s="19" t="str">
        <f t="shared" si="10"/>
        <v/>
      </c>
      <c r="S42" s="18"/>
      <c r="T42" s="1">
        <v>90</v>
      </c>
      <c r="U42" s="1">
        <v>78</v>
      </c>
      <c r="V42" s="43">
        <v>78</v>
      </c>
      <c r="W42" s="43">
        <v>89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40">
        <v>78</v>
      </c>
      <c r="AH42" s="43">
        <v>80</v>
      </c>
      <c r="AI42" s="43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1095</v>
      </c>
      <c r="C43" s="19" t="s">
        <v>184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1</v>
      </c>
      <c r="J43" s="19" t="str">
        <f t="shared" si="3"/>
        <v>Memiliki kemampuan memahami proses produksi kerajinan tekstil.</v>
      </c>
      <c r="K43" s="19">
        <f t="shared" si="4"/>
        <v>77.75</v>
      </c>
      <c r="L43" s="19" t="str">
        <f t="shared" si="5"/>
        <v>B</v>
      </c>
      <c r="M43" s="19">
        <f t="shared" si="6"/>
        <v>77.75</v>
      </c>
      <c r="N43" s="19" t="str">
        <f t="shared" si="7"/>
        <v>B</v>
      </c>
      <c r="O43" s="35">
        <v>1</v>
      </c>
      <c r="P43" s="19" t="str">
        <f t="shared" si="8"/>
        <v>Memiliki ketrampilan mendesain proses produksi karya kerajinan teksil.</v>
      </c>
      <c r="Q43" s="19" t="str">
        <f t="shared" si="9"/>
        <v>B</v>
      </c>
      <c r="R43" s="19" t="str">
        <f t="shared" si="10"/>
        <v/>
      </c>
      <c r="S43" s="18"/>
      <c r="T43" s="1">
        <v>87</v>
      </c>
      <c r="U43" s="1">
        <v>77.5</v>
      </c>
      <c r="V43" s="43">
        <v>78</v>
      </c>
      <c r="W43" s="43">
        <v>80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40">
        <v>77</v>
      </c>
      <c r="AH43" s="43">
        <v>77</v>
      </c>
      <c r="AI43" s="43">
        <v>77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1110</v>
      </c>
      <c r="C44" s="19" t="s">
        <v>185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memahami proses produksi kerajinan tekstil.</v>
      </c>
      <c r="K44" s="19">
        <f t="shared" si="4"/>
        <v>81.25</v>
      </c>
      <c r="L44" s="19" t="str">
        <f t="shared" si="5"/>
        <v>B</v>
      </c>
      <c r="M44" s="19">
        <f t="shared" si="6"/>
        <v>81.25</v>
      </c>
      <c r="N44" s="19" t="str">
        <f t="shared" si="7"/>
        <v>B</v>
      </c>
      <c r="O44" s="35">
        <v>1</v>
      </c>
      <c r="P44" s="19" t="str">
        <f t="shared" si="8"/>
        <v>Memiliki ketrampilan mendesain proses produksi karya kerajinan teksil.</v>
      </c>
      <c r="Q44" s="19" t="str">
        <f t="shared" si="9"/>
        <v>B</v>
      </c>
      <c r="R44" s="19" t="str">
        <f t="shared" si="10"/>
        <v/>
      </c>
      <c r="S44" s="18"/>
      <c r="T44" s="1">
        <v>90</v>
      </c>
      <c r="U44" s="1">
        <v>80</v>
      </c>
      <c r="V44" s="43">
        <v>85</v>
      </c>
      <c r="W44" s="43">
        <v>90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40">
        <v>80</v>
      </c>
      <c r="AH44" s="43">
        <v>80</v>
      </c>
      <c r="AI44" s="43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1126</v>
      </c>
      <c r="C45" s="19" t="s">
        <v>186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1</v>
      </c>
      <c r="J45" s="19" t="str">
        <f t="shared" si="3"/>
        <v>Memiliki kemampuan memahami proses produksi kerajinan tekstil.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1</v>
      </c>
      <c r="P45" s="19" t="str">
        <f t="shared" si="8"/>
        <v>Memiliki ketrampilan mendesain proses produksi karya kerajinan teksil.</v>
      </c>
      <c r="Q45" s="19" t="str">
        <f t="shared" si="9"/>
        <v>A</v>
      </c>
      <c r="R45" s="19" t="str">
        <f t="shared" si="10"/>
        <v/>
      </c>
      <c r="S45" s="18"/>
      <c r="T45" s="1">
        <v>87</v>
      </c>
      <c r="U45" s="1">
        <v>80</v>
      </c>
      <c r="V45" s="43">
        <v>80</v>
      </c>
      <c r="W45" s="43">
        <v>90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40">
        <v>80</v>
      </c>
      <c r="AH45" s="43">
        <v>80</v>
      </c>
      <c r="AI45" s="43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1141</v>
      </c>
      <c r="C46" s="19" t="s">
        <v>187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1</v>
      </c>
      <c r="J46" s="19" t="str">
        <f t="shared" si="3"/>
        <v>Memiliki kemampuan memahami proses produksi kerajinan tekstil.</v>
      </c>
      <c r="K46" s="19">
        <f t="shared" si="4"/>
        <v>80.25</v>
      </c>
      <c r="L46" s="19" t="str">
        <f t="shared" si="5"/>
        <v>B</v>
      </c>
      <c r="M46" s="19">
        <f t="shared" si="6"/>
        <v>80.25</v>
      </c>
      <c r="N46" s="19" t="str">
        <f t="shared" si="7"/>
        <v>B</v>
      </c>
      <c r="O46" s="35">
        <v>1</v>
      </c>
      <c r="P46" s="19" t="str">
        <f t="shared" si="8"/>
        <v>Memiliki ketrampilan mendesain proses produksi karya kerajinan teksil.</v>
      </c>
      <c r="Q46" s="19" t="str">
        <f t="shared" si="9"/>
        <v>B</v>
      </c>
      <c r="R46" s="19" t="str">
        <f t="shared" si="10"/>
        <v/>
      </c>
      <c r="S46" s="18"/>
      <c r="T46" s="1">
        <v>89</v>
      </c>
      <c r="U46" s="1">
        <v>78.5</v>
      </c>
      <c r="V46" s="44">
        <v>78</v>
      </c>
      <c r="W46" s="44">
        <v>79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41">
        <v>78</v>
      </c>
      <c r="AH46" s="43">
        <v>80</v>
      </c>
      <c r="AI46" s="43">
        <v>85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1157</v>
      </c>
      <c r="C47" s="19" t="s">
        <v>188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1</v>
      </c>
      <c r="J47" s="19" t="str">
        <f t="shared" si="3"/>
        <v>Memiliki kemampuan memahami proses produksi kerajinan tekstil.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1</v>
      </c>
      <c r="P47" s="19" t="str">
        <f t="shared" si="8"/>
        <v>Memiliki ketrampilan mendesain proses produksi karya kerajinan teksil.</v>
      </c>
      <c r="Q47" s="19" t="str">
        <f t="shared" si="9"/>
        <v>B</v>
      </c>
      <c r="R47" s="19" t="str">
        <f t="shared" si="10"/>
        <v/>
      </c>
      <c r="S47" s="18"/>
      <c r="T47" s="1">
        <v>83</v>
      </c>
      <c r="U47" s="1">
        <v>77.5</v>
      </c>
      <c r="V47" s="43">
        <v>78</v>
      </c>
      <c r="W47" s="43">
        <v>79</v>
      </c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40">
        <v>77</v>
      </c>
      <c r="AH47" s="43">
        <v>80</v>
      </c>
      <c r="AI47" s="43">
        <v>85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45" t="s">
        <v>102</v>
      </c>
      <c r="H52" s="4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45" t="s">
        <v>105</v>
      </c>
      <c r="H53" s="4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5" t="s">
        <v>107</v>
      </c>
      <c r="H54" s="4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5" t="s">
        <v>108</v>
      </c>
      <c r="H55" s="4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4" activePane="bottomRight" state="frozen"/>
      <selection pane="topRight"/>
      <selection pane="bottomLeft"/>
      <selection pane="bottomRight" activeCell="FI15" sqref="FI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130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30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8" t="s">
        <v>14</v>
      </c>
      <c r="B8" s="59" t="s">
        <v>15</v>
      </c>
      <c r="C8" s="58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50" t="s">
        <v>19</v>
      </c>
      <c r="R8" s="50"/>
      <c r="S8" s="18"/>
      <c r="T8" s="49" t="s">
        <v>20</v>
      </c>
      <c r="U8" s="49"/>
      <c r="V8" s="49"/>
      <c r="W8" s="49"/>
      <c r="X8" s="49"/>
      <c r="Y8" s="49"/>
      <c r="Z8" s="49"/>
      <c r="AA8" s="49"/>
      <c r="AB8" s="49"/>
      <c r="AC8" s="49"/>
      <c r="AD8" s="49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54" t="s">
        <v>19</v>
      </c>
      <c r="AR8" s="54"/>
      <c r="AS8" s="54"/>
      <c r="AT8" s="54"/>
      <c r="AU8" s="54"/>
      <c r="AV8" s="54"/>
      <c r="AW8" s="54"/>
      <c r="AX8" s="54"/>
      <c r="AY8" s="54"/>
      <c r="AZ8" s="54"/>
      <c r="BA8" s="55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8"/>
      <c r="B9" s="59"/>
      <c r="C9" s="58"/>
      <c r="D9" s="18"/>
      <c r="E9" s="49" t="s">
        <v>22</v>
      </c>
      <c r="F9" s="49"/>
      <c r="G9" s="70" t="s">
        <v>23</v>
      </c>
      <c r="H9" s="71"/>
      <c r="I9" s="71"/>
      <c r="J9" s="72"/>
      <c r="K9" s="52" t="s">
        <v>22</v>
      </c>
      <c r="L9" s="52"/>
      <c r="M9" s="73" t="s">
        <v>23</v>
      </c>
      <c r="N9" s="74"/>
      <c r="O9" s="74"/>
      <c r="P9" s="75"/>
      <c r="Q9" s="62" t="s">
        <v>22</v>
      </c>
      <c r="R9" s="62" t="s">
        <v>23</v>
      </c>
      <c r="S9" s="18"/>
      <c r="T9" s="46" t="s">
        <v>24</v>
      </c>
      <c r="U9" s="46" t="s">
        <v>25</v>
      </c>
      <c r="V9" s="46" t="s">
        <v>26</v>
      </c>
      <c r="W9" s="46" t="s">
        <v>27</v>
      </c>
      <c r="X9" s="46" t="s">
        <v>28</v>
      </c>
      <c r="Y9" s="46" t="s">
        <v>29</v>
      </c>
      <c r="Z9" s="46" t="s">
        <v>30</v>
      </c>
      <c r="AA9" s="46" t="s">
        <v>31</v>
      </c>
      <c r="AB9" s="46" t="s">
        <v>32</v>
      </c>
      <c r="AC9" s="46" t="s">
        <v>33</v>
      </c>
      <c r="AD9" s="48" t="s">
        <v>34</v>
      </c>
      <c r="AE9" s="33"/>
      <c r="AF9" s="56" t="s">
        <v>35</v>
      </c>
      <c r="AG9" s="56" t="s">
        <v>36</v>
      </c>
      <c r="AH9" s="56" t="s">
        <v>37</v>
      </c>
      <c r="AI9" s="56" t="s">
        <v>38</v>
      </c>
      <c r="AJ9" s="56" t="s">
        <v>39</v>
      </c>
      <c r="AK9" s="56" t="s">
        <v>40</v>
      </c>
      <c r="AL9" s="56" t="s">
        <v>41</v>
      </c>
      <c r="AM9" s="56" t="s">
        <v>42</v>
      </c>
      <c r="AN9" s="56" t="s">
        <v>43</v>
      </c>
      <c r="AO9" s="56" t="s">
        <v>44</v>
      </c>
      <c r="AP9" s="33"/>
      <c r="AQ9" s="53" t="s">
        <v>45</v>
      </c>
      <c r="AR9" s="53"/>
      <c r="AS9" s="53" t="s">
        <v>46</v>
      </c>
      <c r="AT9" s="53"/>
      <c r="AU9" s="53" t="s">
        <v>47</v>
      </c>
      <c r="AV9" s="53"/>
      <c r="AW9" s="53"/>
      <c r="AX9" s="53" t="s">
        <v>48</v>
      </c>
      <c r="AY9" s="53"/>
      <c r="AZ9" s="53"/>
      <c r="BA9" s="5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8"/>
      <c r="B10" s="59"/>
      <c r="C10" s="5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3"/>
      <c r="R10" s="63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8"/>
      <c r="AE10" s="33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2955</v>
      </c>
      <c r="C11" s="19" t="s">
        <v>190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proses produksi kerajinan tekstil.</v>
      </c>
      <c r="K11" s="19">
        <f t="shared" ref="K11:K50" si="4">IF((COUNTA(AF11:AN11)&gt;0),AVERAGE(AF11:AN11),"")</f>
        <v>79.5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mendesain proses produksi karya kerajinan teksil.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78</v>
      </c>
      <c r="U11" s="40">
        <v>78</v>
      </c>
      <c r="V11" s="43">
        <v>79</v>
      </c>
      <c r="W11" s="43">
        <v>85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40">
        <v>78</v>
      </c>
      <c r="AH11" s="43">
        <v>80</v>
      </c>
      <c r="AI11" s="43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54</v>
      </c>
      <c r="FD11" s="78"/>
      <c r="FE11" s="78"/>
      <c r="FG11" s="76" t="s">
        <v>55</v>
      </c>
      <c r="FH11" s="76"/>
      <c r="FI11" s="76"/>
    </row>
    <row r="12" spans="1:167" x14ac:dyDescent="0.25">
      <c r="A12" s="19">
        <v>2</v>
      </c>
      <c r="B12" s="19">
        <v>2971</v>
      </c>
      <c r="C12" s="19" t="s">
        <v>191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1</v>
      </c>
      <c r="J12" s="19" t="str">
        <f t="shared" si="3"/>
        <v>Memiliki kemampuan memahami proses produksi kerajinan tekstil.</v>
      </c>
      <c r="K12" s="19">
        <f t="shared" si="4"/>
        <v>78.25</v>
      </c>
      <c r="L12" s="19" t="str">
        <f t="shared" si="5"/>
        <v>B</v>
      </c>
      <c r="M12" s="19">
        <f t="shared" si="6"/>
        <v>78.25</v>
      </c>
      <c r="N12" s="19" t="str">
        <f t="shared" si="7"/>
        <v>B</v>
      </c>
      <c r="O12" s="35">
        <v>1</v>
      </c>
      <c r="P12" s="19" t="str">
        <f t="shared" si="8"/>
        <v>Memiliki ketrampilan mendesain proses produksi karya kerajinan teksil.</v>
      </c>
      <c r="Q12" s="19" t="str">
        <f t="shared" si="9"/>
        <v>B</v>
      </c>
      <c r="R12" s="19" t="str">
        <f t="shared" si="10"/>
        <v/>
      </c>
      <c r="S12" s="18"/>
      <c r="T12" s="1">
        <v>79</v>
      </c>
      <c r="U12" s="40">
        <v>75</v>
      </c>
      <c r="V12" s="43">
        <v>79</v>
      </c>
      <c r="W12" s="43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40">
        <v>75</v>
      </c>
      <c r="AH12" s="43">
        <v>78</v>
      </c>
      <c r="AI12" s="43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2987</v>
      </c>
      <c r="C13" s="19" t="s">
        <v>192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1</v>
      </c>
      <c r="J13" s="19" t="str">
        <f t="shared" si="3"/>
        <v>Memiliki kemampuan memahami proses produksi kerajinan tekstil.</v>
      </c>
      <c r="K13" s="19">
        <f t="shared" si="4"/>
        <v>83.25</v>
      </c>
      <c r="L13" s="19" t="str">
        <f t="shared" si="5"/>
        <v>B</v>
      </c>
      <c r="M13" s="19">
        <f t="shared" si="6"/>
        <v>83.25</v>
      </c>
      <c r="N13" s="19" t="str">
        <f t="shared" si="7"/>
        <v>B</v>
      </c>
      <c r="O13" s="35">
        <v>1</v>
      </c>
      <c r="P13" s="19" t="str">
        <f t="shared" si="8"/>
        <v>Memiliki ketrampilan mendesain proses produksi karya kerajinan teksil.</v>
      </c>
      <c r="Q13" s="19" t="str">
        <f t="shared" si="9"/>
        <v>B</v>
      </c>
      <c r="R13" s="19" t="str">
        <f t="shared" si="10"/>
        <v/>
      </c>
      <c r="S13" s="18"/>
      <c r="T13" s="1">
        <v>77</v>
      </c>
      <c r="U13" s="40">
        <v>77</v>
      </c>
      <c r="V13" s="43">
        <v>77</v>
      </c>
      <c r="W13" s="43">
        <v>79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40">
        <v>78</v>
      </c>
      <c r="AH13" s="43">
        <v>90</v>
      </c>
      <c r="AI13" s="43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7">
        <v>1</v>
      </c>
      <c r="FH13" s="79" t="s">
        <v>265</v>
      </c>
      <c r="FI13" s="79" t="s">
        <v>267</v>
      </c>
      <c r="FJ13" s="80">
        <v>1041</v>
      </c>
      <c r="FK13" s="80">
        <v>1051</v>
      </c>
    </row>
    <row r="14" spans="1:167" x14ac:dyDescent="0.25">
      <c r="A14" s="19">
        <v>4</v>
      </c>
      <c r="B14" s="19">
        <v>3003</v>
      </c>
      <c r="C14" s="19" t="s">
        <v>193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1</v>
      </c>
      <c r="J14" s="19" t="str">
        <f t="shared" si="3"/>
        <v>Memiliki kemampuan memahami proses produksi kerajinan tekstil.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mendesain proses produksi karya kerajinan teksil.</v>
      </c>
      <c r="Q14" s="19" t="str">
        <f t="shared" si="9"/>
        <v>A</v>
      </c>
      <c r="R14" s="19" t="str">
        <f t="shared" si="10"/>
        <v/>
      </c>
      <c r="S14" s="18"/>
      <c r="T14" s="1">
        <v>86</v>
      </c>
      <c r="U14" s="40">
        <v>84</v>
      </c>
      <c r="V14" s="43">
        <v>77</v>
      </c>
      <c r="W14" s="43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40">
        <v>85</v>
      </c>
      <c r="AH14" s="43">
        <v>90</v>
      </c>
      <c r="AI14" s="43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3019</v>
      </c>
      <c r="C15" s="19" t="s">
        <v>194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1</v>
      </c>
      <c r="J15" s="19" t="str">
        <f t="shared" si="3"/>
        <v>Memiliki kemampuan memahami proses produksi kerajinan tekstil.</v>
      </c>
      <c r="K15" s="19">
        <f t="shared" si="4"/>
        <v>77.5</v>
      </c>
      <c r="L15" s="19" t="str">
        <f t="shared" si="5"/>
        <v>B</v>
      </c>
      <c r="M15" s="19">
        <f t="shared" si="6"/>
        <v>77.5</v>
      </c>
      <c r="N15" s="19" t="str">
        <f t="shared" si="7"/>
        <v>B</v>
      </c>
      <c r="O15" s="35">
        <v>1</v>
      </c>
      <c r="P15" s="19" t="str">
        <f t="shared" si="8"/>
        <v>Memiliki ketrampilan mendesain proses produksi karya kerajinan teksil.</v>
      </c>
      <c r="Q15" s="19" t="str">
        <f t="shared" si="9"/>
        <v>B</v>
      </c>
      <c r="R15" s="19" t="str">
        <f t="shared" si="10"/>
        <v/>
      </c>
      <c r="S15" s="18"/>
      <c r="T15" s="1">
        <v>90</v>
      </c>
      <c r="U15" s="40">
        <v>77</v>
      </c>
      <c r="V15" s="43">
        <v>90</v>
      </c>
      <c r="W15" s="43">
        <v>80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40">
        <v>78</v>
      </c>
      <c r="AH15" s="43">
        <v>78</v>
      </c>
      <c r="AI15" s="43">
        <v>76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7">
        <v>2</v>
      </c>
      <c r="FH15" s="79" t="s">
        <v>266</v>
      </c>
      <c r="FI15" s="79" t="s">
        <v>268</v>
      </c>
      <c r="FJ15" s="80">
        <v>1042</v>
      </c>
      <c r="FK15" s="80">
        <v>1052</v>
      </c>
    </row>
    <row r="16" spans="1:167" x14ac:dyDescent="0.25">
      <c r="A16" s="19">
        <v>6</v>
      </c>
      <c r="B16" s="19">
        <v>3531</v>
      </c>
      <c r="C16" s="19" t="s">
        <v>195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1</v>
      </c>
      <c r="J16" s="19" t="str">
        <f t="shared" si="3"/>
        <v>Memiliki kemampuan memahami proses produksi kerajinan tekstil.</v>
      </c>
      <c r="K16" s="19">
        <f t="shared" si="4"/>
        <v>78.25</v>
      </c>
      <c r="L16" s="19" t="str">
        <f t="shared" si="5"/>
        <v>B</v>
      </c>
      <c r="M16" s="19">
        <f t="shared" si="6"/>
        <v>78.25</v>
      </c>
      <c r="N16" s="19" t="str">
        <f t="shared" si="7"/>
        <v>B</v>
      </c>
      <c r="O16" s="35">
        <v>1</v>
      </c>
      <c r="P16" s="19" t="str">
        <f t="shared" si="8"/>
        <v>Memiliki ketrampilan mendesain proses produksi karya kerajinan teksil.</v>
      </c>
      <c r="Q16" s="19" t="str">
        <f t="shared" si="9"/>
        <v>B</v>
      </c>
      <c r="R16" s="19" t="str">
        <f t="shared" si="10"/>
        <v/>
      </c>
      <c r="S16" s="18"/>
      <c r="T16" s="1">
        <v>77</v>
      </c>
      <c r="U16" s="40">
        <v>77</v>
      </c>
      <c r="V16" s="43">
        <v>77</v>
      </c>
      <c r="W16" s="43">
        <v>78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40">
        <v>75</v>
      </c>
      <c r="AH16" s="43">
        <v>78</v>
      </c>
      <c r="AI16" s="43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3035</v>
      </c>
      <c r="C17" s="19" t="s">
        <v>196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1</v>
      </c>
      <c r="J17" s="19" t="str">
        <f t="shared" si="3"/>
        <v>Memiliki kemampuan memahami proses produksi kerajinan tekstil.</v>
      </c>
      <c r="K17" s="19">
        <f t="shared" si="4"/>
        <v>78</v>
      </c>
      <c r="L17" s="19" t="str">
        <f t="shared" si="5"/>
        <v>B</v>
      </c>
      <c r="M17" s="19">
        <f t="shared" si="6"/>
        <v>78</v>
      </c>
      <c r="N17" s="19" t="str">
        <f t="shared" si="7"/>
        <v>B</v>
      </c>
      <c r="O17" s="35">
        <v>1</v>
      </c>
      <c r="P17" s="19" t="str">
        <f t="shared" si="8"/>
        <v>Memiliki ketrampilan mendesain proses produksi karya kerajinan teksil.</v>
      </c>
      <c r="Q17" s="19" t="str">
        <f t="shared" si="9"/>
        <v>B</v>
      </c>
      <c r="R17" s="19" t="str">
        <f t="shared" si="10"/>
        <v/>
      </c>
      <c r="S17" s="18"/>
      <c r="T17" s="1">
        <v>76</v>
      </c>
      <c r="U17" s="40">
        <v>75</v>
      </c>
      <c r="V17" s="43">
        <v>77</v>
      </c>
      <c r="W17" s="43">
        <v>79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40">
        <v>75</v>
      </c>
      <c r="AH17" s="43">
        <v>78</v>
      </c>
      <c r="AI17" s="43">
        <v>79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/>
      <c r="FI17" s="79"/>
      <c r="FJ17" s="80">
        <v>1043</v>
      </c>
      <c r="FK17" s="80">
        <v>1053</v>
      </c>
    </row>
    <row r="18" spans="1:167" x14ac:dyDescent="0.25">
      <c r="A18" s="19">
        <v>8</v>
      </c>
      <c r="B18" s="19">
        <v>3051</v>
      </c>
      <c r="C18" s="19" t="s">
        <v>197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1</v>
      </c>
      <c r="J18" s="19" t="str">
        <f t="shared" si="3"/>
        <v>Memiliki kemampuan memahami proses produksi kerajinan tekstil.</v>
      </c>
      <c r="K18" s="19">
        <f t="shared" si="4"/>
        <v>79.5</v>
      </c>
      <c r="L18" s="19" t="str">
        <f t="shared" si="5"/>
        <v>B</v>
      </c>
      <c r="M18" s="19">
        <f t="shared" si="6"/>
        <v>79.5</v>
      </c>
      <c r="N18" s="19" t="str">
        <f t="shared" si="7"/>
        <v>B</v>
      </c>
      <c r="O18" s="35">
        <v>1</v>
      </c>
      <c r="P18" s="19" t="str">
        <f t="shared" si="8"/>
        <v>Memiliki ketrampilan mendesain proses produksi karya kerajinan teksil.</v>
      </c>
      <c r="Q18" s="19" t="str">
        <f t="shared" si="9"/>
        <v>B</v>
      </c>
      <c r="R18" s="19" t="str">
        <f t="shared" si="10"/>
        <v/>
      </c>
      <c r="S18" s="18"/>
      <c r="T18" s="1">
        <v>78</v>
      </c>
      <c r="U18" s="40">
        <v>77</v>
      </c>
      <c r="V18" s="43">
        <v>77</v>
      </c>
      <c r="W18" s="43">
        <v>77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40">
        <v>75</v>
      </c>
      <c r="AH18" s="43">
        <v>78</v>
      </c>
      <c r="AI18" s="43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3067</v>
      </c>
      <c r="C19" s="19" t="s">
        <v>198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1</v>
      </c>
      <c r="J19" s="19" t="str">
        <f t="shared" si="3"/>
        <v>Memiliki kemampuan memahami proses produksi kerajinan tekstil.</v>
      </c>
      <c r="K19" s="19">
        <f t="shared" si="4"/>
        <v>79</v>
      </c>
      <c r="L19" s="19" t="str">
        <f t="shared" si="5"/>
        <v>B</v>
      </c>
      <c r="M19" s="19">
        <f t="shared" si="6"/>
        <v>79</v>
      </c>
      <c r="N19" s="19" t="str">
        <f t="shared" si="7"/>
        <v>B</v>
      </c>
      <c r="O19" s="35">
        <v>1</v>
      </c>
      <c r="P19" s="19" t="str">
        <f t="shared" si="8"/>
        <v>Memiliki ketrampilan mendesain proses produksi karya kerajinan teksil.</v>
      </c>
      <c r="Q19" s="19" t="str">
        <f t="shared" si="9"/>
        <v>A</v>
      </c>
      <c r="R19" s="19" t="str">
        <f t="shared" si="10"/>
        <v/>
      </c>
      <c r="S19" s="18"/>
      <c r="T19" s="1">
        <v>80</v>
      </c>
      <c r="U19" s="40">
        <v>79</v>
      </c>
      <c r="V19" s="43">
        <v>79</v>
      </c>
      <c r="W19" s="43">
        <v>79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40">
        <v>80</v>
      </c>
      <c r="AH19" s="43">
        <v>78</v>
      </c>
      <c r="AI19" s="43">
        <v>78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1044</v>
      </c>
      <c r="FK19" s="80">
        <v>1054</v>
      </c>
    </row>
    <row r="20" spans="1:167" x14ac:dyDescent="0.25">
      <c r="A20" s="19">
        <v>10</v>
      </c>
      <c r="B20" s="19">
        <v>3083</v>
      </c>
      <c r="C20" s="19" t="s">
        <v>199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1</v>
      </c>
      <c r="J20" s="19" t="str">
        <f t="shared" si="3"/>
        <v>Memiliki kemampuan memahami proses produksi kerajinan tekstil.</v>
      </c>
      <c r="K20" s="19">
        <f t="shared" si="4"/>
        <v>82.25</v>
      </c>
      <c r="L20" s="19" t="str">
        <f t="shared" si="5"/>
        <v>B</v>
      </c>
      <c r="M20" s="19">
        <f t="shared" si="6"/>
        <v>82.25</v>
      </c>
      <c r="N20" s="19" t="str">
        <f t="shared" si="7"/>
        <v>B</v>
      </c>
      <c r="O20" s="35">
        <v>1</v>
      </c>
      <c r="P20" s="19" t="str">
        <f t="shared" si="8"/>
        <v>Memiliki ketrampilan mendesain proses produksi karya kerajinan teksil.</v>
      </c>
      <c r="Q20" s="19" t="str">
        <f t="shared" si="9"/>
        <v>B</v>
      </c>
      <c r="R20" s="19" t="str">
        <f t="shared" si="10"/>
        <v/>
      </c>
      <c r="S20" s="18"/>
      <c r="T20" s="1">
        <v>78</v>
      </c>
      <c r="U20" s="40">
        <v>79</v>
      </c>
      <c r="V20" s="43">
        <v>78</v>
      </c>
      <c r="W20" s="43">
        <v>83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40">
        <v>80</v>
      </c>
      <c r="AH20" s="43">
        <v>90</v>
      </c>
      <c r="AI20" s="43">
        <v>79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3099</v>
      </c>
      <c r="C21" s="19" t="s">
        <v>200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1</v>
      </c>
      <c r="J21" s="19" t="str">
        <f t="shared" si="3"/>
        <v>Memiliki kemampuan memahami proses produksi kerajinan tekstil.</v>
      </c>
      <c r="K21" s="19">
        <f t="shared" si="4"/>
        <v>80.75</v>
      </c>
      <c r="L21" s="19" t="str">
        <f t="shared" si="5"/>
        <v>B</v>
      </c>
      <c r="M21" s="19">
        <f t="shared" si="6"/>
        <v>80.75</v>
      </c>
      <c r="N21" s="19" t="str">
        <f t="shared" si="7"/>
        <v>B</v>
      </c>
      <c r="O21" s="35">
        <v>1</v>
      </c>
      <c r="P21" s="19" t="str">
        <f t="shared" si="8"/>
        <v>Memiliki ketrampilan mendesain proses produksi karya kerajinan teksil.</v>
      </c>
      <c r="Q21" s="19" t="str">
        <f t="shared" si="9"/>
        <v>B</v>
      </c>
      <c r="R21" s="19" t="str">
        <f t="shared" si="10"/>
        <v/>
      </c>
      <c r="S21" s="18"/>
      <c r="T21" s="1">
        <v>78</v>
      </c>
      <c r="U21" s="40">
        <v>80</v>
      </c>
      <c r="V21" s="43">
        <v>79</v>
      </c>
      <c r="W21" s="43">
        <v>79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40">
        <v>80</v>
      </c>
      <c r="AH21" s="43">
        <v>78</v>
      </c>
      <c r="AI21" s="43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1045</v>
      </c>
      <c r="FK21" s="80">
        <v>1055</v>
      </c>
    </row>
    <row r="22" spans="1:167" x14ac:dyDescent="0.25">
      <c r="A22" s="19">
        <v>12</v>
      </c>
      <c r="B22" s="19">
        <v>3115</v>
      </c>
      <c r="C22" s="19" t="s">
        <v>201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1</v>
      </c>
      <c r="J22" s="19" t="str">
        <f t="shared" si="3"/>
        <v>Memiliki kemampuan memahami proses produksi kerajinan tekstil.</v>
      </c>
      <c r="K22" s="19">
        <f t="shared" si="4"/>
        <v>82</v>
      </c>
      <c r="L22" s="19" t="str">
        <f t="shared" si="5"/>
        <v>B</v>
      </c>
      <c r="M22" s="19">
        <f t="shared" si="6"/>
        <v>82</v>
      </c>
      <c r="N22" s="19" t="str">
        <f t="shared" si="7"/>
        <v>B</v>
      </c>
      <c r="O22" s="35">
        <v>1</v>
      </c>
      <c r="P22" s="19" t="str">
        <f t="shared" si="8"/>
        <v>Memiliki ketrampilan mendesain proses produksi karya kerajinan teksil.</v>
      </c>
      <c r="Q22" s="19" t="str">
        <f t="shared" si="9"/>
        <v>B</v>
      </c>
      <c r="R22" s="19" t="str">
        <f t="shared" si="10"/>
        <v/>
      </c>
      <c r="S22" s="18"/>
      <c r="T22" s="1">
        <v>77</v>
      </c>
      <c r="U22" s="40">
        <v>80</v>
      </c>
      <c r="V22" s="43">
        <v>78</v>
      </c>
      <c r="W22" s="43">
        <v>79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40">
        <v>85</v>
      </c>
      <c r="AH22" s="43">
        <v>78</v>
      </c>
      <c r="AI22" s="43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3131</v>
      </c>
      <c r="C23" s="19" t="s">
        <v>202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1</v>
      </c>
      <c r="J23" s="19" t="str">
        <f t="shared" si="3"/>
        <v>Memiliki kemampuan memahami proses produksi kerajinan tekstil.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Memiliki ketrampilan mendesain proses produksi karya kerajinan teksil.</v>
      </c>
      <c r="Q23" s="19" t="str">
        <f t="shared" si="9"/>
        <v>B</v>
      </c>
      <c r="R23" s="19" t="str">
        <f t="shared" si="10"/>
        <v/>
      </c>
      <c r="S23" s="18"/>
      <c r="T23" s="1">
        <v>78</v>
      </c>
      <c r="U23" s="40">
        <v>78</v>
      </c>
      <c r="V23" s="43">
        <v>90</v>
      </c>
      <c r="W23" s="43">
        <v>79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40">
        <v>80</v>
      </c>
      <c r="AH23" s="43">
        <v>80</v>
      </c>
      <c r="AI23" s="43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1046</v>
      </c>
      <c r="FK23" s="80">
        <v>1056</v>
      </c>
    </row>
    <row r="24" spans="1:167" x14ac:dyDescent="0.25">
      <c r="A24" s="19">
        <v>14</v>
      </c>
      <c r="B24" s="19">
        <v>3147</v>
      </c>
      <c r="C24" s="19" t="s">
        <v>203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1</v>
      </c>
      <c r="J24" s="19" t="str">
        <f t="shared" si="3"/>
        <v>Memiliki kemampuan memahami proses produksi kerajinan tekstil.</v>
      </c>
      <c r="K24" s="19">
        <f t="shared" si="4"/>
        <v>79</v>
      </c>
      <c r="L24" s="19" t="str">
        <f t="shared" si="5"/>
        <v>B</v>
      </c>
      <c r="M24" s="19">
        <f t="shared" si="6"/>
        <v>79</v>
      </c>
      <c r="N24" s="19" t="str">
        <f t="shared" si="7"/>
        <v>B</v>
      </c>
      <c r="O24" s="35">
        <v>1</v>
      </c>
      <c r="P24" s="19" t="str">
        <f t="shared" si="8"/>
        <v>Memiliki ketrampilan mendesain proses produksi karya kerajinan teksil.</v>
      </c>
      <c r="Q24" s="19" t="str">
        <f t="shared" si="9"/>
        <v>B</v>
      </c>
      <c r="R24" s="19" t="str">
        <f t="shared" si="10"/>
        <v/>
      </c>
      <c r="S24" s="18"/>
      <c r="T24" s="1">
        <v>77</v>
      </c>
      <c r="U24" s="40">
        <v>79</v>
      </c>
      <c r="V24" s="43">
        <v>78</v>
      </c>
      <c r="W24" s="43">
        <v>78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40">
        <v>80</v>
      </c>
      <c r="AH24" s="43">
        <v>80</v>
      </c>
      <c r="AI24" s="43">
        <v>76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3163</v>
      </c>
      <c r="C25" s="19" t="s">
        <v>204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1</v>
      </c>
      <c r="J25" s="19" t="str">
        <f t="shared" si="3"/>
        <v>Memiliki kemampuan memahami proses produksi kerajinan tekstil.</v>
      </c>
      <c r="K25" s="19">
        <f t="shared" si="4"/>
        <v>79.25</v>
      </c>
      <c r="L25" s="19" t="str">
        <f t="shared" si="5"/>
        <v>B</v>
      </c>
      <c r="M25" s="19">
        <f t="shared" si="6"/>
        <v>79.25</v>
      </c>
      <c r="N25" s="19" t="str">
        <f t="shared" si="7"/>
        <v>B</v>
      </c>
      <c r="O25" s="35">
        <v>1</v>
      </c>
      <c r="P25" s="19" t="str">
        <f t="shared" si="8"/>
        <v>Memiliki ketrampilan mendesain proses produksi karya kerajinan teksil.</v>
      </c>
      <c r="Q25" s="19" t="str">
        <f t="shared" si="9"/>
        <v>B</v>
      </c>
      <c r="R25" s="19" t="str">
        <f t="shared" si="10"/>
        <v/>
      </c>
      <c r="S25" s="18"/>
      <c r="T25" s="1">
        <v>77</v>
      </c>
      <c r="U25" s="40">
        <v>80</v>
      </c>
      <c r="V25" s="43">
        <v>77</v>
      </c>
      <c r="W25" s="43">
        <v>78</v>
      </c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40">
        <v>75</v>
      </c>
      <c r="AH25" s="43">
        <v>77</v>
      </c>
      <c r="AI25" s="43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1" t="s">
        <v>78</v>
      </c>
      <c r="FD25" s="51"/>
      <c r="FE25" s="51"/>
      <c r="FG25" s="77">
        <v>7</v>
      </c>
      <c r="FH25" s="79"/>
      <c r="FI25" s="79"/>
      <c r="FJ25" s="80">
        <v>1047</v>
      </c>
      <c r="FK25" s="80">
        <v>1057</v>
      </c>
    </row>
    <row r="26" spans="1:167" x14ac:dyDescent="0.25">
      <c r="A26" s="19">
        <v>16</v>
      </c>
      <c r="B26" s="19">
        <v>3179</v>
      </c>
      <c r="C26" s="19" t="s">
        <v>205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memahami proses produksi kerajinan tekstil.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1</v>
      </c>
      <c r="P26" s="19" t="str">
        <f t="shared" si="8"/>
        <v>Memiliki ketrampilan mendesain proses produksi karya kerajinan teksil.</v>
      </c>
      <c r="Q26" s="19" t="str">
        <f t="shared" si="9"/>
        <v>B</v>
      </c>
      <c r="R26" s="19" t="str">
        <f t="shared" si="10"/>
        <v/>
      </c>
      <c r="S26" s="18"/>
      <c r="T26" s="1">
        <v>78</v>
      </c>
      <c r="U26" s="40">
        <v>85</v>
      </c>
      <c r="V26" s="43">
        <v>79</v>
      </c>
      <c r="W26" s="43">
        <v>79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40">
        <v>85</v>
      </c>
      <c r="AH26" s="43">
        <v>78</v>
      </c>
      <c r="AI26" s="43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3195</v>
      </c>
      <c r="C27" s="19" t="s">
        <v>206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1</v>
      </c>
      <c r="J27" s="19" t="str">
        <f t="shared" si="3"/>
        <v>Memiliki kemampuan memahami proses produksi kerajinan tekstil.</v>
      </c>
      <c r="K27" s="19">
        <f t="shared" si="4"/>
        <v>78.25</v>
      </c>
      <c r="L27" s="19" t="str">
        <f t="shared" si="5"/>
        <v>B</v>
      </c>
      <c r="M27" s="19">
        <f t="shared" si="6"/>
        <v>78.25</v>
      </c>
      <c r="N27" s="19" t="str">
        <f t="shared" si="7"/>
        <v>B</v>
      </c>
      <c r="O27" s="35">
        <v>1</v>
      </c>
      <c r="P27" s="19" t="str">
        <f t="shared" si="8"/>
        <v>Memiliki ketrampilan mendesain proses produksi karya kerajinan teksil.</v>
      </c>
      <c r="Q27" s="19" t="str">
        <f t="shared" si="9"/>
        <v>B</v>
      </c>
      <c r="R27" s="19" t="str">
        <f t="shared" si="10"/>
        <v/>
      </c>
      <c r="S27" s="18"/>
      <c r="T27" s="1">
        <v>76</v>
      </c>
      <c r="U27" s="40">
        <v>78</v>
      </c>
      <c r="V27" s="43">
        <v>79</v>
      </c>
      <c r="W27" s="43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40">
        <v>75</v>
      </c>
      <c r="AH27" s="43">
        <v>78</v>
      </c>
      <c r="AI27" s="43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7">
        <v>8</v>
      </c>
      <c r="FH27" s="79"/>
      <c r="FI27" s="79"/>
      <c r="FJ27" s="80">
        <v>1048</v>
      </c>
      <c r="FK27" s="80">
        <v>1058</v>
      </c>
    </row>
    <row r="28" spans="1:167" x14ac:dyDescent="0.25">
      <c r="A28" s="19">
        <v>18</v>
      </c>
      <c r="B28" s="19">
        <v>3211</v>
      </c>
      <c r="C28" s="19" t="s">
        <v>207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1</v>
      </c>
      <c r="J28" s="19" t="str">
        <f t="shared" si="3"/>
        <v>Memiliki kemampuan memahami proses produksi kerajinan tekstil.</v>
      </c>
      <c r="K28" s="19">
        <f t="shared" si="4"/>
        <v>77.5</v>
      </c>
      <c r="L28" s="19" t="str">
        <f t="shared" si="5"/>
        <v>B</v>
      </c>
      <c r="M28" s="19">
        <f t="shared" si="6"/>
        <v>77.5</v>
      </c>
      <c r="N28" s="19" t="str">
        <f t="shared" si="7"/>
        <v>B</v>
      </c>
      <c r="O28" s="35">
        <v>1</v>
      </c>
      <c r="P28" s="19" t="str">
        <f t="shared" si="8"/>
        <v>Memiliki ketrampilan mendesain proses produksi karya kerajinan teksil.</v>
      </c>
      <c r="Q28" s="19" t="str">
        <f t="shared" si="9"/>
        <v>B</v>
      </c>
      <c r="R28" s="19" t="str">
        <f t="shared" si="10"/>
        <v/>
      </c>
      <c r="S28" s="18"/>
      <c r="T28" s="1">
        <v>80</v>
      </c>
      <c r="U28" s="40">
        <v>78</v>
      </c>
      <c r="V28" s="43">
        <v>77</v>
      </c>
      <c r="W28" s="43">
        <v>79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40">
        <v>75</v>
      </c>
      <c r="AH28" s="43">
        <v>78</v>
      </c>
      <c r="AI28" s="43">
        <v>77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3227</v>
      </c>
      <c r="C29" s="19" t="s">
        <v>208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1</v>
      </c>
      <c r="J29" s="19" t="str">
        <f t="shared" si="3"/>
        <v>Memiliki kemampuan memahami proses produksi kerajinan tekstil.</v>
      </c>
      <c r="K29" s="19">
        <f t="shared" si="4"/>
        <v>80.25</v>
      </c>
      <c r="L29" s="19" t="str">
        <f t="shared" si="5"/>
        <v>B</v>
      </c>
      <c r="M29" s="19">
        <f t="shared" si="6"/>
        <v>80.25</v>
      </c>
      <c r="N29" s="19" t="str">
        <f t="shared" si="7"/>
        <v>B</v>
      </c>
      <c r="O29" s="35">
        <v>1</v>
      </c>
      <c r="P29" s="19" t="str">
        <f t="shared" si="8"/>
        <v>Memiliki ketrampilan mendesain proses produksi karya kerajinan teksil.</v>
      </c>
      <c r="Q29" s="19" t="str">
        <f t="shared" si="9"/>
        <v>B</v>
      </c>
      <c r="R29" s="19" t="str">
        <f t="shared" si="10"/>
        <v/>
      </c>
      <c r="S29" s="18"/>
      <c r="T29" s="1">
        <v>79</v>
      </c>
      <c r="U29" s="40">
        <v>76</v>
      </c>
      <c r="V29" s="43">
        <v>77</v>
      </c>
      <c r="W29" s="43">
        <v>77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40">
        <v>78</v>
      </c>
      <c r="AH29" s="43">
        <v>78</v>
      </c>
      <c r="AI29" s="43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7">
        <v>9</v>
      </c>
      <c r="FH29" s="79"/>
      <c r="FI29" s="79"/>
      <c r="FJ29" s="80">
        <v>1049</v>
      </c>
      <c r="FK29" s="80">
        <v>1059</v>
      </c>
    </row>
    <row r="30" spans="1:167" x14ac:dyDescent="0.25">
      <c r="A30" s="19">
        <v>20</v>
      </c>
      <c r="B30" s="19">
        <v>3243</v>
      </c>
      <c r="C30" s="19" t="s">
        <v>209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1</v>
      </c>
      <c r="J30" s="19" t="str">
        <f t="shared" si="3"/>
        <v>Memiliki kemampuan memahami proses produksi kerajinan tekstil.</v>
      </c>
      <c r="K30" s="19">
        <f t="shared" si="4"/>
        <v>79.75</v>
      </c>
      <c r="L30" s="19" t="str">
        <f t="shared" si="5"/>
        <v>B</v>
      </c>
      <c r="M30" s="19">
        <f t="shared" si="6"/>
        <v>79.75</v>
      </c>
      <c r="N30" s="19" t="str">
        <f t="shared" si="7"/>
        <v>B</v>
      </c>
      <c r="O30" s="35">
        <v>1</v>
      </c>
      <c r="P30" s="19" t="str">
        <f t="shared" si="8"/>
        <v>Memiliki ketrampilan mendesain proses produksi karya kerajinan teksil.</v>
      </c>
      <c r="Q30" s="19" t="str">
        <f t="shared" si="9"/>
        <v>B</v>
      </c>
      <c r="R30" s="19" t="str">
        <f t="shared" si="10"/>
        <v/>
      </c>
      <c r="S30" s="18"/>
      <c r="T30" s="1">
        <v>80</v>
      </c>
      <c r="U30" s="40">
        <v>78</v>
      </c>
      <c r="V30" s="43">
        <v>77</v>
      </c>
      <c r="W30" s="43">
        <v>79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40">
        <v>80</v>
      </c>
      <c r="AH30" s="43">
        <v>79</v>
      </c>
      <c r="AI30" s="43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3259</v>
      </c>
      <c r="C31" s="19" t="s">
        <v>210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kemampuan memahami proses produksi kerajinan tekstil.</v>
      </c>
      <c r="K31" s="19">
        <f t="shared" si="4"/>
        <v>77.25</v>
      </c>
      <c r="L31" s="19" t="str">
        <f t="shared" si="5"/>
        <v>B</v>
      </c>
      <c r="M31" s="19">
        <f t="shared" si="6"/>
        <v>77.25</v>
      </c>
      <c r="N31" s="19" t="str">
        <f t="shared" si="7"/>
        <v>B</v>
      </c>
      <c r="O31" s="35">
        <v>1</v>
      </c>
      <c r="P31" s="19" t="str">
        <f t="shared" si="8"/>
        <v>Memiliki ketrampilan mendesain proses produksi karya kerajinan teksil.</v>
      </c>
      <c r="Q31" s="19" t="str">
        <f t="shared" si="9"/>
        <v>B</v>
      </c>
      <c r="R31" s="19" t="str">
        <f t="shared" si="10"/>
        <v/>
      </c>
      <c r="S31" s="18"/>
      <c r="T31" s="1">
        <v>85</v>
      </c>
      <c r="U31" s="40">
        <v>79</v>
      </c>
      <c r="V31" s="43">
        <v>78</v>
      </c>
      <c r="W31" s="43">
        <v>85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40">
        <v>75</v>
      </c>
      <c r="AH31" s="43">
        <v>78</v>
      </c>
      <c r="AI31" s="43">
        <v>76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1050</v>
      </c>
      <c r="FK31" s="80">
        <v>1060</v>
      </c>
    </row>
    <row r="32" spans="1:167" x14ac:dyDescent="0.25">
      <c r="A32" s="19">
        <v>22</v>
      </c>
      <c r="B32" s="19">
        <v>3275</v>
      </c>
      <c r="C32" s="19" t="s">
        <v>211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1</v>
      </c>
      <c r="J32" s="19" t="str">
        <f t="shared" si="3"/>
        <v>Memiliki kemampuan memahami proses produksi kerajinan tekstil.</v>
      </c>
      <c r="K32" s="19">
        <f t="shared" si="4"/>
        <v>79.25</v>
      </c>
      <c r="L32" s="19" t="str">
        <f t="shared" si="5"/>
        <v>B</v>
      </c>
      <c r="M32" s="19">
        <f t="shared" si="6"/>
        <v>79.25</v>
      </c>
      <c r="N32" s="19" t="str">
        <f t="shared" si="7"/>
        <v>B</v>
      </c>
      <c r="O32" s="35">
        <v>1</v>
      </c>
      <c r="P32" s="19" t="str">
        <f t="shared" si="8"/>
        <v>Memiliki ketrampilan mendesain proses produksi karya kerajinan teksil.</v>
      </c>
      <c r="Q32" s="19" t="str">
        <f t="shared" si="9"/>
        <v>B</v>
      </c>
      <c r="R32" s="19" t="str">
        <f t="shared" si="10"/>
        <v/>
      </c>
      <c r="S32" s="18"/>
      <c r="T32" s="1">
        <v>78</v>
      </c>
      <c r="U32" s="40">
        <v>78</v>
      </c>
      <c r="V32" s="43">
        <v>78</v>
      </c>
      <c r="W32" s="43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40">
        <v>78</v>
      </c>
      <c r="AH32" s="43">
        <v>79</v>
      </c>
      <c r="AI32" s="43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3291</v>
      </c>
      <c r="C33" s="19" t="s">
        <v>212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1</v>
      </c>
      <c r="J33" s="19" t="str">
        <f t="shared" si="3"/>
        <v>Memiliki kemampuan memahami proses produksi kerajinan tekstil.</v>
      </c>
      <c r="K33" s="19">
        <f t="shared" si="4"/>
        <v>79.25</v>
      </c>
      <c r="L33" s="19" t="str">
        <f t="shared" si="5"/>
        <v>B</v>
      </c>
      <c r="M33" s="19">
        <f t="shared" si="6"/>
        <v>79.25</v>
      </c>
      <c r="N33" s="19" t="str">
        <f t="shared" si="7"/>
        <v>B</v>
      </c>
      <c r="O33" s="35">
        <v>1</v>
      </c>
      <c r="P33" s="19" t="str">
        <f t="shared" si="8"/>
        <v>Memiliki ketrampilan mendesain proses produksi karya kerajinan teksil.</v>
      </c>
      <c r="Q33" s="19" t="str">
        <f t="shared" si="9"/>
        <v>B</v>
      </c>
      <c r="R33" s="19" t="str">
        <f t="shared" si="10"/>
        <v/>
      </c>
      <c r="S33" s="18"/>
      <c r="T33" s="1">
        <v>76</v>
      </c>
      <c r="U33" s="40">
        <v>75</v>
      </c>
      <c r="V33" s="43">
        <v>77</v>
      </c>
      <c r="W33" s="43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40">
        <v>75</v>
      </c>
      <c r="AH33" s="43">
        <v>77</v>
      </c>
      <c r="AI33" s="43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3307</v>
      </c>
      <c r="C34" s="19" t="s">
        <v>213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1</v>
      </c>
      <c r="J34" s="19" t="str">
        <f t="shared" si="3"/>
        <v>Memiliki kemampuan memahami proses produksi kerajinan tekstil.</v>
      </c>
      <c r="K34" s="19">
        <f t="shared" si="4"/>
        <v>78.5</v>
      </c>
      <c r="L34" s="19" t="str">
        <f t="shared" si="5"/>
        <v>B</v>
      </c>
      <c r="M34" s="19">
        <f t="shared" si="6"/>
        <v>78.5</v>
      </c>
      <c r="N34" s="19" t="str">
        <f t="shared" si="7"/>
        <v>B</v>
      </c>
      <c r="O34" s="35">
        <v>1</v>
      </c>
      <c r="P34" s="19" t="str">
        <f t="shared" si="8"/>
        <v>Memiliki ketrampilan mendesain proses produksi karya kerajinan teksil.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40">
        <v>80</v>
      </c>
      <c r="V34" s="43">
        <v>79</v>
      </c>
      <c r="W34" s="43">
        <v>86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40">
        <v>75</v>
      </c>
      <c r="AH34" s="43">
        <v>79</v>
      </c>
      <c r="AI34" s="43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3323</v>
      </c>
      <c r="C35" s="19" t="s">
        <v>214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1</v>
      </c>
      <c r="J35" s="19" t="str">
        <f t="shared" si="3"/>
        <v>Memiliki kemampuan memahami proses produksi kerajinan tekstil.</v>
      </c>
      <c r="K35" s="19">
        <f t="shared" si="4"/>
        <v>78.25</v>
      </c>
      <c r="L35" s="19" t="str">
        <f t="shared" si="5"/>
        <v>B</v>
      </c>
      <c r="M35" s="19">
        <f t="shared" si="6"/>
        <v>78.25</v>
      </c>
      <c r="N35" s="19" t="str">
        <f t="shared" si="7"/>
        <v>B</v>
      </c>
      <c r="O35" s="35">
        <v>1</v>
      </c>
      <c r="P35" s="19" t="str">
        <f t="shared" si="8"/>
        <v>Memiliki ketrampilan mendesain proses produksi karya kerajinan teksil.</v>
      </c>
      <c r="Q35" s="19" t="str">
        <f t="shared" si="9"/>
        <v>B</v>
      </c>
      <c r="R35" s="19" t="str">
        <f t="shared" si="10"/>
        <v/>
      </c>
      <c r="S35" s="18"/>
      <c r="T35" s="1">
        <v>76</v>
      </c>
      <c r="U35" s="40">
        <v>77</v>
      </c>
      <c r="V35" s="43">
        <v>77</v>
      </c>
      <c r="W35" s="43">
        <v>77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40">
        <v>78</v>
      </c>
      <c r="AH35" s="43">
        <v>77</v>
      </c>
      <c r="AI35" s="43">
        <v>78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3339</v>
      </c>
      <c r="C36" s="19" t="s">
        <v>215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1</v>
      </c>
      <c r="J36" s="19" t="str">
        <f t="shared" si="3"/>
        <v>Memiliki kemampuan memahami proses produksi kerajinan tekstil.</v>
      </c>
      <c r="K36" s="19">
        <f t="shared" si="4"/>
        <v>77.25</v>
      </c>
      <c r="L36" s="19" t="str">
        <f t="shared" si="5"/>
        <v>B</v>
      </c>
      <c r="M36" s="19">
        <f t="shared" si="6"/>
        <v>77.25</v>
      </c>
      <c r="N36" s="19" t="str">
        <f t="shared" si="7"/>
        <v>B</v>
      </c>
      <c r="O36" s="35">
        <v>1</v>
      </c>
      <c r="P36" s="19" t="str">
        <f t="shared" si="8"/>
        <v>Memiliki ketrampilan mendesain proses produksi karya kerajinan teksil.</v>
      </c>
      <c r="Q36" s="19" t="str">
        <f t="shared" si="9"/>
        <v>B</v>
      </c>
      <c r="R36" s="19" t="str">
        <f t="shared" si="10"/>
        <v/>
      </c>
      <c r="S36" s="18"/>
      <c r="T36" s="1">
        <v>77</v>
      </c>
      <c r="U36" s="40">
        <v>78</v>
      </c>
      <c r="V36" s="43">
        <v>77</v>
      </c>
      <c r="W36" s="43">
        <v>77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40">
        <v>75</v>
      </c>
      <c r="AH36" s="43">
        <v>77</v>
      </c>
      <c r="AI36" s="43">
        <v>77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3355</v>
      </c>
      <c r="C37" s="19" t="s">
        <v>216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1</v>
      </c>
      <c r="J37" s="19" t="str">
        <f t="shared" si="3"/>
        <v>Memiliki kemampuan memahami proses produksi kerajinan tekstil.</v>
      </c>
      <c r="K37" s="19">
        <f t="shared" si="4"/>
        <v>78.5</v>
      </c>
      <c r="L37" s="19" t="str">
        <f t="shared" si="5"/>
        <v>B</v>
      </c>
      <c r="M37" s="19">
        <f t="shared" si="6"/>
        <v>78.5</v>
      </c>
      <c r="N37" s="19" t="str">
        <f t="shared" si="7"/>
        <v>B</v>
      </c>
      <c r="O37" s="35">
        <v>1</v>
      </c>
      <c r="P37" s="19" t="str">
        <f t="shared" si="8"/>
        <v>Memiliki ketrampilan mendesain proses produksi karya kerajinan teksil.</v>
      </c>
      <c r="Q37" s="19" t="str">
        <f t="shared" si="9"/>
        <v>A</v>
      </c>
      <c r="R37" s="19" t="str">
        <f t="shared" si="10"/>
        <v/>
      </c>
      <c r="S37" s="18"/>
      <c r="T37" s="1">
        <v>78</v>
      </c>
      <c r="U37" s="40">
        <v>79</v>
      </c>
      <c r="V37" s="43">
        <v>85</v>
      </c>
      <c r="W37" s="43">
        <v>79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40">
        <v>75</v>
      </c>
      <c r="AH37" s="43">
        <v>79</v>
      </c>
      <c r="AI37" s="43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3371</v>
      </c>
      <c r="C38" s="19" t="s">
        <v>217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1</v>
      </c>
      <c r="J38" s="19" t="str">
        <f t="shared" si="3"/>
        <v>Memiliki kemampuan memahami proses produksi kerajinan tekstil.</v>
      </c>
      <c r="K38" s="19">
        <f t="shared" si="4"/>
        <v>81</v>
      </c>
      <c r="L38" s="19" t="str">
        <f t="shared" si="5"/>
        <v>B</v>
      </c>
      <c r="M38" s="19">
        <f t="shared" si="6"/>
        <v>81</v>
      </c>
      <c r="N38" s="19" t="str">
        <f t="shared" si="7"/>
        <v>B</v>
      </c>
      <c r="O38" s="35">
        <v>1</v>
      </c>
      <c r="P38" s="19" t="str">
        <f t="shared" si="8"/>
        <v>Memiliki ketrampilan mendesain proses produksi karya kerajinan teksil.</v>
      </c>
      <c r="Q38" s="19" t="str">
        <f t="shared" si="9"/>
        <v>B</v>
      </c>
      <c r="R38" s="19" t="str">
        <f t="shared" si="10"/>
        <v/>
      </c>
      <c r="S38" s="18"/>
      <c r="T38" s="1">
        <v>78</v>
      </c>
      <c r="U38" s="40">
        <v>78</v>
      </c>
      <c r="V38" s="43">
        <v>78</v>
      </c>
      <c r="W38" s="43">
        <v>79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40">
        <v>75</v>
      </c>
      <c r="AH38" s="43">
        <v>79</v>
      </c>
      <c r="AI38" s="43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3387</v>
      </c>
      <c r="C39" s="19" t="s">
        <v>218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1</v>
      </c>
      <c r="J39" s="19" t="str">
        <f t="shared" si="3"/>
        <v>Memiliki kemampuan memahami proses produksi kerajinan tekstil.</v>
      </c>
      <c r="K39" s="19">
        <f t="shared" si="4"/>
        <v>83.25</v>
      </c>
      <c r="L39" s="19" t="str">
        <f t="shared" si="5"/>
        <v>B</v>
      </c>
      <c r="M39" s="19">
        <f t="shared" si="6"/>
        <v>83.25</v>
      </c>
      <c r="N39" s="19" t="str">
        <f t="shared" si="7"/>
        <v>B</v>
      </c>
      <c r="O39" s="35">
        <v>1</v>
      </c>
      <c r="P39" s="19" t="str">
        <f t="shared" si="8"/>
        <v>Memiliki ketrampilan mendesain proses produksi karya kerajinan teksil.</v>
      </c>
      <c r="Q39" s="19" t="str">
        <f t="shared" si="9"/>
        <v>B</v>
      </c>
      <c r="R39" s="19" t="str">
        <f t="shared" si="10"/>
        <v/>
      </c>
      <c r="S39" s="18"/>
      <c r="T39" s="1">
        <v>76</v>
      </c>
      <c r="U39" s="40">
        <v>78</v>
      </c>
      <c r="V39" s="43">
        <v>79</v>
      </c>
      <c r="W39" s="43">
        <v>79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40">
        <v>85</v>
      </c>
      <c r="AH39" s="43">
        <v>78</v>
      </c>
      <c r="AI39" s="43"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3547</v>
      </c>
      <c r="C40" s="19" t="s">
        <v>219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Memiliki kemampuan memahami proses produksi kerajinan tekstil.</v>
      </c>
      <c r="K40" s="19">
        <f t="shared" si="4"/>
        <v>79.75</v>
      </c>
      <c r="L40" s="19" t="str">
        <f t="shared" si="5"/>
        <v>B</v>
      </c>
      <c r="M40" s="19">
        <f t="shared" si="6"/>
        <v>79.75</v>
      </c>
      <c r="N40" s="19" t="str">
        <f t="shared" si="7"/>
        <v>B</v>
      </c>
      <c r="O40" s="35">
        <v>1</v>
      </c>
      <c r="P40" s="19" t="str">
        <f t="shared" si="8"/>
        <v>Memiliki ketrampilan mendesain proses produksi karya kerajinan teksil.</v>
      </c>
      <c r="Q40" s="19" t="str">
        <f t="shared" si="9"/>
        <v>B</v>
      </c>
      <c r="R40" s="19" t="str">
        <f t="shared" si="10"/>
        <v/>
      </c>
      <c r="S40" s="18"/>
      <c r="T40" s="1">
        <v>79</v>
      </c>
      <c r="U40" s="40">
        <v>78</v>
      </c>
      <c r="V40" s="43">
        <v>84</v>
      </c>
      <c r="W40" s="43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40">
        <v>75</v>
      </c>
      <c r="AH40" s="43">
        <v>79</v>
      </c>
      <c r="AI40" s="43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3403</v>
      </c>
      <c r="C41" s="19" t="s">
        <v>220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1</v>
      </c>
      <c r="J41" s="19" t="str">
        <f t="shared" si="3"/>
        <v>Memiliki kemampuan memahami proses produksi kerajinan tekstil.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>Memiliki ketrampilan mendesain proses produksi karya kerajinan teksil.</v>
      </c>
      <c r="Q41" s="19" t="str">
        <f t="shared" si="9"/>
        <v>A</v>
      </c>
      <c r="R41" s="19" t="str">
        <f t="shared" si="10"/>
        <v/>
      </c>
      <c r="S41" s="18"/>
      <c r="T41" s="1">
        <v>80</v>
      </c>
      <c r="U41" s="40">
        <v>78</v>
      </c>
      <c r="V41" s="43">
        <v>85</v>
      </c>
      <c r="W41" s="43">
        <v>77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40">
        <v>80</v>
      </c>
      <c r="AH41" s="43">
        <v>80</v>
      </c>
      <c r="AI41" s="43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3419</v>
      </c>
      <c r="C42" s="19" t="s">
        <v>221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1</v>
      </c>
      <c r="J42" s="19" t="str">
        <f t="shared" si="3"/>
        <v>Memiliki kemampuan memahami proses produksi kerajinan tekstil.</v>
      </c>
      <c r="K42" s="19">
        <f t="shared" si="4"/>
        <v>79.5</v>
      </c>
      <c r="L42" s="19" t="str">
        <f t="shared" si="5"/>
        <v>B</v>
      </c>
      <c r="M42" s="19">
        <f t="shared" si="6"/>
        <v>79.5</v>
      </c>
      <c r="N42" s="19" t="str">
        <f t="shared" si="7"/>
        <v>B</v>
      </c>
      <c r="O42" s="35">
        <v>1</v>
      </c>
      <c r="P42" s="19" t="str">
        <f t="shared" si="8"/>
        <v>Memiliki ketrampilan mendesain proses produksi karya kerajinan teksil.</v>
      </c>
      <c r="Q42" s="19" t="str">
        <f t="shared" si="9"/>
        <v>B</v>
      </c>
      <c r="R42" s="19" t="str">
        <f t="shared" si="10"/>
        <v/>
      </c>
      <c r="S42" s="18"/>
      <c r="T42" s="1">
        <v>77</v>
      </c>
      <c r="U42" s="40">
        <v>76</v>
      </c>
      <c r="V42" s="43">
        <v>78</v>
      </c>
      <c r="W42" s="43">
        <v>80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40">
        <v>80</v>
      </c>
      <c r="AH42" s="43">
        <v>78</v>
      </c>
      <c r="AI42" s="43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3435</v>
      </c>
      <c r="C43" s="19" t="s">
        <v>222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1</v>
      </c>
      <c r="J43" s="19" t="str">
        <f t="shared" si="3"/>
        <v>Memiliki kemampuan memahami proses produksi kerajinan tekstil.</v>
      </c>
      <c r="K43" s="19">
        <f t="shared" si="4"/>
        <v>78.5</v>
      </c>
      <c r="L43" s="19" t="str">
        <f t="shared" si="5"/>
        <v>B</v>
      </c>
      <c r="M43" s="19">
        <f t="shared" si="6"/>
        <v>78.5</v>
      </c>
      <c r="N43" s="19" t="str">
        <f t="shared" si="7"/>
        <v>B</v>
      </c>
      <c r="O43" s="35">
        <v>1</v>
      </c>
      <c r="P43" s="19" t="str">
        <f t="shared" si="8"/>
        <v>Memiliki ketrampilan mendesain proses produksi karya kerajinan teksil.</v>
      </c>
      <c r="Q43" s="19" t="str">
        <f t="shared" si="9"/>
        <v>B</v>
      </c>
      <c r="R43" s="19" t="str">
        <f t="shared" si="10"/>
        <v/>
      </c>
      <c r="S43" s="18"/>
      <c r="T43" s="1">
        <v>76</v>
      </c>
      <c r="U43" s="40">
        <v>78</v>
      </c>
      <c r="V43" s="43">
        <v>77</v>
      </c>
      <c r="W43" s="43">
        <v>79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40">
        <v>80</v>
      </c>
      <c r="AH43" s="43">
        <v>78</v>
      </c>
      <c r="AI43" s="43">
        <v>76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3451</v>
      </c>
      <c r="C44" s="19" t="s">
        <v>223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1</v>
      </c>
      <c r="J44" s="19" t="str">
        <f t="shared" si="3"/>
        <v>Memiliki kemampuan memahami proses produksi kerajinan tekstil.</v>
      </c>
      <c r="K44" s="19">
        <f t="shared" si="4"/>
        <v>78.25</v>
      </c>
      <c r="L44" s="19" t="str">
        <f t="shared" si="5"/>
        <v>B</v>
      </c>
      <c r="M44" s="19">
        <f t="shared" si="6"/>
        <v>78.25</v>
      </c>
      <c r="N44" s="19" t="str">
        <f t="shared" si="7"/>
        <v>B</v>
      </c>
      <c r="O44" s="35">
        <v>1</v>
      </c>
      <c r="P44" s="19" t="str">
        <f t="shared" si="8"/>
        <v>Memiliki ketrampilan mendesain proses produksi karya kerajinan teksil.</v>
      </c>
      <c r="Q44" s="19" t="str">
        <f t="shared" si="9"/>
        <v>B</v>
      </c>
      <c r="R44" s="19" t="str">
        <f t="shared" si="10"/>
        <v/>
      </c>
      <c r="S44" s="18"/>
      <c r="T44" s="1">
        <v>76</v>
      </c>
      <c r="U44" s="40">
        <v>80</v>
      </c>
      <c r="V44" s="43">
        <v>77</v>
      </c>
      <c r="W44" s="43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40">
        <v>75</v>
      </c>
      <c r="AH44" s="43">
        <v>80</v>
      </c>
      <c r="AI44" s="43">
        <v>78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3467</v>
      </c>
      <c r="C45" s="19" t="s">
        <v>224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1</v>
      </c>
      <c r="J45" s="19" t="str">
        <f t="shared" si="3"/>
        <v>Memiliki kemampuan memahami proses produksi kerajinan tekstil.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1</v>
      </c>
      <c r="P45" s="19" t="str">
        <f t="shared" si="8"/>
        <v>Memiliki ketrampilan mendesain proses produksi karya kerajinan teksil.</v>
      </c>
      <c r="Q45" s="19" t="str">
        <f t="shared" si="9"/>
        <v>B</v>
      </c>
      <c r="R45" s="19" t="str">
        <f t="shared" si="10"/>
        <v/>
      </c>
      <c r="S45" s="18"/>
      <c r="T45" s="1">
        <v>76</v>
      </c>
      <c r="U45" s="40">
        <v>80</v>
      </c>
      <c r="V45" s="43">
        <v>76</v>
      </c>
      <c r="W45" s="43">
        <v>79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40">
        <v>78</v>
      </c>
      <c r="AH45" s="43">
        <v>90</v>
      </c>
      <c r="AI45" s="43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3483</v>
      </c>
      <c r="C46" s="19" t="s">
        <v>225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1</v>
      </c>
      <c r="J46" s="19" t="str">
        <f t="shared" si="3"/>
        <v>Memiliki kemampuan memahami proses produksi kerajinan tekstil.</v>
      </c>
      <c r="K46" s="19">
        <f t="shared" si="4"/>
        <v>78.5</v>
      </c>
      <c r="L46" s="19" t="str">
        <f t="shared" si="5"/>
        <v>B</v>
      </c>
      <c r="M46" s="19">
        <f t="shared" si="6"/>
        <v>78.5</v>
      </c>
      <c r="N46" s="19" t="str">
        <f t="shared" si="7"/>
        <v>B</v>
      </c>
      <c r="O46" s="35">
        <v>1</v>
      </c>
      <c r="P46" s="19" t="str">
        <f t="shared" si="8"/>
        <v>Memiliki ketrampilan mendesain proses produksi karya kerajinan teksil.</v>
      </c>
      <c r="Q46" s="19" t="str">
        <f t="shared" si="9"/>
        <v>B</v>
      </c>
      <c r="R46" s="19" t="str">
        <f t="shared" si="10"/>
        <v/>
      </c>
      <c r="S46" s="18"/>
      <c r="T46" s="1">
        <v>75</v>
      </c>
      <c r="U46" s="41">
        <v>78</v>
      </c>
      <c r="V46" s="44">
        <v>79</v>
      </c>
      <c r="W46" s="44">
        <v>80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41">
        <v>75</v>
      </c>
      <c r="AH46" s="44">
        <v>79</v>
      </c>
      <c r="AI46" s="44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3499</v>
      </c>
      <c r="C47" s="19" t="s">
        <v>226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1</v>
      </c>
      <c r="J47" s="19" t="str">
        <f t="shared" si="3"/>
        <v>Memiliki kemampuan memahami proses produksi kerajinan tekstil.</v>
      </c>
      <c r="K47" s="19">
        <f t="shared" si="4"/>
        <v>79.25</v>
      </c>
      <c r="L47" s="19" t="str">
        <f t="shared" si="5"/>
        <v>B</v>
      </c>
      <c r="M47" s="19">
        <f t="shared" si="6"/>
        <v>79.25</v>
      </c>
      <c r="N47" s="19" t="str">
        <f t="shared" si="7"/>
        <v>B</v>
      </c>
      <c r="O47" s="35">
        <v>1</v>
      </c>
      <c r="P47" s="19" t="str">
        <f t="shared" si="8"/>
        <v>Memiliki ketrampilan mendesain proses produksi karya kerajinan teksil.</v>
      </c>
      <c r="Q47" s="19" t="str">
        <f t="shared" si="9"/>
        <v>B</v>
      </c>
      <c r="R47" s="19" t="str">
        <f t="shared" si="10"/>
        <v/>
      </c>
      <c r="S47" s="18"/>
      <c r="T47" s="1">
        <v>82</v>
      </c>
      <c r="U47" s="40">
        <v>78</v>
      </c>
      <c r="V47" s="43">
        <v>78</v>
      </c>
      <c r="W47" s="43">
        <v>80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40">
        <v>80</v>
      </c>
      <c r="AH47" s="43">
        <v>78</v>
      </c>
      <c r="AI47" s="43">
        <v>79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3515</v>
      </c>
      <c r="C48" s="19" t="s">
        <v>227</v>
      </c>
      <c r="D48" s="18"/>
      <c r="E48" s="19">
        <f t="shared" si="0"/>
        <v>82</v>
      </c>
      <c r="F48" s="19" t="str">
        <f t="shared" si="1"/>
        <v>B</v>
      </c>
      <c r="G48" s="19">
        <f>IF((COUNTA(T12:AC12)&gt;0),(ROUND((AVERAGE(T48:AD48)),0)),"")</f>
        <v>82</v>
      </c>
      <c r="H48" s="19" t="str">
        <f t="shared" si="2"/>
        <v>B</v>
      </c>
      <c r="I48" s="35">
        <v>1</v>
      </c>
      <c r="J48" s="19" t="str">
        <f t="shared" si="3"/>
        <v>Memiliki kemampuan memahami proses produksi kerajinan tekstil.</v>
      </c>
      <c r="K48" s="19">
        <f t="shared" si="4"/>
        <v>82</v>
      </c>
      <c r="L48" s="19" t="str">
        <f t="shared" si="5"/>
        <v>B</v>
      </c>
      <c r="M48" s="19">
        <f t="shared" si="6"/>
        <v>82</v>
      </c>
      <c r="N48" s="19" t="str">
        <f t="shared" si="7"/>
        <v>B</v>
      </c>
      <c r="O48" s="35">
        <v>1</v>
      </c>
      <c r="P48" s="19" t="str">
        <f t="shared" si="8"/>
        <v>Memiliki ketrampilan mendesain proses produksi karya kerajinan teksil.</v>
      </c>
      <c r="Q48" s="19" t="str">
        <f t="shared" si="9"/>
        <v>B</v>
      </c>
      <c r="R48" s="19" t="str">
        <f t="shared" si="10"/>
        <v/>
      </c>
      <c r="S48" s="18"/>
      <c r="T48" s="1">
        <v>88</v>
      </c>
      <c r="U48" s="40">
        <v>80</v>
      </c>
      <c r="V48" s="43">
        <v>79</v>
      </c>
      <c r="W48" s="43">
        <v>80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40">
        <v>78</v>
      </c>
      <c r="AH48" s="43">
        <v>80</v>
      </c>
      <c r="AI48" s="43">
        <v>90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45" t="s">
        <v>102</v>
      </c>
      <c r="H52" s="4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45" t="s">
        <v>105</v>
      </c>
      <c r="H53" s="4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5" t="s">
        <v>107</v>
      </c>
      <c r="H54" s="4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5" t="s">
        <v>108</v>
      </c>
      <c r="H55" s="4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J32" activePane="bottomRight" state="frozen"/>
      <selection pane="topRight"/>
      <selection pane="bottomLeft"/>
      <selection pane="bottomRight" activeCell="AJ36" sqref="AJ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4" width="94.42578125" customWidth="1"/>
    <col min="165" max="165" width="95.855468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130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8" t="s">
        <v>14</v>
      </c>
      <c r="B8" s="59" t="s">
        <v>15</v>
      </c>
      <c r="C8" s="58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50" t="s">
        <v>19</v>
      </c>
      <c r="R8" s="50"/>
      <c r="S8" s="18"/>
      <c r="T8" s="49" t="s">
        <v>20</v>
      </c>
      <c r="U8" s="49"/>
      <c r="V8" s="49"/>
      <c r="W8" s="49"/>
      <c r="X8" s="49"/>
      <c r="Y8" s="49"/>
      <c r="Z8" s="49"/>
      <c r="AA8" s="49"/>
      <c r="AB8" s="49"/>
      <c r="AC8" s="49"/>
      <c r="AD8" s="49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54" t="s">
        <v>19</v>
      </c>
      <c r="AR8" s="54"/>
      <c r="AS8" s="54"/>
      <c r="AT8" s="54"/>
      <c r="AU8" s="54"/>
      <c r="AV8" s="54"/>
      <c r="AW8" s="54"/>
      <c r="AX8" s="54"/>
      <c r="AY8" s="54"/>
      <c r="AZ8" s="54"/>
      <c r="BA8" s="55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8"/>
      <c r="B9" s="59"/>
      <c r="C9" s="58"/>
      <c r="D9" s="18"/>
      <c r="E9" s="49" t="s">
        <v>22</v>
      </c>
      <c r="F9" s="49"/>
      <c r="G9" s="70" t="s">
        <v>23</v>
      </c>
      <c r="H9" s="71"/>
      <c r="I9" s="71"/>
      <c r="J9" s="72"/>
      <c r="K9" s="52" t="s">
        <v>22</v>
      </c>
      <c r="L9" s="52"/>
      <c r="M9" s="73" t="s">
        <v>23</v>
      </c>
      <c r="N9" s="74"/>
      <c r="O9" s="74"/>
      <c r="P9" s="75"/>
      <c r="Q9" s="62" t="s">
        <v>22</v>
      </c>
      <c r="R9" s="62" t="s">
        <v>23</v>
      </c>
      <c r="S9" s="18"/>
      <c r="T9" s="46" t="s">
        <v>24</v>
      </c>
      <c r="U9" s="46" t="s">
        <v>25</v>
      </c>
      <c r="V9" s="46" t="s">
        <v>26</v>
      </c>
      <c r="W9" s="46" t="s">
        <v>27</v>
      </c>
      <c r="X9" s="46" t="s">
        <v>28</v>
      </c>
      <c r="Y9" s="46" t="s">
        <v>29</v>
      </c>
      <c r="Z9" s="46" t="s">
        <v>30</v>
      </c>
      <c r="AA9" s="46" t="s">
        <v>31</v>
      </c>
      <c r="AB9" s="46" t="s">
        <v>32</v>
      </c>
      <c r="AC9" s="46" t="s">
        <v>33</v>
      </c>
      <c r="AD9" s="48" t="s">
        <v>34</v>
      </c>
      <c r="AE9" s="33"/>
      <c r="AF9" s="56" t="s">
        <v>35</v>
      </c>
      <c r="AG9" s="56" t="s">
        <v>36</v>
      </c>
      <c r="AH9" s="56" t="s">
        <v>37</v>
      </c>
      <c r="AI9" s="56" t="s">
        <v>38</v>
      </c>
      <c r="AJ9" s="56" t="s">
        <v>39</v>
      </c>
      <c r="AK9" s="56" t="s">
        <v>40</v>
      </c>
      <c r="AL9" s="56" t="s">
        <v>41</v>
      </c>
      <c r="AM9" s="56" t="s">
        <v>42</v>
      </c>
      <c r="AN9" s="56" t="s">
        <v>43</v>
      </c>
      <c r="AO9" s="56" t="s">
        <v>44</v>
      </c>
      <c r="AP9" s="33"/>
      <c r="AQ9" s="53" t="s">
        <v>45</v>
      </c>
      <c r="AR9" s="53"/>
      <c r="AS9" s="53" t="s">
        <v>46</v>
      </c>
      <c r="AT9" s="53"/>
      <c r="AU9" s="53" t="s">
        <v>47</v>
      </c>
      <c r="AV9" s="53"/>
      <c r="AW9" s="53"/>
      <c r="AX9" s="53" t="s">
        <v>48</v>
      </c>
      <c r="AY9" s="53"/>
      <c r="AZ9" s="53"/>
      <c r="BA9" s="5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8"/>
      <c r="B10" s="59"/>
      <c r="C10" s="5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3"/>
      <c r="R10" s="63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8"/>
      <c r="AE10" s="33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3563</v>
      </c>
      <c r="C11" s="19" t="s">
        <v>229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proses produksi kerajinan tekstil.</v>
      </c>
      <c r="K11" s="19">
        <f t="shared" ref="K11:K50" si="4">IF((COUNTA(AF11:AN11)&gt;0),AVERAGE(AF11:AN11),"")</f>
        <v>78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mendesain proses produksi karya kerajinan teksil.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85</v>
      </c>
      <c r="U11" s="40">
        <v>78</v>
      </c>
      <c r="V11" s="40">
        <v>78</v>
      </c>
      <c r="W11" s="40"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40">
        <v>76</v>
      </c>
      <c r="AH11" s="40">
        <v>78</v>
      </c>
      <c r="AI11" s="40">
        <v>78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54</v>
      </c>
      <c r="FD11" s="78"/>
      <c r="FE11" s="78"/>
      <c r="FG11" s="76" t="s">
        <v>55</v>
      </c>
      <c r="FH11" s="76"/>
      <c r="FI11" s="76"/>
    </row>
    <row r="12" spans="1:167" x14ac:dyDescent="0.25">
      <c r="A12" s="19">
        <v>2</v>
      </c>
      <c r="B12" s="19">
        <v>3579</v>
      </c>
      <c r="C12" s="19" t="s">
        <v>230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1</v>
      </c>
      <c r="J12" s="19" t="str">
        <f t="shared" si="3"/>
        <v>Memiliki kemampuan memahami proses produksi kerajinan tekstil.</v>
      </c>
      <c r="K12" s="19">
        <f t="shared" si="4"/>
        <v>78</v>
      </c>
      <c r="L12" s="19" t="str">
        <f t="shared" si="5"/>
        <v>B</v>
      </c>
      <c r="M12" s="19">
        <f t="shared" si="6"/>
        <v>78</v>
      </c>
      <c r="N12" s="19" t="str">
        <f t="shared" si="7"/>
        <v>B</v>
      </c>
      <c r="O12" s="35">
        <v>1</v>
      </c>
      <c r="P12" s="19" t="str">
        <f t="shared" si="8"/>
        <v>Memiliki ketrampilan mendesain proses produksi karya kerajinan teksil.</v>
      </c>
      <c r="Q12" s="19" t="str">
        <f t="shared" si="9"/>
        <v>B</v>
      </c>
      <c r="R12" s="19" t="str">
        <f t="shared" si="10"/>
        <v/>
      </c>
      <c r="S12" s="18"/>
      <c r="T12" s="1">
        <v>79</v>
      </c>
      <c r="U12" s="40">
        <v>80</v>
      </c>
      <c r="V12" s="40">
        <v>77</v>
      </c>
      <c r="W12" s="40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40">
        <v>78</v>
      </c>
      <c r="AH12" s="40">
        <v>76</v>
      </c>
      <c r="AI12" s="40">
        <v>78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3595</v>
      </c>
      <c r="C13" s="19" t="s">
        <v>231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>Memiliki kemampuan memahami proses produksi kerajinan tekstil.</v>
      </c>
      <c r="K13" s="19">
        <f t="shared" si="4"/>
        <v>80.25</v>
      </c>
      <c r="L13" s="19" t="str">
        <f t="shared" si="5"/>
        <v>B</v>
      </c>
      <c r="M13" s="19">
        <f t="shared" si="6"/>
        <v>80.25</v>
      </c>
      <c r="N13" s="19" t="str">
        <f t="shared" si="7"/>
        <v>B</v>
      </c>
      <c r="O13" s="35">
        <v>1</v>
      </c>
      <c r="P13" s="19" t="str">
        <f t="shared" si="8"/>
        <v>Memiliki ketrampilan mendesain proses produksi karya kerajinan teksil.</v>
      </c>
      <c r="Q13" s="19" t="str">
        <f t="shared" si="9"/>
        <v>B</v>
      </c>
      <c r="R13" s="19" t="str">
        <f t="shared" si="10"/>
        <v/>
      </c>
      <c r="S13" s="18"/>
      <c r="T13" s="1">
        <v>88</v>
      </c>
      <c r="U13" s="40">
        <v>85</v>
      </c>
      <c r="V13" s="40">
        <v>78</v>
      </c>
      <c r="W13" s="40">
        <v>78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40">
        <v>80</v>
      </c>
      <c r="AH13" s="40">
        <v>78</v>
      </c>
      <c r="AI13" s="40">
        <v>78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7">
        <v>1</v>
      </c>
      <c r="FH13" s="79" t="s">
        <v>265</v>
      </c>
      <c r="FI13" s="79" t="s">
        <v>267</v>
      </c>
      <c r="FJ13" s="80">
        <v>1061</v>
      </c>
      <c r="FK13" s="80">
        <v>1071</v>
      </c>
    </row>
    <row r="14" spans="1:167" x14ac:dyDescent="0.25">
      <c r="A14" s="19">
        <v>4</v>
      </c>
      <c r="B14" s="19">
        <v>3611</v>
      </c>
      <c r="C14" s="19" t="s">
        <v>232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1</v>
      </c>
      <c r="J14" s="19" t="str">
        <f t="shared" si="3"/>
        <v>Memiliki kemampuan memahami proses produksi kerajinan tekstil.</v>
      </c>
      <c r="K14" s="19">
        <f t="shared" si="4"/>
        <v>78.75</v>
      </c>
      <c r="L14" s="19" t="str">
        <f t="shared" si="5"/>
        <v>B</v>
      </c>
      <c r="M14" s="19">
        <f t="shared" si="6"/>
        <v>78.75</v>
      </c>
      <c r="N14" s="19" t="str">
        <f t="shared" si="7"/>
        <v>B</v>
      </c>
      <c r="O14" s="35">
        <v>1</v>
      </c>
      <c r="P14" s="19" t="str">
        <f t="shared" si="8"/>
        <v>Memiliki ketrampilan mendesain proses produksi karya kerajinan teksil.</v>
      </c>
      <c r="Q14" s="19" t="str">
        <f t="shared" si="9"/>
        <v>A</v>
      </c>
      <c r="R14" s="19" t="str">
        <f t="shared" si="10"/>
        <v/>
      </c>
      <c r="S14" s="18"/>
      <c r="T14" s="1">
        <v>84</v>
      </c>
      <c r="U14" s="40">
        <v>78</v>
      </c>
      <c r="V14" s="40">
        <v>78</v>
      </c>
      <c r="W14" s="40">
        <v>79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40">
        <v>78</v>
      </c>
      <c r="AH14" s="40">
        <v>78</v>
      </c>
      <c r="AI14" s="40">
        <v>79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3627</v>
      </c>
      <c r="C15" s="19" t="s">
        <v>233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1</v>
      </c>
      <c r="J15" s="19" t="str">
        <f t="shared" si="3"/>
        <v>Memiliki kemampuan memahami proses produksi kerajinan tekstil.</v>
      </c>
      <c r="K15" s="19">
        <f t="shared" si="4"/>
        <v>80.75</v>
      </c>
      <c r="L15" s="19" t="str">
        <f t="shared" si="5"/>
        <v>B</v>
      </c>
      <c r="M15" s="19">
        <f t="shared" si="6"/>
        <v>80.75</v>
      </c>
      <c r="N15" s="19" t="str">
        <f t="shared" si="7"/>
        <v>B</v>
      </c>
      <c r="O15" s="35">
        <v>1</v>
      </c>
      <c r="P15" s="19" t="str">
        <f t="shared" si="8"/>
        <v>Memiliki ketrampilan mendesain proses produksi karya kerajinan teksil.</v>
      </c>
      <c r="Q15" s="19" t="str">
        <f t="shared" si="9"/>
        <v>B</v>
      </c>
      <c r="R15" s="19" t="str">
        <f t="shared" si="10"/>
        <v/>
      </c>
      <c r="S15" s="18"/>
      <c r="T15" s="1">
        <v>76</v>
      </c>
      <c r="U15" s="40">
        <v>76</v>
      </c>
      <c r="V15" s="40">
        <v>78</v>
      </c>
      <c r="W15" s="40">
        <v>87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40">
        <v>78</v>
      </c>
      <c r="AH15" s="40">
        <v>78</v>
      </c>
      <c r="AI15" s="40">
        <v>87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7">
        <v>2</v>
      </c>
      <c r="FH15" s="79" t="s">
        <v>266</v>
      </c>
      <c r="FI15" s="79" t="s">
        <v>268</v>
      </c>
      <c r="FJ15" s="80">
        <v>1062</v>
      </c>
      <c r="FK15" s="80">
        <v>1072</v>
      </c>
    </row>
    <row r="16" spans="1:167" x14ac:dyDescent="0.25">
      <c r="A16" s="19">
        <v>6</v>
      </c>
      <c r="B16" s="19">
        <v>3643</v>
      </c>
      <c r="C16" s="19" t="s">
        <v>234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1</v>
      </c>
      <c r="J16" s="19" t="str">
        <f t="shared" si="3"/>
        <v>Memiliki kemampuan memahami proses produksi kerajinan tekstil.</v>
      </c>
      <c r="K16" s="19">
        <f t="shared" si="4"/>
        <v>81.25</v>
      </c>
      <c r="L16" s="19" t="str">
        <f t="shared" si="5"/>
        <v>B</v>
      </c>
      <c r="M16" s="19">
        <f t="shared" si="6"/>
        <v>81.25</v>
      </c>
      <c r="N16" s="19" t="str">
        <f t="shared" si="7"/>
        <v>B</v>
      </c>
      <c r="O16" s="35">
        <v>1</v>
      </c>
      <c r="P16" s="19" t="str">
        <f t="shared" si="8"/>
        <v>Memiliki ketrampilan mendesain proses produksi karya kerajinan teksil.</v>
      </c>
      <c r="Q16" s="19" t="str">
        <f t="shared" si="9"/>
        <v>B</v>
      </c>
      <c r="R16" s="19" t="str">
        <f t="shared" si="10"/>
        <v/>
      </c>
      <c r="S16" s="18"/>
      <c r="T16" s="1">
        <v>79</v>
      </c>
      <c r="U16" s="40">
        <v>76</v>
      </c>
      <c r="V16" s="40">
        <v>78</v>
      </c>
      <c r="W16" s="40">
        <v>90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40">
        <v>75</v>
      </c>
      <c r="AH16" s="40">
        <v>80</v>
      </c>
      <c r="AI16" s="40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3659</v>
      </c>
      <c r="C17" s="19" t="s">
        <v>235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1</v>
      </c>
      <c r="J17" s="19" t="str">
        <f t="shared" si="3"/>
        <v>Memiliki kemampuan memahami proses produksi kerajinan tekstil.</v>
      </c>
      <c r="K17" s="19">
        <f t="shared" si="4"/>
        <v>78.75</v>
      </c>
      <c r="L17" s="19" t="str">
        <f t="shared" si="5"/>
        <v>B</v>
      </c>
      <c r="M17" s="19">
        <f t="shared" si="6"/>
        <v>78.75</v>
      </c>
      <c r="N17" s="19" t="str">
        <f t="shared" si="7"/>
        <v>B</v>
      </c>
      <c r="O17" s="35">
        <v>1</v>
      </c>
      <c r="P17" s="19" t="str">
        <f t="shared" si="8"/>
        <v>Memiliki ketrampilan mendesain proses produksi karya kerajinan teksil.</v>
      </c>
      <c r="Q17" s="19" t="str">
        <f t="shared" si="9"/>
        <v>B</v>
      </c>
      <c r="R17" s="19" t="str">
        <f t="shared" si="10"/>
        <v/>
      </c>
      <c r="S17" s="18"/>
      <c r="T17" s="1">
        <v>75</v>
      </c>
      <c r="U17" s="40">
        <v>76</v>
      </c>
      <c r="V17" s="40">
        <v>79</v>
      </c>
      <c r="W17" s="40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40">
        <v>77</v>
      </c>
      <c r="AH17" s="40">
        <v>78</v>
      </c>
      <c r="AI17" s="40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/>
      <c r="FI17" s="79"/>
      <c r="FJ17" s="80">
        <v>1063</v>
      </c>
      <c r="FK17" s="80">
        <v>1073</v>
      </c>
    </row>
    <row r="18" spans="1:167" x14ac:dyDescent="0.25">
      <c r="A18" s="19">
        <v>8</v>
      </c>
      <c r="B18" s="19">
        <v>3675</v>
      </c>
      <c r="C18" s="19" t="s">
        <v>236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1</v>
      </c>
      <c r="J18" s="19" t="str">
        <f t="shared" si="3"/>
        <v>Memiliki kemampuan memahami proses produksi kerajinan tekstil.</v>
      </c>
      <c r="K18" s="19">
        <f t="shared" si="4"/>
        <v>77.75</v>
      </c>
      <c r="L18" s="19" t="str">
        <f t="shared" si="5"/>
        <v>B</v>
      </c>
      <c r="M18" s="19">
        <f t="shared" si="6"/>
        <v>77.75</v>
      </c>
      <c r="N18" s="19" t="str">
        <f t="shared" si="7"/>
        <v>B</v>
      </c>
      <c r="O18" s="35">
        <v>1</v>
      </c>
      <c r="P18" s="19" t="str">
        <f t="shared" si="8"/>
        <v>Memiliki ketrampilan mendesain proses produksi karya kerajinan teksil.</v>
      </c>
      <c r="Q18" s="19" t="str">
        <f t="shared" si="9"/>
        <v>B</v>
      </c>
      <c r="R18" s="19" t="str">
        <f t="shared" si="10"/>
        <v/>
      </c>
      <c r="S18" s="18"/>
      <c r="T18" s="1">
        <v>81</v>
      </c>
      <c r="U18" s="40">
        <v>77</v>
      </c>
      <c r="V18" s="40">
        <v>78</v>
      </c>
      <c r="W18" s="40">
        <v>78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40">
        <v>76</v>
      </c>
      <c r="AH18" s="40">
        <v>77</v>
      </c>
      <c r="AI18" s="40">
        <v>78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3691</v>
      </c>
      <c r="C19" s="19" t="s">
        <v>237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1</v>
      </c>
      <c r="J19" s="19" t="str">
        <f t="shared" si="3"/>
        <v>Memiliki kemampuan memahami proses produksi kerajinan tekstil.</v>
      </c>
      <c r="K19" s="19">
        <f t="shared" si="4"/>
        <v>78</v>
      </c>
      <c r="L19" s="19" t="str">
        <f t="shared" si="5"/>
        <v>B</v>
      </c>
      <c r="M19" s="19">
        <f t="shared" si="6"/>
        <v>78</v>
      </c>
      <c r="N19" s="19" t="str">
        <f t="shared" si="7"/>
        <v>B</v>
      </c>
      <c r="O19" s="35">
        <v>1</v>
      </c>
      <c r="P19" s="19" t="str">
        <f t="shared" si="8"/>
        <v>Memiliki ketrampilan mendesain proses produksi karya kerajinan teksil.</v>
      </c>
      <c r="Q19" s="19" t="str">
        <f t="shared" si="9"/>
        <v>B</v>
      </c>
      <c r="R19" s="19" t="str">
        <f t="shared" si="10"/>
        <v/>
      </c>
      <c r="S19" s="18"/>
      <c r="T19" s="1">
        <v>82</v>
      </c>
      <c r="U19" s="40">
        <v>75</v>
      </c>
      <c r="V19" s="40">
        <v>78</v>
      </c>
      <c r="W19" s="40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40">
        <v>75</v>
      </c>
      <c r="AH19" s="40">
        <v>77</v>
      </c>
      <c r="AI19" s="40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1064</v>
      </c>
      <c r="FK19" s="80">
        <v>1074</v>
      </c>
    </row>
    <row r="20" spans="1:167" x14ac:dyDescent="0.25">
      <c r="A20" s="19">
        <v>10</v>
      </c>
      <c r="B20" s="19">
        <v>3707</v>
      </c>
      <c r="C20" s="19" t="s">
        <v>238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1</v>
      </c>
      <c r="J20" s="19" t="str">
        <f t="shared" si="3"/>
        <v>Memiliki kemampuan memahami proses produksi kerajinan tekstil.</v>
      </c>
      <c r="K20" s="19">
        <f t="shared" si="4"/>
        <v>80.25</v>
      </c>
      <c r="L20" s="19" t="str">
        <f t="shared" si="5"/>
        <v>B</v>
      </c>
      <c r="M20" s="19">
        <f t="shared" si="6"/>
        <v>80.25</v>
      </c>
      <c r="N20" s="19" t="str">
        <f t="shared" si="7"/>
        <v>B</v>
      </c>
      <c r="O20" s="35">
        <v>1</v>
      </c>
      <c r="P20" s="19" t="str">
        <f t="shared" si="8"/>
        <v>Memiliki ketrampilan mendesain proses produksi karya kerajinan teksil.</v>
      </c>
      <c r="Q20" s="19" t="str">
        <f t="shared" si="9"/>
        <v>A</v>
      </c>
      <c r="R20" s="19" t="str">
        <f t="shared" si="10"/>
        <v/>
      </c>
      <c r="S20" s="18"/>
      <c r="T20" s="1">
        <v>76</v>
      </c>
      <c r="U20" s="40">
        <v>76</v>
      </c>
      <c r="V20" s="40">
        <v>78</v>
      </c>
      <c r="W20" s="40">
        <v>88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40">
        <v>75</v>
      </c>
      <c r="AH20" s="40">
        <v>78</v>
      </c>
      <c r="AI20" s="40">
        <v>88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3723</v>
      </c>
      <c r="C21" s="19" t="s">
        <v>239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Memiliki kemampuan memahami proses produksi kerajinan tekstil.</v>
      </c>
      <c r="K21" s="19">
        <f t="shared" si="4"/>
        <v>78.25</v>
      </c>
      <c r="L21" s="19" t="str">
        <f t="shared" si="5"/>
        <v>B</v>
      </c>
      <c r="M21" s="19">
        <f t="shared" si="6"/>
        <v>78.25</v>
      </c>
      <c r="N21" s="19" t="str">
        <f t="shared" si="7"/>
        <v>B</v>
      </c>
      <c r="O21" s="35">
        <v>1</v>
      </c>
      <c r="P21" s="19" t="str">
        <f t="shared" si="8"/>
        <v>Memiliki ketrampilan mendesain proses produksi karya kerajinan teksil.</v>
      </c>
      <c r="Q21" s="19" t="str">
        <f t="shared" si="9"/>
        <v>B</v>
      </c>
      <c r="R21" s="19" t="str">
        <f t="shared" si="10"/>
        <v/>
      </c>
      <c r="S21" s="18"/>
      <c r="T21" s="1">
        <v>76</v>
      </c>
      <c r="U21" s="40">
        <v>78</v>
      </c>
      <c r="V21" s="40">
        <v>78</v>
      </c>
      <c r="W21" s="40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40">
        <v>76</v>
      </c>
      <c r="AH21" s="40">
        <v>77</v>
      </c>
      <c r="AI21" s="40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1065</v>
      </c>
      <c r="FK21" s="80">
        <v>1075</v>
      </c>
    </row>
    <row r="22" spans="1:167" x14ac:dyDescent="0.25">
      <c r="A22" s="19">
        <v>12</v>
      </c>
      <c r="B22" s="19">
        <v>3739</v>
      </c>
      <c r="C22" s="19" t="s">
        <v>240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1</v>
      </c>
      <c r="J22" s="19" t="str">
        <f t="shared" si="3"/>
        <v>Memiliki kemampuan memahami proses produksi kerajinan tekstil.</v>
      </c>
      <c r="K22" s="19">
        <f t="shared" si="4"/>
        <v>79.5</v>
      </c>
      <c r="L22" s="19" t="str">
        <f t="shared" si="5"/>
        <v>B</v>
      </c>
      <c r="M22" s="19">
        <f t="shared" si="6"/>
        <v>79.5</v>
      </c>
      <c r="N22" s="19" t="str">
        <f t="shared" si="7"/>
        <v>B</v>
      </c>
      <c r="O22" s="35">
        <v>1</v>
      </c>
      <c r="P22" s="19" t="str">
        <f t="shared" si="8"/>
        <v>Memiliki ketrampilan mendesain proses produksi karya kerajinan teksil.</v>
      </c>
      <c r="Q22" s="19" t="str">
        <f t="shared" si="9"/>
        <v>B</v>
      </c>
      <c r="R22" s="19" t="str">
        <f t="shared" si="10"/>
        <v/>
      </c>
      <c r="S22" s="18"/>
      <c r="T22" s="1">
        <v>75</v>
      </c>
      <c r="U22" s="40">
        <v>78</v>
      </c>
      <c r="V22" s="40">
        <v>77</v>
      </c>
      <c r="W22" s="40">
        <v>85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40">
        <v>76</v>
      </c>
      <c r="AH22" s="40">
        <v>77</v>
      </c>
      <c r="AI22" s="40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3755</v>
      </c>
      <c r="C23" s="19" t="s">
        <v>241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1</v>
      </c>
      <c r="J23" s="19" t="str">
        <f t="shared" si="3"/>
        <v>Memiliki kemampuan memahami proses produksi kerajinan tekstil.</v>
      </c>
      <c r="K23" s="19">
        <f t="shared" si="4"/>
        <v>78</v>
      </c>
      <c r="L23" s="19" t="str">
        <f t="shared" si="5"/>
        <v>B</v>
      </c>
      <c r="M23" s="19">
        <f t="shared" si="6"/>
        <v>78</v>
      </c>
      <c r="N23" s="19" t="str">
        <f t="shared" si="7"/>
        <v>B</v>
      </c>
      <c r="O23" s="35">
        <v>1</v>
      </c>
      <c r="P23" s="19" t="str">
        <f t="shared" si="8"/>
        <v>Memiliki ketrampilan mendesain proses produksi karya kerajinan teksil.</v>
      </c>
      <c r="Q23" s="19" t="str">
        <f t="shared" si="9"/>
        <v>B</v>
      </c>
      <c r="R23" s="19" t="str">
        <f t="shared" si="10"/>
        <v/>
      </c>
      <c r="S23" s="18"/>
      <c r="T23" s="1">
        <v>83</v>
      </c>
      <c r="U23" s="40">
        <v>79</v>
      </c>
      <c r="V23" s="40">
        <v>77</v>
      </c>
      <c r="W23" s="40">
        <v>78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40">
        <v>77</v>
      </c>
      <c r="AH23" s="40">
        <v>77</v>
      </c>
      <c r="AI23" s="40">
        <v>78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1066</v>
      </c>
      <c r="FK23" s="80">
        <v>1076</v>
      </c>
    </row>
    <row r="24" spans="1:167" x14ac:dyDescent="0.25">
      <c r="A24" s="19">
        <v>14</v>
      </c>
      <c r="B24" s="19">
        <v>3771</v>
      </c>
      <c r="C24" s="19" t="s">
        <v>242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1</v>
      </c>
      <c r="J24" s="19" t="str">
        <f t="shared" si="3"/>
        <v>Memiliki kemampuan memahami proses produksi kerajinan tekstil.</v>
      </c>
      <c r="K24" s="19">
        <f t="shared" si="4"/>
        <v>78</v>
      </c>
      <c r="L24" s="19" t="str">
        <f t="shared" si="5"/>
        <v>B</v>
      </c>
      <c r="M24" s="19">
        <f t="shared" si="6"/>
        <v>78</v>
      </c>
      <c r="N24" s="19" t="str">
        <f t="shared" si="7"/>
        <v>B</v>
      </c>
      <c r="O24" s="35">
        <v>1</v>
      </c>
      <c r="P24" s="19" t="str">
        <f t="shared" si="8"/>
        <v>Memiliki ketrampilan mendesain proses produksi karya kerajinan teksil.</v>
      </c>
      <c r="Q24" s="19" t="str">
        <f t="shared" si="9"/>
        <v>B</v>
      </c>
      <c r="R24" s="19" t="str">
        <f t="shared" si="10"/>
        <v/>
      </c>
      <c r="S24" s="18"/>
      <c r="T24" s="1">
        <v>78</v>
      </c>
      <c r="U24" s="40">
        <v>79</v>
      </c>
      <c r="V24" s="40">
        <v>70</v>
      </c>
      <c r="W24" s="40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40">
        <v>76</v>
      </c>
      <c r="AH24" s="40">
        <v>76</v>
      </c>
      <c r="AI24" s="40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3787</v>
      </c>
      <c r="C25" s="19" t="s">
        <v>243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1</v>
      </c>
      <c r="J25" s="19" t="str">
        <f t="shared" si="3"/>
        <v>Memiliki kemampuan memahami proses produksi kerajinan tekstil.</v>
      </c>
      <c r="K25" s="19">
        <f t="shared" si="4"/>
        <v>78.25</v>
      </c>
      <c r="L25" s="19" t="str">
        <f t="shared" si="5"/>
        <v>B</v>
      </c>
      <c r="M25" s="19">
        <f t="shared" si="6"/>
        <v>78.25</v>
      </c>
      <c r="N25" s="19" t="str">
        <f t="shared" si="7"/>
        <v>B</v>
      </c>
      <c r="O25" s="35">
        <v>1</v>
      </c>
      <c r="P25" s="19" t="str">
        <f t="shared" si="8"/>
        <v>Memiliki ketrampilan mendesain proses produksi karya kerajinan teksil.</v>
      </c>
      <c r="Q25" s="19" t="str">
        <f t="shared" si="9"/>
        <v>B</v>
      </c>
      <c r="R25" s="19" t="str">
        <f t="shared" si="10"/>
        <v/>
      </c>
      <c r="S25" s="18"/>
      <c r="T25" s="1">
        <v>81</v>
      </c>
      <c r="U25" s="40">
        <v>80</v>
      </c>
      <c r="V25" s="40">
        <v>79</v>
      </c>
      <c r="W25" s="40">
        <v>79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40">
        <v>77</v>
      </c>
      <c r="AH25" s="40">
        <v>77</v>
      </c>
      <c r="AI25" s="40">
        <v>79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1" t="s">
        <v>78</v>
      </c>
      <c r="FD25" s="51"/>
      <c r="FE25" s="51"/>
      <c r="FG25" s="77">
        <v>7</v>
      </c>
      <c r="FH25" s="79"/>
      <c r="FI25" s="79"/>
      <c r="FJ25" s="80">
        <v>1067</v>
      </c>
      <c r="FK25" s="80">
        <v>1077</v>
      </c>
    </row>
    <row r="26" spans="1:167" x14ac:dyDescent="0.25">
      <c r="A26" s="19">
        <v>16</v>
      </c>
      <c r="B26" s="19">
        <v>3803</v>
      </c>
      <c r="C26" s="19" t="s">
        <v>244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memahami proses produksi kerajinan tekstil.</v>
      </c>
      <c r="K26" s="19">
        <f t="shared" si="4"/>
        <v>77.75</v>
      </c>
      <c r="L26" s="19" t="str">
        <f t="shared" si="5"/>
        <v>B</v>
      </c>
      <c r="M26" s="19">
        <f t="shared" si="6"/>
        <v>77.75</v>
      </c>
      <c r="N26" s="19" t="str">
        <f t="shared" si="7"/>
        <v>B</v>
      </c>
      <c r="O26" s="35">
        <v>1</v>
      </c>
      <c r="P26" s="19" t="str">
        <f t="shared" si="8"/>
        <v>Memiliki ketrampilan mendesain proses produksi karya kerajinan teksil.</v>
      </c>
      <c r="Q26" s="19" t="str">
        <f t="shared" si="9"/>
        <v>B</v>
      </c>
      <c r="R26" s="19" t="str">
        <f t="shared" si="10"/>
        <v/>
      </c>
      <c r="S26" s="18"/>
      <c r="T26" s="1">
        <v>85</v>
      </c>
      <c r="U26" s="40">
        <v>78</v>
      </c>
      <c r="V26" s="40">
        <v>79</v>
      </c>
      <c r="W26" s="40">
        <v>79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40">
        <v>75</v>
      </c>
      <c r="AH26" s="40">
        <v>77</v>
      </c>
      <c r="AI26" s="40">
        <v>79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3819</v>
      </c>
      <c r="C27" s="19" t="s">
        <v>245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1</v>
      </c>
      <c r="J27" s="19" t="str">
        <f t="shared" si="3"/>
        <v>Memiliki kemampuan memahami proses produksi kerajinan tekstil.</v>
      </c>
      <c r="K27" s="19">
        <f t="shared" si="4"/>
        <v>78.25</v>
      </c>
      <c r="L27" s="19" t="str">
        <f t="shared" si="5"/>
        <v>B</v>
      </c>
      <c r="M27" s="19">
        <f t="shared" si="6"/>
        <v>78.25</v>
      </c>
      <c r="N27" s="19" t="str">
        <f t="shared" si="7"/>
        <v>B</v>
      </c>
      <c r="O27" s="35">
        <v>1</v>
      </c>
      <c r="P27" s="19" t="str">
        <f t="shared" si="8"/>
        <v>Memiliki ketrampilan mendesain proses produksi karya kerajinan teksil.</v>
      </c>
      <c r="Q27" s="19" t="str">
        <f t="shared" si="9"/>
        <v>A</v>
      </c>
      <c r="R27" s="19" t="str">
        <f t="shared" si="10"/>
        <v/>
      </c>
      <c r="S27" s="18"/>
      <c r="T27" s="1">
        <v>81</v>
      </c>
      <c r="U27" s="40">
        <v>85</v>
      </c>
      <c r="V27" s="40">
        <v>79</v>
      </c>
      <c r="W27" s="40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40">
        <v>76</v>
      </c>
      <c r="AH27" s="40">
        <v>77</v>
      </c>
      <c r="AI27" s="40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7">
        <v>8</v>
      </c>
      <c r="FH27" s="79"/>
      <c r="FI27" s="79"/>
      <c r="FJ27" s="80">
        <v>1068</v>
      </c>
      <c r="FK27" s="80">
        <v>1078</v>
      </c>
    </row>
    <row r="28" spans="1:167" x14ac:dyDescent="0.25">
      <c r="A28" s="19">
        <v>18</v>
      </c>
      <c r="B28" s="19">
        <v>3835</v>
      </c>
      <c r="C28" s="19" t="s">
        <v>246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1</v>
      </c>
      <c r="J28" s="19" t="str">
        <f t="shared" si="3"/>
        <v>Memiliki kemampuan memahami proses produksi kerajinan tekstil.</v>
      </c>
      <c r="K28" s="19">
        <f t="shared" si="4"/>
        <v>78.5</v>
      </c>
      <c r="L28" s="19" t="str">
        <f t="shared" si="5"/>
        <v>B</v>
      </c>
      <c r="M28" s="19">
        <f t="shared" si="6"/>
        <v>78.5</v>
      </c>
      <c r="N28" s="19" t="str">
        <f t="shared" si="7"/>
        <v>B</v>
      </c>
      <c r="O28" s="35">
        <v>1</v>
      </c>
      <c r="P28" s="19" t="str">
        <f t="shared" si="8"/>
        <v>Memiliki ketrampilan mendesain proses produksi karya kerajinan teksil.</v>
      </c>
      <c r="Q28" s="19" t="str">
        <f t="shared" si="9"/>
        <v>B</v>
      </c>
      <c r="R28" s="19" t="str">
        <f t="shared" si="10"/>
        <v/>
      </c>
      <c r="S28" s="18"/>
      <c r="T28" s="1">
        <v>77</v>
      </c>
      <c r="U28" s="40">
        <v>80</v>
      </c>
      <c r="V28" s="40">
        <v>80</v>
      </c>
      <c r="W28" s="40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40">
        <v>77</v>
      </c>
      <c r="AH28" s="40">
        <v>77</v>
      </c>
      <c r="AI28" s="40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3851</v>
      </c>
      <c r="C29" s="19" t="s">
        <v>247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>Memiliki kemampuan memahami proses produksi kerajinan tekstil.</v>
      </c>
      <c r="K29" s="19">
        <f t="shared" si="4"/>
        <v>81</v>
      </c>
      <c r="L29" s="19" t="str">
        <f t="shared" si="5"/>
        <v>B</v>
      </c>
      <c r="M29" s="19">
        <f t="shared" si="6"/>
        <v>81</v>
      </c>
      <c r="N29" s="19" t="str">
        <f t="shared" si="7"/>
        <v>B</v>
      </c>
      <c r="O29" s="35">
        <v>1</v>
      </c>
      <c r="P29" s="19" t="str">
        <f t="shared" si="8"/>
        <v>Memiliki ketrampilan mendesain proses produksi karya kerajinan teksil.</v>
      </c>
      <c r="Q29" s="19" t="str">
        <f t="shared" si="9"/>
        <v>A</v>
      </c>
      <c r="R29" s="19" t="str">
        <f t="shared" si="10"/>
        <v/>
      </c>
      <c r="S29" s="18"/>
      <c r="T29" s="1">
        <v>79</v>
      </c>
      <c r="U29" s="40">
        <v>78</v>
      </c>
      <c r="V29" s="40">
        <v>78</v>
      </c>
      <c r="W29" s="40">
        <v>92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40">
        <v>75</v>
      </c>
      <c r="AH29" s="40">
        <v>77</v>
      </c>
      <c r="AI29" s="40">
        <v>92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7">
        <v>9</v>
      </c>
      <c r="FH29" s="79"/>
      <c r="FI29" s="79"/>
      <c r="FJ29" s="80">
        <v>1069</v>
      </c>
      <c r="FK29" s="80">
        <v>1079</v>
      </c>
    </row>
    <row r="30" spans="1:167" x14ac:dyDescent="0.25">
      <c r="A30" s="19">
        <v>20</v>
      </c>
      <c r="B30" s="19">
        <v>3867</v>
      </c>
      <c r="C30" s="19" t="s">
        <v>248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>Memiliki kemampuan memahami proses produksi kerajinan tekstil.</v>
      </c>
      <c r="K30" s="19">
        <f t="shared" si="4"/>
        <v>78.25</v>
      </c>
      <c r="L30" s="19" t="str">
        <f t="shared" si="5"/>
        <v>B</v>
      </c>
      <c r="M30" s="19">
        <f t="shared" si="6"/>
        <v>78.25</v>
      </c>
      <c r="N30" s="19" t="str">
        <f t="shared" si="7"/>
        <v>B</v>
      </c>
      <c r="O30" s="35">
        <v>1</v>
      </c>
      <c r="P30" s="19" t="str">
        <f t="shared" si="8"/>
        <v>Memiliki ketrampilan mendesain proses produksi karya kerajinan teksil.</v>
      </c>
      <c r="Q30" s="19" t="str">
        <f t="shared" si="9"/>
        <v>B</v>
      </c>
      <c r="R30" s="19" t="str">
        <f t="shared" si="10"/>
        <v/>
      </c>
      <c r="S30" s="18"/>
      <c r="T30" s="1">
        <v>81</v>
      </c>
      <c r="U30" s="40">
        <v>80</v>
      </c>
      <c r="V30" s="40">
        <v>80</v>
      </c>
      <c r="W30" s="40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40">
        <v>76</v>
      </c>
      <c r="AH30" s="40">
        <v>77</v>
      </c>
      <c r="AI30" s="40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3883</v>
      </c>
      <c r="C31" s="19" t="s">
        <v>249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kemampuan memahami proses produksi kerajinan tekstil.</v>
      </c>
      <c r="K31" s="19">
        <f t="shared" si="4"/>
        <v>80.75</v>
      </c>
      <c r="L31" s="19" t="str">
        <f t="shared" si="5"/>
        <v>B</v>
      </c>
      <c r="M31" s="19">
        <f t="shared" si="6"/>
        <v>80.75</v>
      </c>
      <c r="N31" s="19" t="str">
        <f t="shared" si="7"/>
        <v>B</v>
      </c>
      <c r="O31" s="35">
        <v>1</v>
      </c>
      <c r="P31" s="19" t="str">
        <f t="shared" si="8"/>
        <v>Memiliki ketrampilan mendesain proses produksi karya kerajinan teksil.</v>
      </c>
      <c r="Q31" s="19" t="str">
        <f t="shared" si="9"/>
        <v>B</v>
      </c>
      <c r="R31" s="19" t="str">
        <f t="shared" si="10"/>
        <v/>
      </c>
      <c r="S31" s="18"/>
      <c r="T31" s="1">
        <v>83</v>
      </c>
      <c r="U31" s="40">
        <v>78</v>
      </c>
      <c r="V31" s="40">
        <v>78</v>
      </c>
      <c r="W31" s="40">
        <v>89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40">
        <v>77</v>
      </c>
      <c r="AH31" s="40">
        <v>77</v>
      </c>
      <c r="AI31" s="40">
        <v>89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1070</v>
      </c>
      <c r="FK31" s="80">
        <v>1080</v>
      </c>
    </row>
    <row r="32" spans="1:167" x14ac:dyDescent="0.25">
      <c r="A32" s="19">
        <v>22</v>
      </c>
      <c r="B32" s="19">
        <v>3899</v>
      </c>
      <c r="C32" s="19" t="s">
        <v>250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1</v>
      </c>
      <c r="J32" s="19" t="str">
        <f t="shared" si="3"/>
        <v>Memiliki kemampuan memahami proses produksi kerajinan tekstil.</v>
      </c>
      <c r="K32" s="19">
        <f t="shared" si="4"/>
        <v>80.75</v>
      </c>
      <c r="L32" s="19" t="str">
        <f t="shared" si="5"/>
        <v>B</v>
      </c>
      <c r="M32" s="19">
        <f t="shared" si="6"/>
        <v>80.75</v>
      </c>
      <c r="N32" s="19" t="str">
        <f t="shared" si="7"/>
        <v>B</v>
      </c>
      <c r="O32" s="35">
        <v>1</v>
      </c>
      <c r="P32" s="19" t="str">
        <f t="shared" si="8"/>
        <v>Memiliki ketrampilan mendesain proses produksi karya kerajinan teksil.</v>
      </c>
      <c r="Q32" s="19" t="str">
        <f t="shared" si="9"/>
        <v>B</v>
      </c>
      <c r="R32" s="19" t="str">
        <f t="shared" si="10"/>
        <v/>
      </c>
      <c r="S32" s="18"/>
      <c r="T32" s="1">
        <v>89</v>
      </c>
      <c r="U32" s="40">
        <v>79</v>
      </c>
      <c r="V32" s="40">
        <v>77</v>
      </c>
      <c r="W32" s="40">
        <v>87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40">
        <v>78</v>
      </c>
      <c r="AH32" s="40">
        <v>78</v>
      </c>
      <c r="AI32" s="40">
        <v>87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3915</v>
      </c>
      <c r="C33" s="19" t="s">
        <v>251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1</v>
      </c>
      <c r="J33" s="19" t="str">
        <f t="shared" si="3"/>
        <v>Memiliki kemampuan memahami proses produksi kerajinan tekstil.</v>
      </c>
      <c r="K33" s="19">
        <f t="shared" si="4"/>
        <v>78.75</v>
      </c>
      <c r="L33" s="19" t="str">
        <f t="shared" si="5"/>
        <v>B</v>
      </c>
      <c r="M33" s="19">
        <f t="shared" si="6"/>
        <v>78.75</v>
      </c>
      <c r="N33" s="19" t="str">
        <f t="shared" si="7"/>
        <v>B</v>
      </c>
      <c r="O33" s="35">
        <v>1</v>
      </c>
      <c r="P33" s="19" t="str">
        <f t="shared" si="8"/>
        <v>Memiliki ketrampilan mendesain proses produksi karya kerajinan teksil.</v>
      </c>
      <c r="Q33" s="19" t="str">
        <f t="shared" si="9"/>
        <v>B</v>
      </c>
      <c r="R33" s="19" t="str">
        <f t="shared" si="10"/>
        <v/>
      </c>
      <c r="S33" s="18"/>
      <c r="T33" s="1">
        <v>80</v>
      </c>
      <c r="U33" s="40">
        <v>78</v>
      </c>
      <c r="V33" s="40">
        <v>78</v>
      </c>
      <c r="W33" s="40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40">
        <v>78</v>
      </c>
      <c r="AH33" s="40">
        <v>77</v>
      </c>
      <c r="AI33" s="40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3931</v>
      </c>
      <c r="C34" s="19" t="s">
        <v>252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1</v>
      </c>
      <c r="J34" s="19" t="str">
        <f t="shared" si="3"/>
        <v>Memiliki kemampuan memahami proses produksi kerajinan tekstil.</v>
      </c>
      <c r="K34" s="19">
        <f t="shared" si="4"/>
        <v>78.75</v>
      </c>
      <c r="L34" s="19" t="str">
        <f t="shared" si="5"/>
        <v>B</v>
      </c>
      <c r="M34" s="19">
        <f t="shared" si="6"/>
        <v>78.75</v>
      </c>
      <c r="N34" s="19" t="str">
        <f t="shared" si="7"/>
        <v>B</v>
      </c>
      <c r="O34" s="35">
        <v>1</v>
      </c>
      <c r="P34" s="19" t="str">
        <f t="shared" si="8"/>
        <v>Memiliki ketrampilan mendesain proses produksi karya kerajinan teksil.</v>
      </c>
      <c r="Q34" s="19" t="str">
        <f t="shared" si="9"/>
        <v>B</v>
      </c>
      <c r="R34" s="19" t="str">
        <f t="shared" si="10"/>
        <v/>
      </c>
      <c r="S34" s="18"/>
      <c r="T34" s="1">
        <v>82</v>
      </c>
      <c r="U34" s="40">
        <v>78</v>
      </c>
      <c r="V34" s="40">
        <v>77</v>
      </c>
      <c r="W34" s="40">
        <v>79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40">
        <v>76</v>
      </c>
      <c r="AH34" s="40">
        <v>80</v>
      </c>
      <c r="AI34" s="40">
        <v>79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3947</v>
      </c>
      <c r="C35" s="19" t="s">
        <v>253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1</v>
      </c>
      <c r="J35" s="19" t="str">
        <f t="shared" si="3"/>
        <v>Memiliki kemampuan memahami proses produksi kerajinan tekstil.</v>
      </c>
      <c r="K35" s="19">
        <f t="shared" si="4"/>
        <v>78.5</v>
      </c>
      <c r="L35" s="19" t="str">
        <f t="shared" si="5"/>
        <v>B</v>
      </c>
      <c r="M35" s="19">
        <f t="shared" si="6"/>
        <v>78.5</v>
      </c>
      <c r="N35" s="19" t="str">
        <f t="shared" si="7"/>
        <v>B</v>
      </c>
      <c r="O35" s="35">
        <v>1</v>
      </c>
      <c r="P35" s="19" t="str">
        <f t="shared" si="8"/>
        <v>Memiliki ketrampilan mendesain proses produksi karya kerajinan teksil.</v>
      </c>
      <c r="Q35" s="19" t="str">
        <f t="shared" si="9"/>
        <v>B</v>
      </c>
      <c r="R35" s="19" t="str">
        <f t="shared" si="10"/>
        <v/>
      </c>
      <c r="S35" s="18"/>
      <c r="T35" s="1">
        <v>78</v>
      </c>
      <c r="U35" s="40">
        <v>78</v>
      </c>
      <c r="V35" s="40">
        <v>79</v>
      </c>
      <c r="W35" s="40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40">
        <v>77</v>
      </c>
      <c r="AH35" s="40">
        <v>77</v>
      </c>
      <c r="AI35" s="40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3963</v>
      </c>
      <c r="C36" s="19" t="s">
        <v>254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1</v>
      </c>
      <c r="J36" s="19" t="str">
        <f t="shared" si="3"/>
        <v>Memiliki kemampuan memahami proses produksi kerajinan tekstil.</v>
      </c>
      <c r="K36" s="19">
        <f t="shared" si="4"/>
        <v>79.25</v>
      </c>
      <c r="L36" s="19" t="str">
        <f t="shared" si="5"/>
        <v>B</v>
      </c>
      <c r="M36" s="19">
        <f t="shared" si="6"/>
        <v>79.25</v>
      </c>
      <c r="N36" s="19" t="str">
        <f t="shared" si="7"/>
        <v>B</v>
      </c>
      <c r="O36" s="35">
        <v>1</v>
      </c>
      <c r="P36" s="19" t="str">
        <f t="shared" si="8"/>
        <v>Memiliki ketrampilan mendesain proses produksi karya kerajinan teksil.</v>
      </c>
      <c r="Q36" s="19" t="str">
        <f t="shared" si="9"/>
        <v>B</v>
      </c>
      <c r="R36" s="19" t="str">
        <f t="shared" si="10"/>
        <v/>
      </c>
      <c r="S36" s="18"/>
      <c r="T36" s="1">
        <v>86</v>
      </c>
      <c r="U36" s="40">
        <v>80</v>
      </c>
      <c r="V36" s="40">
        <v>78</v>
      </c>
      <c r="W36" s="40">
        <v>77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40">
        <v>80</v>
      </c>
      <c r="AH36" s="40">
        <v>80</v>
      </c>
      <c r="AI36" s="40">
        <v>77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3979</v>
      </c>
      <c r="C37" s="19" t="s">
        <v>255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1</v>
      </c>
      <c r="J37" s="19" t="str">
        <f t="shared" si="3"/>
        <v>Memiliki kemampuan memahami proses produksi kerajinan tekstil.</v>
      </c>
      <c r="K37" s="19">
        <f t="shared" si="4"/>
        <v>78.75</v>
      </c>
      <c r="L37" s="19" t="str">
        <f t="shared" si="5"/>
        <v>B</v>
      </c>
      <c r="M37" s="19">
        <f t="shared" si="6"/>
        <v>78.75</v>
      </c>
      <c r="N37" s="19" t="str">
        <f t="shared" si="7"/>
        <v>B</v>
      </c>
      <c r="O37" s="35">
        <v>1</v>
      </c>
      <c r="P37" s="19" t="str">
        <f t="shared" si="8"/>
        <v>Memiliki ketrampilan mendesain proses produksi karya kerajinan teksil.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40">
        <v>78</v>
      </c>
      <c r="V37" s="40">
        <v>78</v>
      </c>
      <c r="W37" s="40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40">
        <v>76</v>
      </c>
      <c r="AH37" s="40">
        <v>79</v>
      </c>
      <c r="AI37" s="40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3995</v>
      </c>
      <c r="C38" s="19" t="s">
        <v>256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1</v>
      </c>
      <c r="J38" s="19" t="str">
        <f t="shared" si="3"/>
        <v>Memiliki kemampuan memahami proses produksi kerajinan tekstil.</v>
      </c>
      <c r="K38" s="19">
        <f t="shared" si="4"/>
        <v>78.5</v>
      </c>
      <c r="L38" s="19" t="str">
        <f t="shared" si="5"/>
        <v>B</v>
      </c>
      <c r="M38" s="19">
        <f t="shared" si="6"/>
        <v>78.5</v>
      </c>
      <c r="N38" s="19" t="str">
        <f t="shared" si="7"/>
        <v>B</v>
      </c>
      <c r="O38" s="35">
        <v>1</v>
      </c>
      <c r="P38" s="19" t="str">
        <f t="shared" si="8"/>
        <v>Memiliki ketrampilan mendesain proses produksi karya kerajinan teksil.</v>
      </c>
      <c r="Q38" s="19" t="str">
        <f t="shared" si="9"/>
        <v>B</v>
      </c>
      <c r="R38" s="19" t="str">
        <f t="shared" si="10"/>
        <v/>
      </c>
      <c r="S38" s="18"/>
      <c r="T38" s="1">
        <v>75</v>
      </c>
      <c r="U38" s="40">
        <v>78</v>
      </c>
      <c r="V38" s="40">
        <v>78</v>
      </c>
      <c r="W38" s="40">
        <v>80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40">
        <v>77</v>
      </c>
      <c r="AH38" s="40">
        <v>77</v>
      </c>
      <c r="AI38" s="40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4011</v>
      </c>
      <c r="C39" s="19" t="s">
        <v>257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1</v>
      </c>
      <c r="J39" s="19" t="str">
        <f t="shared" si="3"/>
        <v>Memiliki kemampuan memahami proses produksi kerajinan tekstil.</v>
      </c>
      <c r="K39" s="19">
        <f t="shared" si="4"/>
        <v>79.5</v>
      </c>
      <c r="L39" s="19" t="str">
        <f t="shared" si="5"/>
        <v>B</v>
      </c>
      <c r="M39" s="19">
        <f t="shared" si="6"/>
        <v>79.5</v>
      </c>
      <c r="N39" s="19" t="str">
        <f t="shared" si="7"/>
        <v>B</v>
      </c>
      <c r="O39" s="35">
        <v>1</v>
      </c>
      <c r="P39" s="19" t="str">
        <f t="shared" si="8"/>
        <v>Memiliki ketrampilan mendesain proses produksi karya kerajinan teksil.</v>
      </c>
      <c r="Q39" s="19" t="str">
        <f t="shared" si="9"/>
        <v>B</v>
      </c>
      <c r="R39" s="19" t="str">
        <f t="shared" si="10"/>
        <v/>
      </c>
      <c r="S39" s="18"/>
      <c r="T39" s="1">
        <v>88</v>
      </c>
      <c r="U39" s="40">
        <v>78</v>
      </c>
      <c r="V39" s="40">
        <v>78</v>
      </c>
      <c r="W39" s="40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40">
        <v>78</v>
      </c>
      <c r="AH39" s="40">
        <v>80</v>
      </c>
      <c r="AI39" s="40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4027</v>
      </c>
      <c r="C40" s="19" t="s">
        <v>258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Memiliki kemampuan memahami proses produksi kerajinan tekstil.</v>
      </c>
      <c r="K40" s="19">
        <f t="shared" si="4"/>
        <v>81.5</v>
      </c>
      <c r="L40" s="19" t="str">
        <f t="shared" si="5"/>
        <v>B</v>
      </c>
      <c r="M40" s="19">
        <f t="shared" si="6"/>
        <v>81.5</v>
      </c>
      <c r="N40" s="19" t="str">
        <f t="shared" si="7"/>
        <v>B</v>
      </c>
      <c r="O40" s="35">
        <v>1</v>
      </c>
      <c r="P40" s="19" t="str">
        <f t="shared" si="8"/>
        <v>Memiliki ketrampilan mendesain proses produksi karya kerajinan teksil.</v>
      </c>
      <c r="Q40" s="19" t="str">
        <f t="shared" si="9"/>
        <v>B</v>
      </c>
      <c r="R40" s="19" t="str">
        <f t="shared" si="10"/>
        <v/>
      </c>
      <c r="S40" s="18"/>
      <c r="T40" s="1">
        <v>77</v>
      </c>
      <c r="U40" s="40">
        <v>80</v>
      </c>
      <c r="V40" s="40">
        <v>79</v>
      </c>
      <c r="W40" s="40">
        <v>84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40">
        <v>80</v>
      </c>
      <c r="AH40" s="40">
        <v>77</v>
      </c>
      <c r="AI40" s="40">
        <v>84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4043</v>
      </c>
      <c r="C41" s="19" t="s">
        <v>259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1</v>
      </c>
      <c r="J41" s="19" t="str">
        <f t="shared" si="3"/>
        <v>Memiliki kemampuan memahami proses produksi kerajinan tekstil.</v>
      </c>
      <c r="K41" s="19">
        <f t="shared" si="4"/>
        <v>81.25</v>
      </c>
      <c r="L41" s="19" t="str">
        <f t="shared" si="5"/>
        <v>B</v>
      </c>
      <c r="M41" s="19">
        <f t="shared" si="6"/>
        <v>81.25</v>
      </c>
      <c r="N41" s="19" t="str">
        <f t="shared" si="7"/>
        <v>B</v>
      </c>
      <c r="O41" s="35">
        <v>1</v>
      </c>
      <c r="P41" s="19" t="str">
        <f t="shared" si="8"/>
        <v>Memiliki ketrampilan mendesain proses produksi karya kerajinan teksil.</v>
      </c>
      <c r="Q41" s="19" t="str">
        <f t="shared" si="9"/>
        <v>B</v>
      </c>
      <c r="R41" s="19" t="str">
        <f t="shared" si="10"/>
        <v/>
      </c>
      <c r="S41" s="18"/>
      <c r="T41" s="1">
        <v>85</v>
      </c>
      <c r="U41" s="40">
        <v>78</v>
      </c>
      <c r="V41" s="40">
        <v>78</v>
      </c>
      <c r="W41" s="40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40">
        <v>80</v>
      </c>
      <c r="AH41" s="40">
        <v>80</v>
      </c>
      <c r="AI41" s="40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4059</v>
      </c>
      <c r="C42" s="19" t="s">
        <v>260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1</v>
      </c>
      <c r="J42" s="19" t="str">
        <f t="shared" si="3"/>
        <v>Memiliki kemampuan memahami proses produksi kerajinan tekstil.</v>
      </c>
      <c r="K42" s="19">
        <f t="shared" si="4"/>
        <v>80.25</v>
      </c>
      <c r="L42" s="19" t="str">
        <f t="shared" si="5"/>
        <v>B</v>
      </c>
      <c r="M42" s="19">
        <f t="shared" si="6"/>
        <v>80.25</v>
      </c>
      <c r="N42" s="19" t="str">
        <f t="shared" si="7"/>
        <v>B</v>
      </c>
      <c r="O42" s="35">
        <v>1</v>
      </c>
      <c r="P42" s="19" t="str">
        <f t="shared" si="8"/>
        <v>Memiliki ketrampilan mendesain proses produksi karya kerajinan teksil.</v>
      </c>
      <c r="Q42" s="19" t="str">
        <f t="shared" si="9"/>
        <v>B</v>
      </c>
      <c r="R42" s="19" t="str">
        <f t="shared" si="10"/>
        <v/>
      </c>
      <c r="S42" s="18"/>
      <c r="T42" s="1">
        <v>81</v>
      </c>
      <c r="U42" s="40">
        <v>76</v>
      </c>
      <c r="V42" s="40">
        <v>72</v>
      </c>
      <c r="W42" s="40">
        <v>74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40">
        <v>76</v>
      </c>
      <c r="AH42" s="40">
        <v>80</v>
      </c>
      <c r="AI42" s="40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4075</v>
      </c>
      <c r="C43" s="19" t="s">
        <v>261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1</v>
      </c>
      <c r="J43" s="19" t="str">
        <f t="shared" si="3"/>
        <v>Memiliki kemampuan memahami proses produksi kerajinan tekstil.</v>
      </c>
      <c r="K43" s="19">
        <f t="shared" si="4"/>
        <v>78</v>
      </c>
      <c r="L43" s="19" t="str">
        <f t="shared" si="5"/>
        <v>B</v>
      </c>
      <c r="M43" s="19">
        <f t="shared" si="6"/>
        <v>78</v>
      </c>
      <c r="N43" s="19" t="str">
        <f t="shared" si="7"/>
        <v>B</v>
      </c>
      <c r="O43" s="35">
        <v>1</v>
      </c>
      <c r="P43" s="19" t="str">
        <f t="shared" si="8"/>
        <v>Memiliki ketrampilan mendesain proses produksi karya kerajinan teksil.</v>
      </c>
      <c r="Q43" s="19" t="str">
        <f t="shared" si="9"/>
        <v>B</v>
      </c>
      <c r="R43" s="19" t="str">
        <f t="shared" si="10"/>
        <v/>
      </c>
      <c r="S43" s="18"/>
      <c r="T43" s="1">
        <v>79</v>
      </c>
      <c r="U43" s="40">
        <v>78</v>
      </c>
      <c r="V43" s="40">
        <v>78</v>
      </c>
      <c r="W43" s="40">
        <v>79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40">
        <v>76</v>
      </c>
      <c r="AH43" s="40">
        <v>77</v>
      </c>
      <c r="AI43" s="40">
        <v>79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4091</v>
      </c>
      <c r="C44" s="19" t="s">
        <v>262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1</v>
      </c>
      <c r="J44" s="19" t="str">
        <f t="shared" si="3"/>
        <v>Memiliki kemampuan memahami proses produksi kerajinan tekstil.</v>
      </c>
      <c r="K44" s="19">
        <f t="shared" si="4"/>
        <v>78</v>
      </c>
      <c r="L44" s="19" t="str">
        <f t="shared" si="5"/>
        <v>B</v>
      </c>
      <c r="M44" s="19">
        <f t="shared" si="6"/>
        <v>78</v>
      </c>
      <c r="N44" s="19" t="str">
        <f t="shared" si="7"/>
        <v>B</v>
      </c>
      <c r="O44" s="35">
        <v>1</v>
      </c>
      <c r="P44" s="19" t="str">
        <f t="shared" si="8"/>
        <v>Memiliki ketrampilan mendesain proses produksi karya kerajinan teksil.</v>
      </c>
      <c r="Q44" s="19" t="str">
        <f t="shared" si="9"/>
        <v>B</v>
      </c>
      <c r="R44" s="19" t="str">
        <f t="shared" si="10"/>
        <v/>
      </c>
      <c r="S44" s="18"/>
      <c r="T44" s="1">
        <v>77</v>
      </c>
      <c r="U44" s="40">
        <v>80</v>
      </c>
      <c r="V44" s="40">
        <v>78</v>
      </c>
      <c r="W44" s="40">
        <v>78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40">
        <v>77</v>
      </c>
      <c r="AH44" s="40">
        <v>77</v>
      </c>
      <c r="AI44" s="40">
        <v>78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4107</v>
      </c>
      <c r="C45" s="19" t="s">
        <v>263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1</v>
      </c>
      <c r="J45" s="19" t="str">
        <f t="shared" si="3"/>
        <v>Memiliki kemampuan memahami proses produksi kerajinan tekstil.</v>
      </c>
      <c r="K45" s="19">
        <f t="shared" si="4"/>
        <v>81</v>
      </c>
      <c r="L45" s="19" t="str">
        <f t="shared" si="5"/>
        <v>B</v>
      </c>
      <c r="M45" s="19">
        <f t="shared" si="6"/>
        <v>81</v>
      </c>
      <c r="N45" s="19" t="str">
        <f t="shared" si="7"/>
        <v>B</v>
      </c>
      <c r="O45" s="35">
        <v>1</v>
      </c>
      <c r="P45" s="19" t="str">
        <f t="shared" si="8"/>
        <v>Memiliki ketrampilan mendesain proses produksi karya kerajinan teksil.</v>
      </c>
      <c r="Q45" s="19" t="str">
        <f t="shared" si="9"/>
        <v>B</v>
      </c>
      <c r="R45" s="19" t="str">
        <f t="shared" si="10"/>
        <v/>
      </c>
      <c r="S45" s="18"/>
      <c r="T45" s="1">
        <v>78</v>
      </c>
      <c r="U45" s="40">
        <v>77</v>
      </c>
      <c r="V45" s="40">
        <v>77</v>
      </c>
      <c r="W45" s="40">
        <v>85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40">
        <v>79</v>
      </c>
      <c r="AH45" s="40">
        <v>80</v>
      </c>
      <c r="AI45" s="40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4123</v>
      </c>
      <c r="C46" s="19" t="s">
        <v>264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1</v>
      </c>
      <c r="J46" s="19" t="str">
        <f t="shared" si="3"/>
        <v>Memiliki kemampuan memahami proses produksi kerajinan tekstil.</v>
      </c>
      <c r="K46" s="19">
        <f t="shared" si="4"/>
        <v>78</v>
      </c>
      <c r="L46" s="19" t="str">
        <f t="shared" si="5"/>
        <v>B</v>
      </c>
      <c r="M46" s="19">
        <f t="shared" si="6"/>
        <v>78</v>
      </c>
      <c r="N46" s="19" t="str">
        <f t="shared" si="7"/>
        <v>B</v>
      </c>
      <c r="O46" s="35">
        <v>1</v>
      </c>
      <c r="P46" s="19" t="str">
        <f t="shared" si="8"/>
        <v>Memiliki ketrampilan mendesain proses produksi karya kerajinan teksil.</v>
      </c>
      <c r="Q46" s="19" t="str">
        <f t="shared" si="9"/>
        <v>B</v>
      </c>
      <c r="R46" s="19" t="str">
        <f t="shared" si="10"/>
        <v/>
      </c>
      <c r="S46" s="18"/>
      <c r="T46" s="1">
        <v>78</v>
      </c>
      <c r="U46" s="40">
        <v>77</v>
      </c>
      <c r="V46" s="40">
        <v>79</v>
      </c>
      <c r="W46" s="40">
        <v>77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40">
        <v>78</v>
      </c>
      <c r="AH46" s="40">
        <v>77</v>
      </c>
      <c r="AI46" s="40">
        <v>77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45" t="s">
        <v>102</v>
      </c>
      <c r="H52" s="4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45" t="s">
        <v>105</v>
      </c>
      <c r="H53" s="4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5" t="s">
        <v>107</v>
      </c>
      <c r="H54" s="4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5" t="s">
        <v>108</v>
      </c>
      <c r="H55" s="4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X-IPS 1</vt:lpstr>
      <vt:lpstr>X-MIPA 1</vt:lpstr>
      <vt:lpstr>X-MIPA 2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2016-12-14T03:12:17Z</dcterms:modified>
  <cp:category/>
</cp:coreProperties>
</file>