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/>
  </bookViews>
  <sheets>
    <sheet name="X-MIPA 3" sheetId="1" r:id="rId1"/>
  </sheets>
  <calcPr calcId="144525"/>
</workbook>
</file>

<file path=xl/calcChain.xml><?xml version="1.0" encoding="utf-8"?>
<calcChain xmlns="http://schemas.openxmlformats.org/spreadsheetml/2006/main">
  <c r="K55" i="1" l="1"/>
  <c r="R50" i="1"/>
  <c r="Q50" i="1"/>
  <c r="P50" i="1"/>
  <c r="N50" i="1"/>
  <c r="M50" i="1"/>
  <c r="L50" i="1"/>
  <c r="K50" i="1"/>
  <c r="J50" i="1"/>
  <c r="H50" i="1"/>
  <c r="G50" i="1"/>
  <c r="F50" i="1"/>
  <c r="E50" i="1"/>
  <c r="R49" i="1"/>
  <c r="Q49" i="1"/>
  <c r="P49" i="1"/>
  <c r="N49" i="1"/>
  <c r="M49" i="1"/>
  <c r="L49" i="1"/>
  <c r="K49" i="1"/>
  <c r="J49" i="1"/>
  <c r="H49" i="1"/>
  <c r="G49" i="1"/>
  <c r="F49" i="1"/>
  <c r="E49" i="1"/>
  <c r="R48" i="1"/>
  <c r="Q48" i="1"/>
  <c r="P48" i="1"/>
  <c r="N48" i="1"/>
  <c r="M48" i="1"/>
  <c r="L48" i="1"/>
  <c r="K48" i="1"/>
  <c r="J48" i="1"/>
  <c r="H48" i="1"/>
  <c r="G48" i="1"/>
  <c r="F48" i="1"/>
  <c r="E48" i="1"/>
  <c r="R47" i="1"/>
  <c r="Q47" i="1"/>
  <c r="P47" i="1"/>
  <c r="N47" i="1"/>
  <c r="M47" i="1"/>
  <c r="L47" i="1"/>
  <c r="K47" i="1"/>
  <c r="J47" i="1"/>
  <c r="H47" i="1"/>
  <c r="G47" i="1"/>
  <c r="F47" i="1"/>
  <c r="E47" i="1"/>
  <c r="R46" i="1"/>
  <c r="Q46" i="1"/>
  <c r="P46" i="1"/>
  <c r="N46" i="1"/>
  <c r="M46" i="1"/>
  <c r="L46" i="1"/>
  <c r="K46" i="1"/>
  <c r="J46" i="1"/>
  <c r="H46" i="1"/>
  <c r="G46" i="1"/>
  <c r="F46" i="1"/>
  <c r="E46" i="1"/>
  <c r="R45" i="1"/>
  <c r="Q45" i="1"/>
  <c r="P45" i="1"/>
  <c r="N45" i="1"/>
  <c r="M45" i="1"/>
  <c r="L45" i="1"/>
  <c r="K45" i="1"/>
  <c r="J45" i="1"/>
  <c r="H45" i="1"/>
  <c r="G45" i="1"/>
  <c r="F45" i="1"/>
  <c r="E45" i="1"/>
  <c r="R44" i="1"/>
  <c r="Q44" i="1"/>
  <c r="P44" i="1"/>
  <c r="N44" i="1"/>
  <c r="M44" i="1"/>
  <c r="L44" i="1"/>
  <c r="K44" i="1"/>
  <c r="J44" i="1"/>
  <c r="H44" i="1"/>
  <c r="G44" i="1"/>
  <c r="F44" i="1"/>
  <c r="E44" i="1"/>
  <c r="R43" i="1"/>
  <c r="Q43" i="1"/>
  <c r="P43" i="1"/>
  <c r="N43" i="1"/>
  <c r="M43" i="1"/>
  <c r="L43" i="1"/>
  <c r="K43" i="1"/>
  <c r="J43" i="1"/>
  <c r="H43" i="1"/>
  <c r="G43" i="1"/>
  <c r="F43" i="1"/>
  <c r="E43" i="1"/>
  <c r="R42" i="1"/>
  <c r="Q42" i="1"/>
  <c r="P42" i="1"/>
  <c r="N42" i="1"/>
  <c r="M42" i="1"/>
  <c r="L42" i="1"/>
  <c r="K42" i="1"/>
  <c r="J42" i="1"/>
  <c r="H42" i="1"/>
  <c r="G42" i="1"/>
  <c r="F42" i="1"/>
  <c r="E42" i="1"/>
  <c r="R41" i="1"/>
  <c r="Q41" i="1"/>
  <c r="P41" i="1"/>
  <c r="N41" i="1"/>
  <c r="M41" i="1"/>
  <c r="L41" i="1"/>
  <c r="K41" i="1"/>
  <c r="J41" i="1"/>
  <c r="H41" i="1"/>
  <c r="G41" i="1"/>
  <c r="F41" i="1"/>
  <c r="E41" i="1"/>
  <c r="R40" i="1"/>
  <c r="Q40" i="1"/>
  <c r="P40" i="1"/>
  <c r="N40" i="1"/>
  <c r="M40" i="1"/>
  <c r="L40" i="1"/>
  <c r="K40" i="1"/>
  <c r="J40" i="1"/>
  <c r="H40" i="1"/>
  <c r="G40" i="1"/>
  <c r="F40" i="1"/>
  <c r="E40" i="1"/>
  <c r="R39" i="1"/>
  <c r="Q39" i="1"/>
  <c r="P39" i="1"/>
  <c r="N39" i="1"/>
  <c r="M39" i="1"/>
  <c r="L39" i="1"/>
  <c r="K39" i="1"/>
  <c r="J39" i="1"/>
  <c r="H39" i="1"/>
  <c r="G39" i="1"/>
  <c r="F39" i="1"/>
  <c r="E39" i="1"/>
  <c r="R38" i="1"/>
  <c r="Q38" i="1"/>
  <c r="P38" i="1"/>
  <c r="N38" i="1"/>
  <c r="M38" i="1"/>
  <c r="L38" i="1"/>
  <c r="K38" i="1"/>
  <c r="J38" i="1"/>
  <c r="H38" i="1"/>
  <c r="G38" i="1"/>
  <c r="F38" i="1"/>
  <c r="E38" i="1"/>
  <c r="R37" i="1"/>
  <c r="Q37" i="1"/>
  <c r="P37" i="1"/>
  <c r="N37" i="1"/>
  <c r="M37" i="1"/>
  <c r="L37" i="1"/>
  <c r="K37" i="1"/>
  <c r="J37" i="1"/>
  <c r="H37" i="1"/>
  <c r="G37" i="1"/>
  <c r="F37" i="1"/>
  <c r="E37" i="1"/>
  <c r="R36" i="1"/>
  <c r="Q36" i="1"/>
  <c r="P36" i="1"/>
  <c r="N36" i="1"/>
  <c r="M36" i="1"/>
  <c r="L36" i="1"/>
  <c r="K36" i="1"/>
  <c r="J36" i="1"/>
  <c r="H36" i="1"/>
  <c r="G36" i="1"/>
  <c r="F36" i="1"/>
  <c r="E36" i="1"/>
  <c r="R35" i="1"/>
  <c r="Q35" i="1"/>
  <c r="P35" i="1"/>
  <c r="N35" i="1"/>
  <c r="M35" i="1"/>
  <c r="L35" i="1"/>
  <c r="K35" i="1"/>
  <c r="J35" i="1"/>
  <c r="H35" i="1"/>
  <c r="G35" i="1"/>
  <c r="F35" i="1"/>
  <c r="E35" i="1"/>
  <c r="R34" i="1"/>
  <c r="Q34" i="1"/>
  <c r="P34" i="1"/>
  <c r="N34" i="1"/>
  <c r="M34" i="1"/>
  <c r="L34" i="1"/>
  <c r="K34" i="1"/>
  <c r="J34" i="1"/>
  <c r="H34" i="1"/>
  <c r="G34" i="1"/>
  <c r="F34" i="1"/>
  <c r="E34" i="1"/>
  <c r="R33" i="1"/>
  <c r="Q33" i="1"/>
  <c r="P33" i="1"/>
  <c r="N33" i="1"/>
  <c r="M33" i="1"/>
  <c r="L33" i="1"/>
  <c r="K33" i="1"/>
  <c r="J33" i="1"/>
  <c r="H33" i="1"/>
  <c r="G33" i="1"/>
  <c r="F33" i="1"/>
  <c r="E33" i="1"/>
  <c r="R32" i="1"/>
  <c r="Q32" i="1"/>
  <c r="P32" i="1"/>
  <c r="N32" i="1"/>
  <c r="M32" i="1"/>
  <c r="L32" i="1"/>
  <c r="K32" i="1"/>
  <c r="J32" i="1"/>
  <c r="H32" i="1"/>
  <c r="G32" i="1"/>
  <c r="F32" i="1"/>
  <c r="E32" i="1"/>
  <c r="R31" i="1"/>
  <c r="Q31" i="1"/>
  <c r="P31" i="1"/>
  <c r="N31" i="1"/>
  <c r="M31" i="1"/>
  <c r="L31" i="1"/>
  <c r="K31" i="1"/>
  <c r="J31" i="1"/>
  <c r="H31" i="1"/>
  <c r="G31" i="1"/>
  <c r="F31" i="1"/>
  <c r="E31" i="1"/>
  <c r="R30" i="1"/>
  <c r="Q30" i="1"/>
  <c r="P30" i="1"/>
  <c r="N30" i="1"/>
  <c r="M30" i="1"/>
  <c r="L30" i="1"/>
  <c r="K30" i="1"/>
  <c r="J30" i="1"/>
  <c r="H30" i="1"/>
  <c r="G30" i="1"/>
  <c r="F30" i="1"/>
  <c r="E30" i="1"/>
  <c r="R29" i="1"/>
  <c r="Q29" i="1"/>
  <c r="P29" i="1"/>
  <c r="N29" i="1"/>
  <c r="M29" i="1"/>
  <c r="L29" i="1"/>
  <c r="K29" i="1"/>
  <c r="J29" i="1"/>
  <c r="H29" i="1"/>
  <c r="G29" i="1"/>
  <c r="F29" i="1"/>
  <c r="E29" i="1"/>
  <c r="R28" i="1"/>
  <c r="Q28" i="1"/>
  <c r="P28" i="1"/>
  <c r="N28" i="1"/>
  <c r="M28" i="1"/>
  <c r="L28" i="1"/>
  <c r="K28" i="1"/>
  <c r="J28" i="1"/>
  <c r="H28" i="1"/>
  <c r="G28" i="1"/>
  <c r="F28" i="1"/>
  <c r="E28" i="1"/>
  <c r="R27" i="1"/>
  <c r="Q27" i="1"/>
  <c r="P27" i="1"/>
  <c r="N27" i="1"/>
  <c r="M27" i="1"/>
  <c r="L27" i="1"/>
  <c r="K27" i="1"/>
  <c r="J27" i="1"/>
  <c r="H27" i="1"/>
  <c r="G27" i="1"/>
  <c r="F27" i="1"/>
  <c r="E27" i="1"/>
  <c r="R26" i="1"/>
  <c r="Q26" i="1"/>
  <c r="P26" i="1"/>
  <c r="N26" i="1"/>
  <c r="M26" i="1"/>
  <c r="L26" i="1"/>
  <c r="K26" i="1"/>
  <c r="J26" i="1"/>
  <c r="H26" i="1"/>
  <c r="G26" i="1"/>
  <c r="F26" i="1"/>
  <c r="E26" i="1"/>
  <c r="R25" i="1"/>
  <c r="Q25" i="1"/>
  <c r="P25" i="1"/>
  <c r="N25" i="1"/>
  <c r="M25" i="1"/>
  <c r="L25" i="1"/>
  <c r="K25" i="1"/>
  <c r="J25" i="1"/>
  <c r="H25" i="1"/>
  <c r="G25" i="1"/>
  <c r="F25" i="1"/>
  <c r="E25" i="1"/>
  <c r="R24" i="1"/>
  <c r="Q24" i="1"/>
  <c r="P24" i="1"/>
  <c r="N24" i="1"/>
  <c r="M24" i="1"/>
  <c r="L24" i="1"/>
  <c r="K24" i="1"/>
  <c r="J24" i="1"/>
  <c r="H24" i="1"/>
  <c r="G24" i="1"/>
  <c r="F24" i="1"/>
  <c r="E24" i="1"/>
  <c r="R23" i="1"/>
  <c r="Q23" i="1"/>
  <c r="P23" i="1"/>
  <c r="N23" i="1"/>
  <c r="M23" i="1"/>
  <c r="L23" i="1"/>
  <c r="K23" i="1"/>
  <c r="J23" i="1"/>
  <c r="H23" i="1"/>
  <c r="G23" i="1"/>
  <c r="F23" i="1"/>
  <c r="E23" i="1"/>
  <c r="R22" i="1"/>
  <c r="Q22" i="1"/>
  <c r="P22" i="1"/>
  <c r="N22" i="1"/>
  <c r="M22" i="1"/>
  <c r="L22" i="1"/>
  <c r="K22" i="1"/>
  <c r="J22" i="1"/>
  <c r="H22" i="1"/>
  <c r="G22" i="1"/>
  <c r="F22" i="1"/>
  <c r="E22" i="1"/>
  <c r="R21" i="1"/>
  <c r="Q21" i="1"/>
  <c r="P21" i="1"/>
  <c r="N21" i="1"/>
  <c r="M21" i="1"/>
  <c r="L21" i="1"/>
  <c r="K21" i="1"/>
  <c r="J21" i="1"/>
  <c r="H21" i="1"/>
  <c r="G21" i="1"/>
  <c r="F21" i="1"/>
  <c r="E21" i="1"/>
  <c r="R20" i="1"/>
  <c r="Q20" i="1"/>
  <c r="P20" i="1"/>
  <c r="N20" i="1"/>
  <c r="M20" i="1"/>
  <c r="L20" i="1"/>
  <c r="K20" i="1"/>
  <c r="J20" i="1"/>
  <c r="H20" i="1"/>
  <c r="G20" i="1"/>
  <c r="F20" i="1"/>
  <c r="E20" i="1"/>
  <c r="R19" i="1"/>
  <c r="Q19" i="1"/>
  <c r="P19" i="1"/>
  <c r="N19" i="1"/>
  <c r="M19" i="1"/>
  <c r="L19" i="1"/>
  <c r="K19" i="1"/>
  <c r="J19" i="1"/>
  <c r="H19" i="1"/>
  <c r="G19" i="1"/>
  <c r="F19" i="1"/>
  <c r="E19" i="1"/>
  <c r="R18" i="1"/>
  <c r="Q18" i="1"/>
  <c r="P18" i="1"/>
  <c r="N18" i="1"/>
  <c r="M18" i="1"/>
  <c r="L18" i="1"/>
  <c r="K18" i="1"/>
  <c r="J18" i="1"/>
  <c r="H18" i="1"/>
  <c r="G18" i="1"/>
  <c r="F18" i="1"/>
  <c r="E18" i="1"/>
  <c r="R17" i="1"/>
  <c r="Q17" i="1"/>
  <c r="P17" i="1"/>
  <c r="N17" i="1"/>
  <c r="M17" i="1"/>
  <c r="L17" i="1"/>
  <c r="K17" i="1"/>
  <c r="J17" i="1"/>
  <c r="H17" i="1"/>
  <c r="G17" i="1"/>
  <c r="F17" i="1"/>
  <c r="E17" i="1"/>
  <c r="R16" i="1"/>
  <c r="Q16" i="1"/>
  <c r="P16" i="1"/>
  <c r="N16" i="1"/>
  <c r="M16" i="1"/>
  <c r="L16" i="1"/>
  <c r="K16" i="1"/>
  <c r="J16" i="1"/>
  <c r="H16" i="1"/>
  <c r="G16" i="1"/>
  <c r="F16" i="1"/>
  <c r="E16" i="1"/>
  <c r="R15" i="1"/>
  <c r="Q15" i="1"/>
  <c r="P15" i="1"/>
  <c r="N15" i="1"/>
  <c r="M15" i="1"/>
  <c r="L15" i="1"/>
  <c r="K15" i="1"/>
  <c r="J15" i="1"/>
  <c r="H15" i="1"/>
  <c r="G15" i="1"/>
  <c r="F15" i="1"/>
  <c r="E15" i="1"/>
  <c r="R14" i="1"/>
  <c r="Q14" i="1"/>
  <c r="P14" i="1"/>
  <c r="N14" i="1"/>
  <c r="M14" i="1"/>
  <c r="L14" i="1"/>
  <c r="K14" i="1"/>
  <c r="J14" i="1"/>
  <c r="H14" i="1"/>
  <c r="G14" i="1"/>
  <c r="F14" i="1"/>
  <c r="E14" i="1"/>
  <c r="R13" i="1"/>
  <c r="Q13" i="1"/>
  <c r="P13" i="1"/>
  <c r="N13" i="1"/>
  <c r="M13" i="1"/>
  <c r="L13" i="1"/>
  <c r="K13" i="1"/>
  <c r="J13" i="1"/>
  <c r="H13" i="1"/>
  <c r="G13" i="1"/>
  <c r="F13" i="1"/>
  <c r="E13" i="1"/>
  <c r="R12" i="1"/>
  <c r="Q12" i="1"/>
  <c r="P12" i="1"/>
  <c r="N12" i="1"/>
  <c r="M12" i="1"/>
  <c r="L12" i="1"/>
  <c r="K12" i="1"/>
  <c r="J12" i="1"/>
  <c r="H12" i="1"/>
  <c r="G12" i="1"/>
  <c r="F12" i="1"/>
  <c r="E12" i="1"/>
  <c r="R11" i="1"/>
  <c r="Q11" i="1"/>
  <c r="P11" i="1"/>
  <c r="M11" i="1"/>
  <c r="N11" i="1" s="1"/>
  <c r="K11" i="1"/>
  <c r="L11" i="1" s="1"/>
  <c r="J11" i="1"/>
  <c r="G11" i="1"/>
  <c r="K53" i="1" s="1"/>
  <c r="E11" i="1"/>
  <c r="F11" i="1" s="1"/>
  <c r="K52" i="1" l="1"/>
  <c r="K54" i="1"/>
  <c r="H11" i="1"/>
</calcChain>
</file>

<file path=xl/sharedStrings.xml><?xml version="1.0" encoding="utf-8"?>
<sst xmlns="http://schemas.openxmlformats.org/spreadsheetml/2006/main" count="111" uniqueCount="80">
  <si>
    <t>DAFTAR NILAI SISWA SMAN 9 SEMARANG SEMESTER GASAL TAHUN PELAJARAN 2016/2017</t>
  </si>
  <si>
    <t>Guru :</t>
  </si>
  <si>
    <t>Drs Hamim</t>
  </si>
  <si>
    <t>Kelas X-MIPA 3</t>
  </si>
  <si>
    <t>Mapel :</t>
  </si>
  <si>
    <t>Pendidikan Agama dan Budi Pekerti [ Kelompok A (Wajib) ]</t>
  </si>
  <si>
    <t>didownload 03/01/2017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</si>
  <si>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</si>
  <si>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</si>
  <si>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</si>
  <si>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</si>
  <si>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</si>
  <si>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</si>
  <si>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</si>
  <si>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</si>
  <si>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</si>
  <si>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</si>
  <si>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</si>
  <si>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</si>
  <si>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</si>
  <si>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</si>
  <si>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</si>
  <si>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</si>
  <si>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</si>
  <si>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</si>
  <si>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</si>
  <si>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</si>
  <si>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</si>
  <si>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</si>
  <si>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</si>
  <si>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</si>
  <si>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</si>
  <si>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</si>
  <si>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</si>
  <si>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</si>
  <si>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</si>
  <si>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</si>
  <si>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</si>
  <si>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</si>
  <si>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</si>
  <si>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</si>
  <si>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</si>
  <si>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</si>
  <si>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</si>
  <si>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</si>
  <si>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</si>
  <si>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</si>
  <si>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</si>
  <si>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</si>
  <si>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</si>
  <si>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</si>
  <si>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</si>
  <si>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</si>
  <si>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AYU SAGITA ARDANARESWARI</t>
  </si>
  <si>
    <t>Predikat &amp; Deskripsi Pengetahuan</t>
  </si>
  <si>
    <t>ACUAN MENGISI DESKRIPSI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</si>
  <si>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</si>
  <si>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</si>
  <si>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</si>
  <si>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</si>
  <si>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</si>
  <si>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</si>
  <si>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</si>
  <si>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</si>
  <si>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</si>
  <si>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</si>
  <si>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</si>
  <si>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</si>
  <si>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</si>
  <si>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</si>
  <si>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</si>
  <si>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</si>
  <si>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</si>
  <si>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</si>
  <si>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</si>
  <si>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</si>
  <si>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 xml:space="preserve">Nip. </t>
  </si>
  <si>
    <t>Nip</t>
  </si>
  <si>
    <t>Memiliki kemampuan dalam menghayati dan mengamalkan agama yang dianutnya</t>
  </si>
  <si>
    <t>Memiliki kemampuan dalam menerapkan ajaran agama yang dianutnya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</si>
</sst>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6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P11" sqref="P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141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141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3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17482</v>
      </c>
      <c r="C11" s="19" t="s">
        <v>53</v>
      </c>
      <c r="D11" s="18"/>
      <c r="E11" s="19">
        <f t="shared" ref="E11:E50" si="0">IF((COUNTA(T11:AA11)&gt;0),(ROUND( AVERAGE(T11:AA11),0)),"")</f>
        <v>85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85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menghayati dan mengamalkan agama yang dianutnya</v>
      </c>
      <c r="K11" s="19">
        <f t="shared" ref="K11:K50" si="4">IF((COUNTA(AF11:AN11)&gt;0),AVERAGE(AF11:AN11),"")</f>
        <v>86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86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kemampuan dalam menerapkan ajaran agama yang dianutnya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85</v>
      </c>
      <c r="U11" s="1">
        <v>85</v>
      </c>
      <c r="V11" s="1">
        <v>85</v>
      </c>
      <c r="W11" s="1">
        <v>85</v>
      </c>
      <c r="X11" s="1">
        <v>85</v>
      </c>
      <c r="Y11" s="1">
        <v>85</v>
      </c>
      <c r="Z11" s="1">
        <v>85</v>
      </c>
      <c r="AA11" s="1"/>
      <c r="AB11" s="1"/>
      <c r="AC11" s="1"/>
      <c r="AD11" s="1"/>
      <c r="AE11" s="18"/>
      <c r="AF11" s="1">
        <v>86</v>
      </c>
      <c r="AG11" s="1">
        <v>86</v>
      </c>
      <c r="AH11" s="1">
        <v>86</v>
      </c>
      <c r="AI11" s="1">
        <v>86</v>
      </c>
      <c r="AJ11" s="1">
        <v>86</v>
      </c>
      <c r="AK11" s="1">
        <v>86</v>
      </c>
      <c r="AL11" s="1">
        <v>86</v>
      </c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/>
      <c r="B12" s="19"/>
      <c r="C12" s="19"/>
      <c r="D12" s="18"/>
      <c r="E12" s="19" t="str">
        <f t="shared" si="0"/>
        <v/>
      </c>
      <c r="F12" s="19" t="str">
        <f t="shared" si="1"/>
        <v/>
      </c>
      <c r="G12" s="19" t="str">
        <f>IF((COUNTA(T12:AC12)&gt;0),(ROUND((AVERAGE(T12:AD12)),0)),"")</f>
        <v/>
      </c>
      <c r="H12" s="19" t="str">
        <f t="shared" si="2"/>
        <v/>
      </c>
      <c r="I12" s="35"/>
      <c r="J12" s="19" t="str">
        <f t="shared" si="3"/>
        <v/>
      </c>
      <c r="K12" s="19" t="str">
        <f t="shared" si="4"/>
        <v/>
      </c>
      <c r="L12" s="19" t="str">
        <f t="shared" si="5"/>
        <v/>
      </c>
      <c r="M12" s="19" t="str">
        <f t="shared" si="6"/>
        <v/>
      </c>
      <c r="N12" s="19" t="str">
        <f t="shared" si="7"/>
        <v/>
      </c>
      <c r="O12" s="35"/>
      <c r="P12" s="19" t="str">
        <f t="shared" si="8"/>
        <v/>
      </c>
      <c r="Q12" s="19" t="str">
        <f t="shared" si="9"/>
        <v/>
      </c>
      <c r="R12" s="19" t="str">
        <f t="shared" si="10"/>
        <v/>
      </c>
      <c r="S12" s="18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56</v>
      </c>
      <c r="FD12" s="2" t="s">
        <v>57</v>
      </c>
      <c r="FE12" s="2" t="s">
        <v>58</v>
      </c>
      <c r="FG12" s="14" t="s">
        <v>59</v>
      </c>
      <c r="FH12" s="12" t="s">
        <v>60</v>
      </c>
      <c r="FI12" s="13" t="s">
        <v>61</v>
      </c>
      <c r="FJ12" s="12" t="s">
        <v>62</v>
      </c>
      <c r="FK12" s="13" t="s">
        <v>63</v>
      </c>
    </row>
    <row r="13" spans="1:167" x14ac:dyDescent="0.25">
      <c r="A13" s="19"/>
      <c r="B13" s="19"/>
      <c r="C13" s="19"/>
      <c r="D13" s="18"/>
      <c r="E13" s="19" t="str">
        <f t="shared" si="0"/>
        <v/>
      </c>
      <c r="F13" s="19" t="str">
        <f t="shared" si="1"/>
        <v/>
      </c>
      <c r="G13" s="19" t="str">
        <f>IF((COUNTA(T12:AC12)&gt;0),(ROUND((AVERAGE(T13:AD13)),0)),"")</f>
        <v/>
      </c>
      <c r="H13" s="19" t="str">
        <f t="shared" si="2"/>
        <v/>
      </c>
      <c r="I13" s="35"/>
      <c r="J13" s="19" t="str">
        <f t="shared" si="3"/>
        <v/>
      </c>
      <c r="K13" s="19" t="str">
        <f t="shared" si="4"/>
        <v/>
      </c>
      <c r="L13" s="19" t="str">
        <f t="shared" si="5"/>
        <v/>
      </c>
      <c r="M13" s="19" t="str">
        <f t="shared" si="6"/>
        <v/>
      </c>
      <c r="N13" s="19" t="str">
        <f t="shared" si="7"/>
        <v/>
      </c>
      <c r="O13" s="35"/>
      <c r="P13" s="19" t="str">
        <f t="shared" si="8"/>
        <v/>
      </c>
      <c r="Q13" s="19" t="str">
        <f t="shared" si="9"/>
        <v/>
      </c>
      <c r="R13" s="19" t="str">
        <f t="shared" si="10"/>
        <v/>
      </c>
      <c r="S13" s="18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5" t="s">
        <v>78</v>
      </c>
      <c r="FI13" s="75" t="s">
        <v>79</v>
      </c>
      <c r="FJ13" s="74">
        <v>3701</v>
      </c>
      <c r="FK13" s="74">
        <v>3711</v>
      </c>
    </row>
    <row r="14" spans="1:167" x14ac:dyDescent="0.25">
      <c r="A14" s="19"/>
      <c r="B14" s="19"/>
      <c r="C14" s="19"/>
      <c r="D14" s="18"/>
      <c r="E14" s="19" t="str">
        <f t="shared" si="0"/>
        <v/>
      </c>
      <c r="F14" s="19" t="str">
        <f t="shared" si="1"/>
        <v/>
      </c>
      <c r="G14" s="19" t="str">
        <f>IF((COUNTA(T12:AC12)&gt;0),(ROUND((AVERAGE(T14:AD14)),0)),"")</f>
        <v/>
      </c>
      <c r="H14" s="19" t="str">
        <f t="shared" si="2"/>
        <v/>
      </c>
      <c r="I14" s="35"/>
      <c r="J14" s="19" t="str">
        <f t="shared" si="3"/>
        <v/>
      </c>
      <c r="K14" s="19" t="str">
        <f t="shared" si="4"/>
        <v/>
      </c>
      <c r="L14" s="19" t="str">
        <f t="shared" si="5"/>
        <v/>
      </c>
      <c r="M14" s="19" t="str">
        <f t="shared" si="6"/>
        <v/>
      </c>
      <c r="N14" s="19" t="str">
        <f t="shared" si="7"/>
        <v/>
      </c>
      <c r="O14" s="35"/>
      <c r="P14" s="19" t="str">
        <f t="shared" si="8"/>
        <v/>
      </c>
      <c r="Q14" s="19" t="str">
        <f t="shared" si="9"/>
        <v/>
      </c>
      <c r="R14" s="19" t="str">
        <f t="shared" si="10"/>
        <v/>
      </c>
      <c r="S14" s="1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/>
      <c r="B15" s="19"/>
      <c r="C15" s="19"/>
      <c r="D15" s="18"/>
      <c r="E15" s="19" t="str">
        <f t="shared" si="0"/>
        <v/>
      </c>
      <c r="F15" s="19" t="str">
        <f t="shared" si="1"/>
        <v/>
      </c>
      <c r="G15" s="19" t="str">
        <f>IF((COUNTA(T12:AC12)&gt;0),(ROUND((AVERAGE(T15:AD15)),0)),"")</f>
        <v/>
      </c>
      <c r="H15" s="19" t="str">
        <f t="shared" si="2"/>
        <v/>
      </c>
      <c r="I15" s="35"/>
      <c r="J15" s="19" t="str">
        <f t="shared" si="3"/>
        <v/>
      </c>
      <c r="K15" s="19" t="str">
        <f t="shared" si="4"/>
        <v/>
      </c>
      <c r="L15" s="19" t="str">
        <f t="shared" si="5"/>
        <v/>
      </c>
      <c r="M15" s="19" t="str">
        <f t="shared" si="6"/>
        <v/>
      </c>
      <c r="N15" s="19" t="str">
        <f t="shared" si="7"/>
        <v/>
      </c>
      <c r="O15" s="35"/>
      <c r="P15" s="19" t="str">
        <f t="shared" si="8"/>
        <v/>
      </c>
      <c r="Q15" s="19" t="str">
        <f t="shared" si="9"/>
        <v/>
      </c>
      <c r="R15" s="19" t="str">
        <f t="shared" si="10"/>
        <v/>
      </c>
      <c r="S15" s="18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/>
      <c r="FI15" s="73"/>
      <c r="FJ15" s="74">
        <v>3702</v>
      </c>
      <c r="FK15" s="74">
        <v>3712</v>
      </c>
    </row>
    <row r="16" spans="1:167" x14ac:dyDescent="0.25">
      <c r="A16" s="19"/>
      <c r="B16" s="19"/>
      <c r="C16" s="19"/>
      <c r="D16" s="18"/>
      <c r="E16" s="19" t="str">
        <f t="shared" si="0"/>
        <v/>
      </c>
      <c r="F16" s="19" t="str">
        <f t="shared" si="1"/>
        <v/>
      </c>
      <c r="G16" s="19" t="str">
        <f>IF((COUNTA(T12:AC12)&gt;0),(ROUND((AVERAGE(T16:AD16)),0)),"")</f>
        <v/>
      </c>
      <c r="H16" s="19" t="str">
        <f t="shared" si="2"/>
        <v/>
      </c>
      <c r="I16" s="35"/>
      <c r="J16" s="19" t="str">
        <f t="shared" si="3"/>
        <v/>
      </c>
      <c r="K16" s="19" t="str">
        <f t="shared" si="4"/>
        <v/>
      </c>
      <c r="L16" s="19" t="str">
        <f t="shared" si="5"/>
        <v/>
      </c>
      <c r="M16" s="19" t="str">
        <f t="shared" si="6"/>
        <v/>
      </c>
      <c r="N16" s="19" t="str">
        <f t="shared" si="7"/>
        <v/>
      </c>
      <c r="O16" s="35"/>
      <c r="P16" s="19" t="str">
        <f t="shared" si="8"/>
        <v/>
      </c>
      <c r="Q16" s="19" t="str">
        <f t="shared" si="9"/>
        <v/>
      </c>
      <c r="R16" s="19" t="str">
        <f t="shared" si="10"/>
        <v/>
      </c>
      <c r="S16" s="1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/>
      <c r="B17" s="19"/>
      <c r="C17" s="19"/>
      <c r="D17" s="18"/>
      <c r="E17" s="19" t="str">
        <f t="shared" si="0"/>
        <v/>
      </c>
      <c r="F17" s="19" t="str">
        <f t="shared" si="1"/>
        <v/>
      </c>
      <c r="G17" s="19" t="str">
        <f>IF((COUNTA(T12:AC12)&gt;0),(ROUND((AVERAGE(T17:AD17)),0)),"")</f>
        <v/>
      </c>
      <c r="H17" s="19" t="str">
        <f t="shared" si="2"/>
        <v/>
      </c>
      <c r="I17" s="35"/>
      <c r="J17" s="19" t="str">
        <f t="shared" si="3"/>
        <v/>
      </c>
      <c r="K17" s="19" t="str">
        <f t="shared" si="4"/>
        <v/>
      </c>
      <c r="L17" s="19" t="str">
        <f t="shared" si="5"/>
        <v/>
      </c>
      <c r="M17" s="19" t="str">
        <f t="shared" si="6"/>
        <v/>
      </c>
      <c r="N17" s="19" t="str">
        <f t="shared" si="7"/>
        <v/>
      </c>
      <c r="O17" s="35"/>
      <c r="P17" s="19" t="str">
        <f t="shared" si="8"/>
        <v/>
      </c>
      <c r="Q17" s="19" t="str">
        <f t="shared" si="9"/>
        <v/>
      </c>
      <c r="R17" s="19" t="str">
        <f t="shared" si="10"/>
        <v/>
      </c>
      <c r="S17" s="18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3703</v>
      </c>
      <c r="FK17" s="74">
        <v>3713</v>
      </c>
    </row>
    <row r="18" spans="1:167" x14ac:dyDescent="0.25">
      <c r="A18" s="19"/>
      <c r="B18" s="19"/>
      <c r="C18" s="19"/>
      <c r="D18" s="18"/>
      <c r="E18" s="19" t="str">
        <f t="shared" si="0"/>
        <v/>
      </c>
      <c r="F18" s="19" t="str">
        <f t="shared" si="1"/>
        <v/>
      </c>
      <c r="G18" s="19" t="str">
        <f>IF((COUNTA(T12:AC12)&gt;0),(ROUND((AVERAGE(T18:AD18)),0)),"")</f>
        <v/>
      </c>
      <c r="H18" s="19" t="str">
        <f t="shared" si="2"/>
        <v/>
      </c>
      <c r="I18" s="35"/>
      <c r="J18" s="19" t="str">
        <f t="shared" si="3"/>
        <v/>
      </c>
      <c r="K18" s="19" t="str">
        <f t="shared" si="4"/>
        <v/>
      </c>
      <c r="L18" s="19" t="str">
        <f t="shared" si="5"/>
        <v/>
      </c>
      <c r="M18" s="19" t="str">
        <f t="shared" si="6"/>
        <v/>
      </c>
      <c r="N18" s="19" t="str">
        <f t="shared" si="7"/>
        <v/>
      </c>
      <c r="O18" s="35"/>
      <c r="P18" s="19" t="str">
        <f t="shared" si="8"/>
        <v/>
      </c>
      <c r="Q18" s="19" t="str">
        <f t="shared" si="9"/>
        <v/>
      </c>
      <c r="R18" s="19" t="str">
        <f t="shared" si="10"/>
        <v/>
      </c>
      <c r="S18" s="18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/>
      <c r="B19" s="19"/>
      <c r="C19" s="19"/>
      <c r="D19" s="18"/>
      <c r="E19" s="19" t="str">
        <f t="shared" si="0"/>
        <v/>
      </c>
      <c r="F19" s="19" t="str">
        <f t="shared" si="1"/>
        <v/>
      </c>
      <c r="G19" s="19" t="str">
        <f>IF((COUNTA(T12:AC12)&gt;0),(ROUND((AVERAGE(T19:AD19)),0)),"")</f>
        <v/>
      </c>
      <c r="H19" s="19" t="str">
        <f t="shared" si="2"/>
        <v/>
      </c>
      <c r="I19" s="35"/>
      <c r="J19" s="19" t="str">
        <f t="shared" si="3"/>
        <v/>
      </c>
      <c r="K19" s="19" t="str">
        <f t="shared" si="4"/>
        <v/>
      </c>
      <c r="L19" s="19" t="str">
        <f t="shared" si="5"/>
        <v/>
      </c>
      <c r="M19" s="19" t="str">
        <f t="shared" si="6"/>
        <v/>
      </c>
      <c r="N19" s="19" t="str">
        <f t="shared" si="7"/>
        <v/>
      </c>
      <c r="O19" s="35"/>
      <c r="P19" s="19" t="str">
        <f t="shared" si="8"/>
        <v/>
      </c>
      <c r="Q19" s="19" t="str">
        <f t="shared" si="9"/>
        <v/>
      </c>
      <c r="R19" s="19" t="str">
        <f t="shared" si="10"/>
        <v/>
      </c>
      <c r="S19" s="1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3704</v>
      </c>
      <c r="FK19" s="74">
        <v>3714</v>
      </c>
    </row>
    <row r="20" spans="1:167" x14ac:dyDescent="0.25">
      <c r="A20" s="19"/>
      <c r="B20" s="19"/>
      <c r="C20" s="19"/>
      <c r="D20" s="18"/>
      <c r="E20" s="19" t="str">
        <f t="shared" si="0"/>
        <v/>
      </c>
      <c r="F20" s="19" t="str">
        <f t="shared" si="1"/>
        <v/>
      </c>
      <c r="G20" s="19" t="str">
        <f>IF((COUNTA(T12:AC12)&gt;0),(ROUND((AVERAGE(T20:AD20)),0)),"")</f>
        <v/>
      </c>
      <c r="H20" s="19" t="str">
        <f t="shared" si="2"/>
        <v/>
      </c>
      <c r="I20" s="35"/>
      <c r="J20" s="19" t="str">
        <f t="shared" si="3"/>
        <v/>
      </c>
      <c r="K20" s="19" t="str">
        <f t="shared" si="4"/>
        <v/>
      </c>
      <c r="L20" s="19" t="str">
        <f t="shared" si="5"/>
        <v/>
      </c>
      <c r="M20" s="19" t="str">
        <f t="shared" si="6"/>
        <v/>
      </c>
      <c r="N20" s="19" t="str">
        <f t="shared" si="7"/>
        <v/>
      </c>
      <c r="O20" s="35"/>
      <c r="P20" s="19" t="str">
        <f t="shared" si="8"/>
        <v/>
      </c>
      <c r="Q20" s="19" t="str">
        <f t="shared" si="9"/>
        <v/>
      </c>
      <c r="R20" s="19" t="str">
        <f t="shared" si="10"/>
        <v/>
      </c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/>
      <c r="B21" s="19"/>
      <c r="C21" s="19"/>
      <c r="D21" s="18"/>
      <c r="E21" s="19" t="str">
        <f t="shared" si="0"/>
        <v/>
      </c>
      <c r="F21" s="19" t="str">
        <f t="shared" si="1"/>
        <v/>
      </c>
      <c r="G21" s="19" t="str">
        <f>IF((COUNTA(T12:AC12)&gt;0),(ROUND((AVERAGE(T21:AD21)),0)),"")</f>
        <v/>
      </c>
      <c r="H21" s="19" t="str">
        <f t="shared" si="2"/>
        <v/>
      </c>
      <c r="I21" s="35"/>
      <c r="J21" s="19" t="str">
        <f t="shared" si="3"/>
        <v/>
      </c>
      <c r="K21" s="19" t="str">
        <f t="shared" si="4"/>
        <v/>
      </c>
      <c r="L21" s="19" t="str">
        <f t="shared" si="5"/>
        <v/>
      </c>
      <c r="M21" s="19" t="str">
        <f t="shared" si="6"/>
        <v/>
      </c>
      <c r="N21" s="19" t="str">
        <f t="shared" si="7"/>
        <v/>
      </c>
      <c r="O21" s="35"/>
      <c r="P21" s="19" t="str">
        <f t="shared" si="8"/>
        <v/>
      </c>
      <c r="Q21" s="19" t="str">
        <f t="shared" si="9"/>
        <v/>
      </c>
      <c r="R21" s="19" t="str">
        <f t="shared" si="10"/>
        <v/>
      </c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3705</v>
      </c>
      <c r="FK21" s="74">
        <v>3715</v>
      </c>
    </row>
    <row r="22" spans="1:167" x14ac:dyDescent="0.25">
      <c r="A22" s="19"/>
      <c r="B22" s="19"/>
      <c r="C22" s="19"/>
      <c r="D22" s="18"/>
      <c r="E22" s="19" t="str">
        <f t="shared" si="0"/>
        <v/>
      </c>
      <c r="F22" s="19" t="str">
        <f t="shared" si="1"/>
        <v/>
      </c>
      <c r="G22" s="19" t="str">
        <f>IF((COUNTA(T12:AC12)&gt;0),(ROUND((AVERAGE(T22:AD22)),0)),"")</f>
        <v/>
      </c>
      <c r="H22" s="19" t="str">
        <f t="shared" si="2"/>
        <v/>
      </c>
      <c r="I22" s="35"/>
      <c r="J22" s="19" t="str">
        <f t="shared" si="3"/>
        <v/>
      </c>
      <c r="K22" s="19" t="str">
        <f t="shared" si="4"/>
        <v/>
      </c>
      <c r="L22" s="19" t="str">
        <f t="shared" si="5"/>
        <v/>
      </c>
      <c r="M22" s="19" t="str">
        <f t="shared" si="6"/>
        <v/>
      </c>
      <c r="N22" s="19" t="str">
        <f t="shared" si="7"/>
        <v/>
      </c>
      <c r="O22" s="35"/>
      <c r="P22" s="19" t="str">
        <f t="shared" si="8"/>
        <v/>
      </c>
      <c r="Q22" s="19" t="str">
        <f t="shared" si="9"/>
        <v/>
      </c>
      <c r="R22" s="19" t="str">
        <f t="shared" si="10"/>
        <v/>
      </c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/>
      <c r="B23" s="19"/>
      <c r="C23" s="19"/>
      <c r="D23" s="18"/>
      <c r="E23" s="19" t="str">
        <f t="shared" si="0"/>
        <v/>
      </c>
      <c r="F23" s="19" t="str">
        <f t="shared" si="1"/>
        <v/>
      </c>
      <c r="G23" s="19" t="str">
        <f>IF((COUNTA(T12:AC12)&gt;0),(ROUND((AVERAGE(T23:AD23)),0)),"")</f>
        <v/>
      </c>
      <c r="H23" s="19" t="str">
        <f t="shared" si="2"/>
        <v/>
      </c>
      <c r="I23" s="35"/>
      <c r="J23" s="19" t="str">
        <f t="shared" si="3"/>
        <v/>
      </c>
      <c r="K23" s="19" t="str">
        <f t="shared" si="4"/>
        <v/>
      </c>
      <c r="L23" s="19" t="str">
        <f t="shared" si="5"/>
        <v/>
      </c>
      <c r="M23" s="19" t="str">
        <f t="shared" si="6"/>
        <v/>
      </c>
      <c r="N23" s="19" t="str">
        <f t="shared" si="7"/>
        <v/>
      </c>
      <c r="O23" s="35"/>
      <c r="P23" s="19" t="str">
        <f t="shared" si="8"/>
        <v/>
      </c>
      <c r="Q23" s="19" t="str">
        <f t="shared" si="9"/>
        <v/>
      </c>
      <c r="R23" s="19" t="str">
        <f t="shared" si="10"/>
        <v/>
      </c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3706</v>
      </c>
      <c r="FK23" s="74">
        <v>3716</v>
      </c>
    </row>
    <row r="24" spans="1:167" x14ac:dyDescent="0.25">
      <c r="A24" s="19"/>
      <c r="B24" s="19"/>
      <c r="C24" s="19"/>
      <c r="D24" s="18"/>
      <c r="E24" s="19" t="str">
        <f t="shared" si="0"/>
        <v/>
      </c>
      <c r="F24" s="19" t="str">
        <f t="shared" si="1"/>
        <v/>
      </c>
      <c r="G24" s="19" t="str">
        <f>IF((COUNTA(T12:AC12)&gt;0),(ROUND((AVERAGE(T24:AD24)),0)),"")</f>
        <v/>
      </c>
      <c r="H24" s="19" t="str">
        <f t="shared" si="2"/>
        <v/>
      </c>
      <c r="I24" s="35"/>
      <c r="J24" s="19" t="str">
        <f t="shared" si="3"/>
        <v/>
      </c>
      <c r="K24" s="19" t="str">
        <f t="shared" si="4"/>
        <v/>
      </c>
      <c r="L24" s="19" t="str">
        <f t="shared" si="5"/>
        <v/>
      </c>
      <c r="M24" s="19" t="str">
        <f t="shared" si="6"/>
        <v/>
      </c>
      <c r="N24" s="19" t="str">
        <f t="shared" si="7"/>
        <v/>
      </c>
      <c r="O24" s="35"/>
      <c r="P24" s="19" t="str">
        <f t="shared" si="8"/>
        <v/>
      </c>
      <c r="Q24" s="19" t="str">
        <f t="shared" si="9"/>
        <v/>
      </c>
      <c r="R24" s="19" t="str">
        <f t="shared" si="10"/>
        <v/>
      </c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/>
      <c r="B25" s="19"/>
      <c r="C25" s="19"/>
      <c r="D25" s="18"/>
      <c r="E25" s="19" t="str">
        <f t="shared" si="0"/>
        <v/>
      </c>
      <c r="F25" s="19" t="str">
        <f t="shared" si="1"/>
        <v/>
      </c>
      <c r="G25" s="19" t="str">
        <f>IF((COUNTA(T12:AC12)&gt;0),(ROUND((AVERAGE(T25:AD25)),0)),"")</f>
        <v/>
      </c>
      <c r="H25" s="19" t="str">
        <f t="shared" si="2"/>
        <v/>
      </c>
      <c r="I25" s="35"/>
      <c r="J25" s="19" t="str">
        <f t="shared" si="3"/>
        <v/>
      </c>
      <c r="K25" s="19" t="str">
        <f t="shared" si="4"/>
        <v/>
      </c>
      <c r="L25" s="19" t="str">
        <f t="shared" si="5"/>
        <v/>
      </c>
      <c r="M25" s="19" t="str">
        <f t="shared" si="6"/>
        <v/>
      </c>
      <c r="N25" s="19" t="str">
        <f t="shared" si="7"/>
        <v/>
      </c>
      <c r="O25" s="35"/>
      <c r="P25" s="19" t="str">
        <f t="shared" si="8"/>
        <v/>
      </c>
      <c r="Q25" s="19" t="str">
        <f t="shared" si="9"/>
        <v/>
      </c>
      <c r="R25" s="19" t="str">
        <f t="shared" si="10"/>
        <v/>
      </c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64</v>
      </c>
      <c r="FD25" s="45"/>
      <c r="FE25" s="45"/>
      <c r="FG25" s="71">
        <v>7</v>
      </c>
      <c r="FH25" s="73"/>
      <c r="FI25" s="73"/>
      <c r="FJ25" s="74">
        <v>3707</v>
      </c>
      <c r="FK25" s="74">
        <v>3717</v>
      </c>
    </row>
    <row r="26" spans="1:167" x14ac:dyDescent="0.25">
      <c r="A26" s="19"/>
      <c r="B26" s="19"/>
      <c r="C26" s="19"/>
      <c r="D26" s="18"/>
      <c r="E26" s="19" t="str">
        <f t="shared" si="0"/>
        <v/>
      </c>
      <c r="F26" s="19" t="str">
        <f t="shared" si="1"/>
        <v/>
      </c>
      <c r="G26" s="19" t="str">
        <f>IF((COUNTA(T12:AC12)&gt;0),(ROUND((AVERAGE(T26:AD26)),0)),"")</f>
        <v/>
      </c>
      <c r="H26" s="19" t="str">
        <f t="shared" si="2"/>
        <v/>
      </c>
      <c r="I26" s="35"/>
      <c r="J26" s="19" t="str">
        <f t="shared" si="3"/>
        <v/>
      </c>
      <c r="K26" s="19" t="str">
        <f t="shared" si="4"/>
        <v/>
      </c>
      <c r="L26" s="19" t="str">
        <f t="shared" si="5"/>
        <v/>
      </c>
      <c r="M26" s="19" t="str">
        <f t="shared" si="6"/>
        <v/>
      </c>
      <c r="N26" s="19" t="str">
        <f t="shared" si="7"/>
        <v/>
      </c>
      <c r="O26" s="35"/>
      <c r="P26" s="19" t="str">
        <f t="shared" si="8"/>
        <v/>
      </c>
      <c r="Q26" s="19" t="str">
        <f t="shared" si="9"/>
        <v/>
      </c>
      <c r="R26" s="19" t="str">
        <f t="shared" si="10"/>
        <v/>
      </c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56</v>
      </c>
      <c r="FD26" s="4" t="s">
        <v>57</v>
      </c>
      <c r="FE26" s="4" t="s">
        <v>58</v>
      </c>
      <c r="FG26" s="71"/>
      <c r="FH26" s="73"/>
      <c r="FI26" s="73"/>
      <c r="FJ26" s="74"/>
      <c r="FK26" s="74"/>
    </row>
    <row r="27" spans="1:167" x14ac:dyDescent="0.25">
      <c r="A27" s="19"/>
      <c r="B27" s="19"/>
      <c r="C27" s="19"/>
      <c r="D27" s="18"/>
      <c r="E27" s="19" t="str">
        <f t="shared" si="0"/>
        <v/>
      </c>
      <c r="F27" s="19" t="str">
        <f t="shared" si="1"/>
        <v/>
      </c>
      <c r="G27" s="19" t="str">
        <f>IF((COUNTA(T12:AC12)&gt;0),(ROUND((AVERAGE(T27:AD27)),0)),"")</f>
        <v/>
      </c>
      <c r="H27" s="19" t="str">
        <f t="shared" si="2"/>
        <v/>
      </c>
      <c r="I27" s="35"/>
      <c r="J27" s="19" t="str">
        <f t="shared" si="3"/>
        <v/>
      </c>
      <c r="K27" s="19" t="str">
        <f t="shared" si="4"/>
        <v/>
      </c>
      <c r="L27" s="19" t="str">
        <f t="shared" si="5"/>
        <v/>
      </c>
      <c r="M27" s="19" t="str">
        <f t="shared" si="6"/>
        <v/>
      </c>
      <c r="N27" s="19" t="str">
        <f t="shared" si="7"/>
        <v/>
      </c>
      <c r="O27" s="35"/>
      <c r="P27" s="19" t="str">
        <f t="shared" si="8"/>
        <v/>
      </c>
      <c r="Q27" s="19" t="str">
        <f t="shared" si="9"/>
        <v/>
      </c>
      <c r="R27" s="19" t="str">
        <f t="shared" si="10"/>
        <v/>
      </c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3708</v>
      </c>
      <c r="FK27" s="74">
        <v>3718</v>
      </c>
    </row>
    <row r="28" spans="1:167" x14ac:dyDescent="0.25">
      <c r="A28" s="19"/>
      <c r="B28" s="19"/>
      <c r="C28" s="19"/>
      <c r="D28" s="18"/>
      <c r="E28" s="19" t="str">
        <f t="shared" si="0"/>
        <v/>
      </c>
      <c r="F28" s="19" t="str">
        <f t="shared" si="1"/>
        <v/>
      </c>
      <c r="G28" s="19" t="str">
        <f>IF((COUNTA(T12:AC12)&gt;0),(ROUND((AVERAGE(T28:AD28)),0)),"")</f>
        <v/>
      </c>
      <c r="H28" s="19" t="str">
        <f t="shared" si="2"/>
        <v/>
      </c>
      <c r="I28" s="35"/>
      <c r="J28" s="19" t="str">
        <f t="shared" si="3"/>
        <v/>
      </c>
      <c r="K28" s="19" t="str">
        <f t="shared" si="4"/>
        <v/>
      </c>
      <c r="L28" s="19" t="str">
        <f t="shared" si="5"/>
        <v/>
      </c>
      <c r="M28" s="19" t="str">
        <f t="shared" si="6"/>
        <v/>
      </c>
      <c r="N28" s="19" t="str">
        <f t="shared" si="7"/>
        <v/>
      </c>
      <c r="O28" s="35"/>
      <c r="P28" s="19" t="str">
        <f t="shared" si="8"/>
        <v/>
      </c>
      <c r="Q28" s="19" t="str">
        <f t="shared" si="9"/>
        <v/>
      </c>
      <c r="R28" s="19" t="str">
        <f t="shared" si="10"/>
        <v/>
      </c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/>
      <c r="B29" s="19"/>
      <c r="C29" s="19"/>
      <c r="D29" s="18"/>
      <c r="E29" s="19" t="str">
        <f t="shared" si="0"/>
        <v/>
      </c>
      <c r="F29" s="19" t="str">
        <f t="shared" si="1"/>
        <v/>
      </c>
      <c r="G29" s="19" t="str">
        <f>IF((COUNTA(T12:AC12)&gt;0),(ROUND((AVERAGE(T29:AD29)),0)),"")</f>
        <v/>
      </c>
      <c r="H29" s="19" t="str">
        <f t="shared" si="2"/>
        <v/>
      </c>
      <c r="I29" s="35"/>
      <c r="J29" s="19" t="str">
        <f t="shared" si="3"/>
        <v/>
      </c>
      <c r="K29" s="19" t="str">
        <f t="shared" si="4"/>
        <v/>
      </c>
      <c r="L29" s="19" t="str">
        <f t="shared" si="5"/>
        <v/>
      </c>
      <c r="M29" s="19" t="str">
        <f t="shared" si="6"/>
        <v/>
      </c>
      <c r="N29" s="19" t="str">
        <f t="shared" si="7"/>
        <v/>
      </c>
      <c r="O29" s="35"/>
      <c r="P29" s="19" t="str">
        <f t="shared" si="8"/>
        <v/>
      </c>
      <c r="Q29" s="19" t="str">
        <f t="shared" si="9"/>
        <v/>
      </c>
      <c r="R29" s="19" t="str">
        <f t="shared" si="10"/>
        <v/>
      </c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3709</v>
      </c>
      <c r="FK29" s="74">
        <v>3719</v>
      </c>
    </row>
    <row r="30" spans="1:167" x14ac:dyDescent="0.25">
      <c r="A30" s="19"/>
      <c r="B30" s="19"/>
      <c r="C30" s="19"/>
      <c r="D30" s="18"/>
      <c r="E30" s="19" t="str">
        <f t="shared" si="0"/>
        <v/>
      </c>
      <c r="F30" s="19" t="str">
        <f t="shared" si="1"/>
        <v/>
      </c>
      <c r="G30" s="19" t="str">
        <f>IF((COUNTA(T12:AC12)&gt;0),(ROUND((AVERAGE(T30:AD30)),0)),"")</f>
        <v/>
      </c>
      <c r="H30" s="19" t="str">
        <f t="shared" si="2"/>
        <v/>
      </c>
      <c r="I30" s="35"/>
      <c r="J30" s="19" t="str">
        <f t="shared" si="3"/>
        <v/>
      </c>
      <c r="K30" s="19" t="str">
        <f t="shared" si="4"/>
        <v/>
      </c>
      <c r="L30" s="19" t="str">
        <f t="shared" si="5"/>
        <v/>
      </c>
      <c r="M30" s="19" t="str">
        <f t="shared" si="6"/>
        <v/>
      </c>
      <c r="N30" s="19" t="str">
        <f t="shared" si="7"/>
        <v/>
      </c>
      <c r="O30" s="35"/>
      <c r="P30" s="19" t="str">
        <f t="shared" si="8"/>
        <v/>
      </c>
      <c r="Q30" s="19" t="str">
        <f t="shared" si="9"/>
        <v/>
      </c>
      <c r="R30" s="19" t="str">
        <f t="shared" si="10"/>
        <v/>
      </c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/>
      <c r="B31" s="19"/>
      <c r="C31" s="19"/>
      <c r="D31" s="18"/>
      <c r="E31" s="19" t="str">
        <f t="shared" si="0"/>
        <v/>
      </c>
      <c r="F31" s="19" t="str">
        <f t="shared" si="1"/>
        <v/>
      </c>
      <c r="G31" s="19" t="str">
        <f>IF((COUNTA(T12:AC12)&gt;0),(ROUND((AVERAGE(T31:AD31)),0)),"")</f>
        <v/>
      </c>
      <c r="H31" s="19" t="str">
        <f t="shared" si="2"/>
        <v/>
      </c>
      <c r="I31" s="35"/>
      <c r="J31" s="19" t="str">
        <f t="shared" si="3"/>
        <v/>
      </c>
      <c r="K31" s="19" t="str">
        <f t="shared" si="4"/>
        <v/>
      </c>
      <c r="L31" s="19" t="str">
        <f t="shared" si="5"/>
        <v/>
      </c>
      <c r="M31" s="19" t="str">
        <f t="shared" si="6"/>
        <v/>
      </c>
      <c r="N31" s="19" t="str">
        <f t="shared" si="7"/>
        <v/>
      </c>
      <c r="O31" s="35"/>
      <c r="P31" s="19" t="str">
        <f t="shared" si="8"/>
        <v/>
      </c>
      <c r="Q31" s="19" t="str">
        <f t="shared" si="9"/>
        <v/>
      </c>
      <c r="R31" s="19" t="str">
        <f t="shared" si="10"/>
        <v/>
      </c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3710</v>
      </c>
      <c r="FK31" s="74">
        <v>3720</v>
      </c>
    </row>
    <row r="32" spans="1:167" x14ac:dyDescent="0.25">
      <c r="A32" s="19"/>
      <c r="B32" s="19"/>
      <c r="C32" s="19"/>
      <c r="D32" s="18"/>
      <c r="E32" s="19" t="str">
        <f t="shared" si="0"/>
        <v/>
      </c>
      <c r="F32" s="19" t="str">
        <f t="shared" si="1"/>
        <v/>
      </c>
      <c r="G32" s="19" t="str">
        <f>IF((COUNTA(T12:AC12)&gt;0),(ROUND((AVERAGE(T32:AD32)),0)),"")</f>
        <v/>
      </c>
      <c r="H32" s="19" t="str">
        <f t="shared" si="2"/>
        <v/>
      </c>
      <c r="I32" s="35"/>
      <c r="J32" s="19" t="str">
        <f t="shared" si="3"/>
        <v/>
      </c>
      <c r="K32" s="19" t="str">
        <f t="shared" si="4"/>
        <v/>
      </c>
      <c r="L32" s="19" t="str">
        <f t="shared" si="5"/>
        <v/>
      </c>
      <c r="M32" s="19" t="str">
        <f t="shared" si="6"/>
        <v/>
      </c>
      <c r="N32" s="19" t="str">
        <f t="shared" si="7"/>
        <v/>
      </c>
      <c r="O32" s="35"/>
      <c r="P32" s="19" t="str">
        <f t="shared" si="8"/>
        <v/>
      </c>
      <c r="Q32" s="19" t="str">
        <f t="shared" si="9"/>
        <v/>
      </c>
      <c r="R32" s="19" t="str">
        <f t="shared" si="10"/>
        <v/>
      </c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/>
      <c r="B33" s="19"/>
      <c r="C33" s="19"/>
      <c r="D33" s="18"/>
      <c r="E33" s="19" t="str">
        <f t="shared" si="0"/>
        <v/>
      </c>
      <c r="F33" s="19" t="str">
        <f t="shared" si="1"/>
        <v/>
      </c>
      <c r="G33" s="19" t="str">
        <f>IF((COUNTA(T12:AC12)&gt;0),(ROUND((AVERAGE(T33:AD33)),0)),"")</f>
        <v/>
      </c>
      <c r="H33" s="19" t="str">
        <f t="shared" si="2"/>
        <v/>
      </c>
      <c r="I33" s="35"/>
      <c r="J33" s="19" t="str">
        <f t="shared" si="3"/>
        <v/>
      </c>
      <c r="K33" s="19" t="str">
        <f t="shared" si="4"/>
        <v/>
      </c>
      <c r="L33" s="19" t="str">
        <f t="shared" si="5"/>
        <v/>
      </c>
      <c r="M33" s="19" t="str">
        <f t="shared" si="6"/>
        <v/>
      </c>
      <c r="N33" s="19" t="str">
        <f t="shared" si="7"/>
        <v/>
      </c>
      <c r="O33" s="35"/>
      <c r="P33" s="19" t="str">
        <f t="shared" si="8"/>
        <v/>
      </c>
      <c r="Q33" s="19" t="str">
        <f t="shared" si="9"/>
        <v/>
      </c>
      <c r="R33" s="19" t="str">
        <f t="shared" si="10"/>
        <v/>
      </c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19" t="str">
        <f t="shared" si="0"/>
        <v/>
      </c>
      <c r="F34" s="19" t="str">
        <f t="shared" si="1"/>
        <v/>
      </c>
      <c r="G34" s="19" t="str">
        <f>IF((COUNTA(T12:AC12)&gt;0),(ROUND((AVERAGE(T34:AD34)),0)),"")</f>
        <v/>
      </c>
      <c r="H34" s="19" t="str">
        <f t="shared" si="2"/>
        <v/>
      </c>
      <c r="I34" s="35"/>
      <c r="J34" s="19" t="str">
        <f t="shared" si="3"/>
        <v/>
      </c>
      <c r="K34" s="19" t="str">
        <f t="shared" si="4"/>
        <v/>
      </c>
      <c r="L34" s="19" t="str">
        <f t="shared" si="5"/>
        <v/>
      </c>
      <c r="M34" s="19" t="str">
        <f t="shared" si="6"/>
        <v/>
      </c>
      <c r="N34" s="19" t="str">
        <f t="shared" si="7"/>
        <v/>
      </c>
      <c r="O34" s="35"/>
      <c r="P34" s="19" t="str">
        <f t="shared" si="8"/>
        <v/>
      </c>
      <c r="Q34" s="19" t="str">
        <f t="shared" si="9"/>
        <v/>
      </c>
      <c r="R34" s="19" t="str">
        <f t="shared" si="10"/>
        <v/>
      </c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19" t="str">
        <f t="shared" si="0"/>
        <v/>
      </c>
      <c r="F35" s="19" t="str">
        <f t="shared" si="1"/>
        <v/>
      </c>
      <c r="G35" s="19" t="str">
        <f>IF((COUNTA(T12:AC12)&gt;0),(ROUND((AVERAGE(T35:AD35)),0)),"")</f>
        <v/>
      </c>
      <c r="H35" s="19" t="str">
        <f t="shared" si="2"/>
        <v/>
      </c>
      <c r="I35" s="35"/>
      <c r="J35" s="19" t="str">
        <f t="shared" si="3"/>
        <v/>
      </c>
      <c r="K35" s="19" t="str">
        <f t="shared" si="4"/>
        <v/>
      </c>
      <c r="L35" s="19" t="str">
        <f t="shared" si="5"/>
        <v/>
      </c>
      <c r="M35" s="19" t="str">
        <f t="shared" si="6"/>
        <v/>
      </c>
      <c r="N35" s="19" t="str">
        <f t="shared" si="7"/>
        <v/>
      </c>
      <c r="O35" s="35"/>
      <c r="P35" s="19" t="str">
        <f t="shared" si="8"/>
        <v/>
      </c>
      <c r="Q35" s="19" t="str">
        <f t="shared" si="9"/>
        <v/>
      </c>
      <c r="R35" s="19" t="str">
        <f t="shared" si="10"/>
        <v/>
      </c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19" t="str">
        <f t="shared" si="0"/>
        <v/>
      </c>
      <c r="F36" s="19" t="str">
        <f t="shared" si="1"/>
        <v/>
      </c>
      <c r="G36" s="19" t="str">
        <f>IF((COUNTA(T12:AC12)&gt;0),(ROUND((AVERAGE(T36:AD36)),0)),"")</f>
        <v/>
      </c>
      <c r="H36" s="19" t="str">
        <f t="shared" si="2"/>
        <v/>
      </c>
      <c r="I36" s="35"/>
      <c r="J36" s="19" t="str">
        <f t="shared" si="3"/>
        <v/>
      </c>
      <c r="K36" s="19" t="str">
        <f t="shared" si="4"/>
        <v/>
      </c>
      <c r="L36" s="19" t="str">
        <f t="shared" si="5"/>
        <v/>
      </c>
      <c r="M36" s="19" t="str">
        <f t="shared" si="6"/>
        <v/>
      </c>
      <c r="N36" s="19" t="str">
        <f t="shared" si="7"/>
        <v/>
      </c>
      <c r="O36" s="35"/>
      <c r="P36" s="19" t="str">
        <f t="shared" si="8"/>
        <v/>
      </c>
      <c r="Q36" s="19" t="str">
        <f t="shared" si="9"/>
        <v/>
      </c>
      <c r="R36" s="19" t="str">
        <f t="shared" si="10"/>
        <v/>
      </c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19" t="str">
        <f t="shared" si="0"/>
        <v/>
      </c>
      <c r="F37" s="19" t="str">
        <f t="shared" si="1"/>
        <v/>
      </c>
      <c r="G37" s="19" t="str">
        <f>IF((COUNTA(T12:AC12)&gt;0),(ROUND((AVERAGE(T37:AD37)),0)),"")</f>
        <v/>
      </c>
      <c r="H37" s="19" t="str">
        <f t="shared" si="2"/>
        <v/>
      </c>
      <c r="I37" s="35"/>
      <c r="J37" s="19" t="str">
        <f t="shared" si="3"/>
        <v/>
      </c>
      <c r="K37" s="19" t="str">
        <f t="shared" si="4"/>
        <v/>
      </c>
      <c r="L37" s="19" t="str">
        <f t="shared" si="5"/>
        <v/>
      </c>
      <c r="M37" s="19" t="str">
        <f t="shared" si="6"/>
        <v/>
      </c>
      <c r="N37" s="19" t="str">
        <f t="shared" si="7"/>
        <v/>
      </c>
      <c r="O37" s="35"/>
      <c r="P37" s="19" t="str">
        <f t="shared" si="8"/>
        <v/>
      </c>
      <c r="Q37" s="19" t="str">
        <f t="shared" si="9"/>
        <v/>
      </c>
      <c r="R37" s="19" t="str">
        <f t="shared" si="10"/>
        <v/>
      </c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19" t="str">
        <f t="shared" si="0"/>
        <v/>
      </c>
      <c r="F38" s="19" t="str">
        <f t="shared" si="1"/>
        <v/>
      </c>
      <c r="G38" s="19" t="str">
        <f>IF((COUNTA(T12:AC12)&gt;0),(ROUND((AVERAGE(T38:AD38)),0)),"")</f>
        <v/>
      </c>
      <c r="H38" s="19" t="str">
        <f t="shared" si="2"/>
        <v/>
      </c>
      <c r="I38" s="35"/>
      <c r="J38" s="19" t="str">
        <f t="shared" si="3"/>
        <v/>
      </c>
      <c r="K38" s="19" t="str">
        <f t="shared" si="4"/>
        <v/>
      </c>
      <c r="L38" s="19" t="str">
        <f t="shared" si="5"/>
        <v/>
      </c>
      <c r="M38" s="19" t="str">
        <f t="shared" si="6"/>
        <v/>
      </c>
      <c r="N38" s="19" t="str">
        <f t="shared" si="7"/>
        <v/>
      </c>
      <c r="O38" s="35"/>
      <c r="P38" s="19" t="str">
        <f t="shared" si="8"/>
        <v/>
      </c>
      <c r="Q38" s="19" t="str">
        <f t="shared" si="9"/>
        <v/>
      </c>
      <c r="R38" s="19" t="str">
        <f t="shared" si="10"/>
        <v/>
      </c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19" t="str">
        <f t="shared" si="0"/>
        <v/>
      </c>
      <c r="F39" s="19" t="str">
        <f t="shared" si="1"/>
        <v/>
      </c>
      <c r="G39" s="19" t="str">
        <f>IF((COUNTA(T12:AC12)&gt;0),(ROUND((AVERAGE(T39:AD39)),0)),"")</f>
        <v/>
      </c>
      <c r="H39" s="19" t="str">
        <f t="shared" si="2"/>
        <v/>
      </c>
      <c r="I39" s="35"/>
      <c r="J39" s="19" t="str">
        <f t="shared" si="3"/>
        <v/>
      </c>
      <c r="K39" s="19" t="str">
        <f t="shared" si="4"/>
        <v/>
      </c>
      <c r="L39" s="19" t="str">
        <f t="shared" si="5"/>
        <v/>
      </c>
      <c r="M39" s="19" t="str">
        <f t="shared" si="6"/>
        <v/>
      </c>
      <c r="N39" s="19" t="str">
        <f t="shared" si="7"/>
        <v/>
      </c>
      <c r="O39" s="35"/>
      <c r="P39" s="19" t="str">
        <f t="shared" si="8"/>
        <v/>
      </c>
      <c r="Q39" s="19" t="str">
        <f t="shared" si="9"/>
        <v/>
      </c>
      <c r="R39" s="19" t="str">
        <f t="shared" si="10"/>
        <v/>
      </c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19" t="str">
        <f t="shared" si="0"/>
        <v/>
      </c>
      <c r="F40" s="19" t="str">
        <f t="shared" si="1"/>
        <v/>
      </c>
      <c r="G40" s="19" t="str">
        <f>IF((COUNTA(T12:AC12)&gt;0),(ROUND((AVERAGE(T40:AD40)),0)),"")</f>
        <v/>
      </c>
      <c r="H40" s="19" t="str">
        <f t="shared" si="2"/>
        <v/>
      </c>
      <c r="I40" s="35"/>
      <c r="J40" s="19" t="str">
        <f t="shared" si="3"/>
        <v/>
      </c>
      <c r="K40" s="19" t="str">
        <f t="shared" si="4"/>
        <v/>
      </c>
      <c r="L40" s="19" t="str">
        <f t="shared" si="5"/>
        <v/>
      </c>
      <c r="M40" s="19" t="str">
        <f t="shared" si="6"/>
        <v/>
      </c>
      <c r="N40" s="19" t="str">
        <f t="shared" si="7"/>
        <v/>
      </c>
      <c r="O40" s="35"/>
      <c r="P40" s="19" t="str">
        <f t="shared" si="8"/>
        <v/>
      </c>
      <c r="Q40" s="19" t="str">
        <f t="shared" si="9"/>
        <v/>
      </c>
      <c r="R40" s="19" t="str">
        <f t="shared" si="10"/>
        <v/>
      </c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19" t="str">
        <f t="shared" si="0"/>
        <v/>
      </c>
      <c r="F41" s="19" t="str">
        <f t="shared" si="1"/>
        <v/>
      </c>
      <c r="G41" s="19" t="str">
        <f>IF((COUNTA(T12:AC12)&gt;0),(ROUND((AVERAGE(T41:AD41)),0)),"")</f>
        <v/>
      </c>
      <c r="H41" s="19" t="str">
        <f t="shared" si="2"/>
        <v/>
      </c>
      <c r="I41" s="35"/>
      <c r="J41" s="19" t="str">
        <f t="shared" si="3"/>
        <v/>
      </c>
      <c r="K41" s="19" t="str">
        <f t="shared" si="4"/>
        <v/>
      </c>
      <c r="L41" s="19" t="str">
        <f t="shared" si="5"/>
        <v/>
      </c>
      <c r="M41" s="19" t="str">
        <f t="shared" si="6"/>
        <v/>
      </c>
      <c r="N41" s="19" t="str">
        <f t="shared" si="7"/>
        <v/>
      </c>
      <c r="O41" s="35"/>
      <c r="P41" s="19" t="str">
        <f t="shared" si="8"/>
        <v/>
      </c>
      <c r="Q41" s="19" t="str">
        <f t="shared" si="9"/>
        <v/>
      </c>
      <c r="R41" s="19" t="str">
        <f t="shared" si="10"/>
        <v/>
      </c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19" t="str">
        <f t="shared" si="0"/>
        <v/>
      </c>
      <c r="F42" s="19" t="str">
        <f t="shared" si="1"/>
        <v/>
      </c>
      <c r="G42" s="19" t="str">
        <f>IF((COUNTA(T12:AC12)&gt;0),(ROUND((AVERAGE(T42:AD42)),0)),"")</f>
        <v/>
      </c>
      <c r="H42" s="19" t="str">
        <f t="shared" si="2"/>
        <v/>
      </c>
      <c r="I42" s="35"/>
      <c r="J42" s="19" t="str">
        <f t="shared" si="3"/>
        <v/>
      </c>
      <c r="K42" s="19" t="str">
        <f t="shared" si="4"/>
        <v/>
      </c>
      <c r="L42" s="19" t="str">
        <f t="shared" si="5"/>
        <v/>
      </c>
      <c r="M42" s="19" t="str">
        <f t="shared" si="6"/>
        <v/>
      </c>
      <c r="N42" s="19" t="str">
        <f t="shared" si="7"/>
        <v/>
      </c>
      <c r="O42" s="35"/>
      <c r="P42" s="19" t="str">
        <f t="shared" si="8"/>
        <v/>
      </c>
      <c r="Q42" s="19" t="str">
        <f t="shared" si="9"/>
        <v/>
      </c>
      <c r="R42" s="19" t="str">
        <f t="shared" si="10"/>
        <v/>
      </c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19" t="str">
        <f t="shared" si="0"/>
        <v/>
      </c>
      <c r="F43" s="19" t="str">
        <f t="shared" si="1"/>
        <v/>
      </c>
      <c r="G43" s="19" t="str">
        <f>IF((COUNTA(T12:AC12)&gt;0),(ROUND((AVERAGE(T43:AD43)),0)),"")</f>
        <v/>
      </c>
      <c r="H43" s="19" t="str">
        <f t="shared" si="2"/>
        <v/>
      </c>
      <c r="I43" s="35"/>
      <c r="J43" s="19" t="str">
        <f t="shared" si="3"/>
        <v/>
      </c>
      <c r="K43" s="19" t="str">
        <f t="shared" si="4"/>
        <v/>
      </c>
      <c r="L43" s="19" t="str">
        <f t="shared" si="5"/>
        <v/>
      </c>
      <c r="M43" s="19" t="str">
        <f t="shared" si="6"/>
        <v/>
      </c>
      <c r="N43" s="19" t="str">
        <f t="shared" si="7"/>
        <v/>
      </c>
      <c r="O43" s="35"/>
      <c r="P43" s="19" t="str">
        <f t="shared" si="8"/>
        <v/>
      </c>
      <c r="Q43" s="19" t="str">
        <f t="shared" si="9"/>
        <v/>
      </c>
      <c r="R43" s="19" t="str">
        <f t="shared" si="10"/>
        <v/>
      </c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19" t="str">
        <f t="shared" si="0"/>
        <v/>
      </c>
      <c r="F44" s="19" t="str">
        <f t="shared" si="1"/>
        <v/>
      </c>
      <c r="G44" s="19" t="str">
        <f>IF((COUNTA(T12:AC12)&gt;0),(ROUND((AVERAGE(T44:AD44)),0)),"")</f>
        <v/>
      </c>
      <c r="H44" s="19" t="str">
        <f t="shared" si="2"/>
        <v/>
      </c>
      <c r="I44" s="35"/>
      <c r="J44" s="19" t="str">
        <f t="shared" si="3"/>
        <v/>
      </c>
      <c r="K44" s="19" t="str">
        <f t="shared" si="4"/>
        <v/>
      </c>
      <c r="L44" s="19" t="str">
        <f t="shared" si="5"/>
        <v/>
      </c>
      <c r="M44" s="19" t="str">
        <f t="shared" si="6"/>
        <v/>
      </c>
      <c r="N44" s="19" t="str">
        <f t="shared" si="7"/>
        <v/>
      </c>
      <c r="O44" s="35"/>
      <c r="P44" s="19" t="str">
        <f t="shared" si="8"/>
        <v/>
      </c>
      <c r="Q44" s="19" t="str">
        <f t="shared" si="9"/>
        <v/>
      </c>
      <c r="R44" s="19" t="str">
        <f t="shared" si="10"/>
        <v/>
      </c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str">
        <f>IF((COUNTA(T12:AC12)&gt;0),(ROUND((AVERAGE(T45:AD45)),0)),"")</f>
        <v/>
      </c>
      <c r="H45" s="19" t="str">
        <f t="shared" si="2"/>
        <v/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str">
        <f>IF((COUNTA(T12:AC12)&gt;0),(ROUND((AVERAGE(T46:AD46)),0)),"")</f>
        <v/>
      </c>
      <c r="H46" s="19" t="str">
        <f t="shared" si="2"/>
        <v/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str">
        <f>IF((COUNTA(T12:AC12)&gt;0),(ROUND((AVERAGE(T47:AD47)),0)),"")</f>
        <v/>
      </c>
      <c r="H47" s="19" t="str">
        <f t="shared" si="2"/>
        <v/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str">
        <f>IF((COUNTA(T12:AC12)&gt;0),(ROUND((AVERAGE(T48:AD48)),0)),"")</f>
        <v/>
      </c>
      <c r="H48" s="19" t="str">
        <f t="shared" si="2"/>
        <v/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str">
        <f>IF((COUNTA(T12:AC12)&gt;0),(ROUND((AVERAGE(T49:AD49)),0)),"")</f>
        <v/>
      </c>
      <c r="H49" s="19" t="str">
        <f t="shared" si="2"/>
        <v/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str">
        <f>IF((COUNTA(T12:AC12)&gt;0),(ROUND((AVERAGE(T50:AD50)),0)),"")</f>
        <v/>
      </c>
      <c r="H50" s="19" t="str">
        <f t="shared" si="2"/>
        <v/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65</v>
      </c>
      <c r="D52" s="18"/>
      <c r="E52" s="18"/>
      <c r="F52" s="18"/>
      <c r="G52" s="39" t="s">
        <v>66</v>
      </c>
      <c r="H52" s="39"/>
      <c r="I52" s="37"/>
      <c r="J52" s="28"/>
      <c r="K52" s="18">
        <f>IF(COUNTBLANK($G$11:$G$50)=40,"",MAX($G$11:$G$50))</f>
        <v>85</v>
      </c>
      <c r="L52" s="18"/>
      <c r="M52" s="18"/>
      <c r="N52" s="18"/>
      <c r="O52" s="36"/>
      <c r="P52" s="18"/>
      <c r="Q52" s="18" t="s">
        <v>67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68</v>
      </c>
      <c r="D53" s="18"/>
      <c r="E53" s="18"/>
      <c r="F53" s="18"/>
      <c r="G53" s="39" t="s">
        <v>69</v>
      </c>
      <c r="H53" s="39"/>
      <c r="I53" s="37"/>
      <c r="J53" s="28"/>
      <c r="K53" s="18">
        <f>IF(COUNTBLANK($G$11:$G$50)=40,"",MIN($G$11:$G$50))</f>
        <v>85</v>
      </c>
      <c r="L53" s="18"/>
      <c r="M53" s="18"/>
      <c r="N53" s="18"/>
      <c r="O53" s="36"/>
      <c r="P53" s="18"/>
      <c r="Q53" s="18" t="s">
        <v>70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71</v>
      </c>
      <c r="H54" s="39"/>
      <c r="I54" s="37"/>
      <c r="J54" s="28"/>
      <c r="K54" s="18">
        <f>IF(COUNTBLANK($G$11:$G$50)=40,"",AVERAGE($G$11:$G$50))</f>
        <v>85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72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73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74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75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76</v>
      </c>
      <c r="N57" s="18"/>
      <c r="O57" s="36"/>
      <c r="P57" s="18"/>
      <c r="Q57" s="18" t="s">
        <v>77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X-MIPA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2017-01-04T02:52:51Z</dcterms:modified>
  <cp:category/>
</cp:coreProperties>
</file>