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</sheets>
  <calcPr calcId="144525"/>
</workbook>
</file>

<file path=xl/calcChain.xml><?xml version="1.0" encoding="utf-8"?>
<calcChain xmlns="http://schemas.openxmlformats.org/spreadsheetml/2006/main">
  <c r="I55" i="5" l="1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AL50" i="5" s="1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J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J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J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J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J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J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J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J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J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J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J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J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J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J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J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J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J30" i="5"/>
  <c r="AY29" i="5"/>
  <c r="AR29" i="5"/>
  <c r="AK29" i="5"/>
  <c r="AI29" i="5"/>
  <c r="AF29" i="5"/>
  <c r="AC29" i="5"/>
  <c r="AJ29" i="5" s="1"/>
  <c r="Z29" i="5"/>
  <c r="W29" i="5"/>
  <c r="AH29" i="5" s="1"/>
  <c r="T29" i="5"/>
  <c r="AG29" i="5" s="1"/>
  <c r="N29" i="5"/>
  <c r="K29" i="5"/>
  <c r="J29" i="5"/>
  <c r="I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J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J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J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J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J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J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J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J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J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J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J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J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J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J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J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J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J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J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J43" i="4"/>
  <c r="I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J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J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J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J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J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J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J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J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J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J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J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J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J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J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J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AL27" i="4" s="1"/>
  <c r="N27" i="4"/>
  <c r="K27" i="4"/>
  <c r="J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AL26" i="4" s="1"/>
  <c r="N26" i="4"/>
  <c r="K26" i="4"/>
  <c r="J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AL25" i="4" s="1"/>
  <c r="N25" i="4"/>
  <c r="K25" i="4"/>
  <c r="J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AL24" i="4" s="1"/>
  <c r="N24" i="4"/>
  <c r="K24" i="4"/>
  <c r="J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AL23" i="4" s="1"/>
  <c r="N23" i="4"/>
  <c r="K23" i="4"/>
  <c r="J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AL22" i="4" s="1"/>
  <c r="N22" i="4"/>
  <c r="K22" i="4"/>
  <c r="J22" i="4"/>
  <c r="AY21" i="4"/>
  <c r="AR21" i="4"/>
  <c r="AK21" i="4"/>
  <c r="AI21" i="4"/>
  <c r="AF21" i="4"/>
  <c r="AC21" i="4"/>
  <c r="AJ21" i="4" s="1"/>
  <c r="Z21" i="4"/>
  <c r="W21" i="4"/>
  <c r="AH21" i="4" s="1"/>
  <c r="T21" i="4"/>
  <c r="AG21" i="4" s="1"/>
  <c r="AL21" i="4" s="1"/>
  <c r="N21" i="4"/>
  <c r="K21" i="4"/>
  <c r="J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J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J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J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J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J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J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J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J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J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J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J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J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J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J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J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J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J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J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J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AL11" i="1" l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12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5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1" i="2"/>
  <c r="AL33" i="2"/>
  <c r="AL35" i="2"/>
  <c r="AL37" i="2"/>
  <c r="AL39" i="2"/>
  <c r="AL40" i="2"/>
  <c r="AL42" i="2"/>
  <c r="AL44" i="2"/>
  <c r="AL46" i="2"/>
  <c r="AL47" i="2"/>
  <c r="AL48" i="2"/>
  <c r="AL49" i="2"/>
  <c r="AL50" i="2"/>
  <c r="AL11" i="3"/>
  <c r="AL13" i="3"/>
  <c r="AL15" i="3"/>
  <c r="AL17" i="3"/>
  <c r="AL19" i="3"/>
  <c r="AL21" i="3"/>
  <c r="AL23" i="3"/>
  <c r="AL25" i="3"/>
  <c r="AL27" i="3"/>
  <c r="AL29" i="3"/>
  <c r="AL31" i="3"/>
  <c r="AL33" i="3"/>
  <c r="AL35" i="3"/>
  <c r="AL37" i="3"/>
  <c r="AL39" i="3"/>
  <c r="AL41" i="3"/>
  <c r="AL43" i="3"/>
  <c r="AL45" i="3"/>
  <c r="AL47" i="3"/>
  <c r="AL12" i="4"/>
  <c r="AL14" i="4"/>
  <c r="AL16" i="4"/>
  <c r="AL18" i="4"/>
  <c r="AL20" i="4"/>
  <c r="I21" i="4"/>
  <c r="G21" i="4"/>
  <c r="H21" i="4"/>
  <c r="E21" i="4" s="1"/>
  <c r="I22" i="4"/>
  <c r="G22" i="4"/>
  <c r="H22" i="4"/>
  <c r="E22" i="4" s="1"/>
  <c r="I23" i="4"/>
  <c r="G23" i="4"/>
  <c r="H23" i="4"/>
  <c r="E23" i="4" s="1"/>
  <c r="I24" i="4"/>
  <c r="G24" i="4"/>
  <c r="H24" i="4"/>
  <c r="E24" i="4" s="1"/>
  <c r="I25" i="4"/>
  <c r="G25" i="4"/>
  <c r="H25" i="4"/>
  <c r="E25" i="4" s="1"/>
  <c r="I26" i="4"/>
  <c r="G26" i="4"/>
  <c r="H26" i="4"/>
  <c r="E26" i="4" s="1"/>
  <c r="I27" i="4"/>
  <c r="G27" i="4"/>
  <c r="H27" i="4"/>
  <c r="E27" i="4" s="1"/>
  <c r="AL41" i="2"/>
  <c r="AL43" i="2"/>
  <c r="AL45" i="2"/>
  <c r="AL12" i="3"/>
  <c r="AL14" i="3"/>
  <c r="AL16" i="3"/>
  <c r="AL18" i="3"/>
  <c r="AL20" i="3"/>
  <c r="AL22" i="3"/>
  <c r="AL24" i="3"/>
  <c r="AL26" i="3"/>
  <c r="AL28" i="3"/>
  <c r="AL30" i="3"/>
  <c r="AL32" i="3"/>
  <c r="AL34" i="3"/>
  <c r="AL36" i="3"/>
  <c r="AL38" i="3"/>
  <c r="AL40" i="3"/>
  <c r="AL42" i="3"/>
  <c r="AL44" i="3"/>
  <c r="AL46" i="3"/>
  <c r="AL48" i="3"/>
  <c r="AL49" i="3"/>
  <c r="AL50" i="3"/>
  <c r="AL11" i="4"/>
  <c r="AL13" i="4"/>
  <c r="AL15" i="4"/>
  <c r="AL17" i="4"/>
  <c r="AL19" i="4"/>
  <c r="AL29" i="4"/>
  <c r="AL31" i="4"/>
  <c r="AL33" i="4"/>
  <c r="AL35" i="4"/>
  <c r="AL37" i="4"/>
  <c r="AL39" i="4"/>
  <c r="AL28" i="4"/>
  <c r="AL30" i="4"/>
  <c r="AL32" i="4"/>
  <c r="AL34" i="4"/>
  <c r="AL36" i="4"/>
  <c r="AL38" i="4"/>
  <c r="AL41" i="4"/>
  <c r="AL12" i="5"/>
  <c r="AL14" i="5"/>
  <c r="AL16" i="5"/>
  <c r="AL18" i="5"/>
  <c r="AL20" i="5"/>
  <c r="AL22" i="5"/>
  <c r="AL24" i="5"/>
  <c r="AL26" i="5"/>
  <c r="AL28" i="5"/>
  <c r="AL29" i="5"/>
  <c r="AL31" i="5"/>
  <c r="AL40" i="4"/>
  <c r="AL42" i="4"/>
  <c r="AL43" i="4"/>
  <c r="AL44" i="4"/>
  <c r="AL45" i="4"/>
  <c r="AL46" i="4"/>
  <c r="AL47" i="4"/>
  <c r="AL48" i="4"/>
  <c r="AL49" i="4"/>
  <c r="AL50" i="4"/>
  <c r="AL11" i="5"/>
  <c r="AL13" i="5"/>
  <c r="AL15" i="5"/>
  <c r="AL17" i="5"/>
  <c r="AL19" i="5"/>
  <c r="AL21" i="5"/>
  <c r="AL23" i="5"/>
  <c r="AL25" i="5"/>
  <c r="AL27" i="5"/>
  <c r="AL30" i="5"/>
  <c r="AL32" i="5"/>
  <c r="AL33" i="5"/>
  <c r="AL35" i="5"/>
  <c r="AL37" i="5"/>
  <c r="AL39" i="5"/>
  <c r="AL41" i="5"/>
  <c r="AL43" i="5"/>
  <c r="AL45" i="5"/>
  <c r="AL47" i="5"/>
  <c r="G50" i="5"/>
  <c r="H50" i="5"/>
  <c r="E50" i="5" s="1"/>
  <c r="AL34" i="5"/>
  <c r="AL36" i="5"/>
  <c r="AL38" i="5"/>
  <c r="AL40" i="5"/>
  <c r="AL42" i="5"/>
  <c r="AL44" i="5"/>
  <c r="AL46" i="5"/>
  <c r="AL48" i="5"/>
  <c r="AL49" i="5"/>
  <c r="I48" i="5" l="1"/>
  <c r="G48" i="5"/>
  <c r="H48" i="5"/>
  <c r="E48" i="5" s="1"/>
  <c r="I40" i="5"/>
  <c r="G40" i="5"/>
  <c r="H40" i="5"/>
  <c r="E40" i="5" s="1"/>
  <c r="I36" i="5"/>
  <c r="G36" i="5"/>
  <c r="H36" i="5"/>
  <c r="E36" i="5" s="1"/>
  <c r="I47" i="5"/>
  <c r="G47" i="5"/>
  <c r="H47" i="5"/>
  <c r="E47" i="5" s="1"/>
  <c r="I43" i="5"/>
  <c r="G43" i="5"/>
  <c r="H43" i="5"/>
  <c r="E43" i="5" s="1"/>
  <c r="I39" i="5"/>
  <c r="G39" i="5"/>
  <c r="H39" i="5"/>
  <c r="E39" i="5" s="1"/>
  <c r="I35" i="5"/>
  <c r="G35" i="5"/>
  <c r="H35" i="5"/>
  <c r="E35" i="5" s="1"/>
  <c r="I32" i="5"/>
  <c r="G32" i="5"/>
  <c r="H32" i="5"/>
  <c r="E32" i="5" s="1"/>
  <c r="I27" i="5"/>
  <c r="G27" i="5"/>
  <c r="H27" i="5"/>
  <c r="E27" i="5" s="1"/>
  <c r="I23" i="5"/>
  <c r="G23" i="5"/>
  <c r="H23" i="5"/>
  <c r="E23" i="5" s="1"/>
  <c r="I19" i="5"/>
  <c r="G19" i="5"/>
  <c r="H19" i="5"/>
  <c r="E19" i="5" s="1"/>
  <c r="I15" i="5"/>
  <c r="G15" i="5"/>
  <c r="H15" i="5"/>
  <c r="E15" i="5" s="1"/>
  <c r="I11" i="5"/>
  <c r="G11" i="5"/>
  <c r="H11" i="5"/>
  <c r="G49" i="4"/>
  <c r="H49" i="4"/>
  <c r="E49" i="4" s="1"/>
  <c r="G47" i="4"/>
  <c r="H47" i="4"/>
  <c r="E47" i="4" s="1"/>
  <c r="G45" i="4"/>
  <c r="H45" i="4"/>
  <c r="E45" i="4" s="1"/>
  <c r="G43" i="4"/>
  <c r="H43" i="4"/>
  <c r="E43" i="4" s="1"/>
  <c r="H40" i="4"/>
  <c r="E40" i="4" s="1"/>
  <c r="I40" i="4"/>
  <c r="G40" i="4"/>
  <c r="G29" i="5"/>
  <c r="H29" i="5"/>
  <c r="E29" i="5" s="1"/>
  <c r="I26" i="5"/>
  <c r="G26" i="5"/>
  <c r="H26" i="5"/>
  <c r="E26" i="5" s="1"/>
  <c r="I22" i="5"/>
  <c r="G22" i="5"/>
  <c r="H22" i="5"/>
  <c r="E22" i="5" s="1"/>
  <c r="I18" i="5"/>
  <c r="G18" i="5"/>
  <c r="H18" i="5"/>
  <c r="E18" i="5" s="1"/>
  <c r="I14" i="5"/>
  <c r="G14" i="5"/>
  <c r="H14" i="5"/>
  <c r="E14" i="5" s="1"/>
  <c r="I41" i="4"/>
  <c r="G41" i="4"/>
  <c r="H41" i="4"/>
  <c r="E41" i="4" s="1"/>
  <c r="H36" i="4"/>
  <c r="E36" i="4" s="1"/>
  <c r="I36" i="4"/>
  <c r="G36" i="4"/>
  <c r="I32" i="4"/>
  <c r="G32" i="4"/>
  <c r="H32" i="4"/>
  <c r="E32" i="4" s="1"/>
  <c r="I28" i="4"/>
  <c r="G28" i="4"/>
  <c r="H28" i="4"/>
  <c r="E28" i="4" s="1"/>
  <c r="H37" i="4"/>
  <c r="E37" i="4" s="1"/>
  <c r="I37" i="4"/>
  <c r="G37" i="4"/>
  <c r="H33" i="4"/>
  <c r="E33" i="4" s="1"/>
  <c r="I33" i="4"/>
  <c r="G33" i="4"/>
  <c r="I29" i="4"/>
  <c r="G29" i="4"/>
  <c r="H29" i="4"/>
  <c r="E29" i="4" s="1"/>
  <c r="I17" i="4"/>
  <c r="G17" i="4"/>
  <c r="H17" i="4"/>
  <c r="E17" i="4" s="1"/>
  <c r="I13" i="4"/>
  <c r="G13" i="4"/>
  <c r="H13" i="4"/>
  <c r="E13" i="4" s="1"/>
  <c r="G50" i="3"/>
  <c r="H50" i="3"/>
  <c r="E50" i="3" s="1"/>
  <c r="I48" i="3"/>
  <c r="G48" i="3"/>
  <c r="H48" i="3"/>
  <c r="E48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32" i="3"/>
  <c r="G32" i="3"/>
  <c r="H32" i="3"/>
  <c r="E32" i="3" s="1"/>
  <c r="I28" i="3"/>
  <c r="G28" i="3"/>
  <c r="H28" i="3"/>
  <c r="E28" i="3" s="1"/>
  <c r="I24" i="3"/>
  <c r="G24" i="3"/>
  <c r="H24" i="3"/>
  <c r="E24" i="3" s="1"/>
  <c r="I20" i="3"/>
  <c r="G20" i="3"/>
  <c r="H20" i="3"/>
  <c r="E20" i="3" s="1"/>
  <c r="I16" i="3"/>
  <c r="G16" i="3"/>
  <c r="H16" i="3"/>
  <c r="E16" i="3" s="1"/>
  <c r="I12" i="3"/>
  <c r="G12" i="3"/>
  <c r="H12" i="3"/>
  <c r="E12" i="3" s="1"/>
  <c r="I43" i="2"/>
  <c r="G43" i="2"/>
  <c r="H43" i="2"/>
  <c r="E43" i="2" s="1"/>
  <c r="I18" i="4"/>
  <c r="G18" i="4"/>
  <c r="H18" i="4"/>
  <c r="E18" i="4" s="1"/>
  <c r="I14" i="4"/>
  <c r="G14" i="4"/>
  <c r="H14" i="4"/>
  <c r="E14" i="4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31" i="3"/>
  <c r="G31" i="3"/>
  <c r="H31" i="3"/>
  <c r="E31" i="3" s="1"/>
  <c r="I27" i="3"/>
  <c r="G27" i="3"/>
  <c r="H27" i="3"/>
  <c r="E27" i="3" s="1"/>
  <c r="I23" i="3"/>
  <c r="G23" i="3"/>
  <c r="H23" i="3"/>
  <c r="E23" i="3" s="1"/>
  <c r="I19" i="3"/>
  <c r="G19" i="3"/>
  <c r="H19" i="3"/>
  <c r="E19" i="3" s="1"/>
  <c r="I15" i="3"/>
  <c r="G15" i="3"/>
  <c r="H15" i="3"/>
  <c r="E15" i="3" s="1"/>
  <c r="I11" i="3"/>
  <c r="G11" i="3"/>
  <c r="H11" i="3"/>
  <c r="G49" i="2"/>
  <c r="H49" i="2"/>
  <c r="E49" i="2" s="1"/>
  <c r="G47" i="2"/>
  <c r="H47" i="2"/>
  <c r="E47" i="2" s="1"/>
  <c r="I44" i="2"/>
  <c r="G44" i="2"/>
  <c r="H44" i="2"/>
  <c r="E44" i="2" s="1"/>
  <c r="I40" i="2"/>
  <c r="G40" i="2"/>
  <c r="H40" i="2"/>
  <c r="E40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G46" i="1"/>
  <c r="H46" i="1"/>
  <c r="E46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44" i="5"/>
  <c r="G44" i="5"/>
  <c r="H44" i="5"/>
  <c r="E44" i="5" s="1"/>
  <c r="G49" i="5"/>
  <c r="H49" i="5"/>
  <c r="E49" i="5" s="1"/>
  <c r="I46" i="5"/>
  <c r="G46" i="5"/>
  <c r="H46" i="5"/>
  <c r="E46" i="5" s="1"/>
  <c r="I42" i="5"/>
  <c r="G42" i="5"/>
  <c r="H42" i="5"/>
  <c r="E42" i="5" s="1"/>
  <c r="I38" i="5"/>
  <c r="G38" i="5"/>
  <c r="H38" i="5"/>
  <c r="E38" i="5" s="1"/>
  <c r="I34" i="5"/>
  <c r="G34" i="5"/>
  <c r="H34" i="5"/>
  <c r="E34" i="5" s="1"/>
  <c r="I45" i="5"/>
  <c r="G45" i="5"/>
  <c r="H45" i="5"/>
  <c r="E45" i="5" s="1"/>
  <c r="I41" i="5"/>
  <c r="G41" i="5"/>
  <c r="H41" i="5"/>
  <c r="E41" i="5" s="1"/>
  <c r="I37" i="5"/>
  <c r="G37" i="5"/>
  <c r="H37" i="5"/>
  <c r="E37" i="5" s="1"/>
  <c r="I33" i="5"/>
  <c r="G33" i="5"/>
  <c r="H33" i="5"/>
  <c r="E33" i="5" s="1"/>
  <c r="I30" i="5"/>
  <c r="G30" i="5"/>
  <c r="H30" i="5"/>
  <c r="E30" i="5" s="1"/>
  <c r="I25" i="5"/>
  <c r="G25" i="5"/>
  <c r="H25" i="5"/>
  <c r="E25" i="5" s="1"/>
  <c r="I21" i="5"/>
  <c r="G21" i="5"/>
  <c r="H21" i="5"/>
  <c r="E21" i="5" s="1"/>
  <c r="I17" i="5"/>
  <c r="G17" i="5"/>
  <c r="H17" i="5"/>
  <c r="E17" i="5" s="1"/>
  <c r="I13" i="5"/>
  <c r="G13" i="5"/>
  <c r="H13" i="5"/>
  <c r="E13" i="5" s="1"/>
  <c r="G50" i="4"/>
  <c r="H50" i="4"/>
  <c r="E50" i="4" s="1"/>
  <c r="G48" i="4"/>
  <c r="H48" i="4"/>
  <c r="E48" i="4" s="1"/>
  <c r="G46" i="4"/>
  <c r="H46" i="4"/>
  <c r="E46" i="4" s="1"/>
  <c r="G44" i="4"/>
  <c r="H44" i="4"/>
  <c r="E44" i="4" s="1"/>
  <c r="I42" i="4"/>
  <c r="G42" i="4"/>
  <c r="H42" i="4"/>
  <c r="E42" i="4" s="1"/>
  <c r="I31" i="5"/>
  <c r="G31" i="5"/>
  <c r="H31" i="5"/>
  <c r="E31" i="5" s="1"/>
  <c r="I28" i="5"/>
  <c r="G28" i="5"/>
  <c r="H28" i="5"/>
  <c r="E28" i="5" s="1"/>
  <c r="I24" i="5"/>
  <c r="G24" i="5"/>
  <c r="H24" i="5"/>
  <c r="E24" i="5" s="1"/>
  <c r="I20" i="5"/>
  <c r="G20" i="5"/>
  <c r="H20" i="5"/>
  <c r="E20" i="5" s="1"/>
  <c r="I16" i="5"/>
  <c r="G16" i="5"/>
  <c r="H16" i="5"/>
  <c r="E16" i="5" s="1"/>
  <c r="I12" i="5"/>
  <c r="G12" i="5"/>
  <c r="H12" i="5"/>
  <c r="E12" i="5" s="1"/>
  <c r="H38" i="4"/>
  <c r="E38" i="4" s="1"/>
  <c r="I38" i="4"/>
  <c r="G38" i="4"/>
  <c r="H34" i="4"/>
  <c r="E34" i="4" s="1"/>
  <c r="I34" i="4"/>
  <c r="G34" i="4"/>
  <c r="I30" i="4"/>
  <c r="G30" i="4"/>
  <c r="H30" i="4"/>
  <c r="E30" i="4" s="1"/>
  <c r="H39" i="4"/>
  <c r="E39" i="4" s="1"/>
  <c r="I39" i="4"/>
  <c r="G39" i="4"/>
  <c r="H35" i="4"/>
  <c r="E35" i="4" s="1"/>
  <c r="I35" i="4"/>
  <c r="G35" i="4"/>
  <c r="I31" i="4"/>
  <c r="G31" i="4"/>
  <c r="H31" i="4"/>
  <c r="E31" i="4" s="1"/>
  <c r="I19" i="4"/>
  <c r="G19" i="4"/>
  <c r="H19" i="4"/>
  <c r="E19" i="4" s="1"/>
  <c r="I15" i="4"/>
  <c r="G15" i="4"/>
  <c r="H15" i="4"/>
  <c r="E15" i="4" s="1"/>
  <c r="I11" i="4"/>
  <c r="G11" i="4"/>
  <c r="H11" i="4"/>
  <c r="G49" i="3"/>
  <c r="H49" i="3"/>
  <c r="E49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30" i="3"/>
  <c r="G30" i="3"/>
  <c r="H30" i="3"/>
  <c r="E30" i="3" s="1"/>
  <c r="I26" i="3"/>
  <c r="G26" i="3"/>
  <c r="H26" i="3"/>
  <c r="E26" i="3" s="1"/>
  <c r="I22" i="3"/>
  <c r="G22" i="3"/>
  <c r="H22" i="3"/>
  <c r="E22" i="3" s="1"/>
  <c r="I18" i="3"/>
  <c r="G18" i="3"/>
  <c r="H18" i="3"/>
  <c r="E18" i="3" s="1"/>
  <c r="I14" i="3"/>
  <c r="G14" i="3"/>
  <c r="H14" i="3"/>
  <c r="E14" i="3" s="1"/>
  <c r="I45" i="2"/>
  <c r="G45" i="2"/>
  <c r="H45" i="2"/>
  <c r="E45" i="2" s="1"/>
  <c r="I41" i="2"/>
  <c r="G41" i="2"/>
  <c r="H41" i="2"/>
  <c r="E41" i="2" s="1"/>
  <c r="I20" i="4"/>
  <c r="G20" i="4"/>
  <c r="H20" i="4"/>
  <c r="E20" i="4" s="1"/>
  <c r="I16" i="4"/>
  <c r="G16" i="4"/>
  <c r="H16" i="4"/>
  <c r="E16" i="4" s="1"/>
  <c r="I12" i="4"/>
  <c r="G12" i="4"/>
  <c r="H12" i="4"/>
  <c r="E12" i="4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I33" i="3"/>
  <c r="G33" i="3"/>
  <c r="H33" i="3"/>
  <c r="E33" i="3" s="1"/>
  <c r="I29" i="3"/>
  <c r="G29" i="3"/>
  <c r="H29" i="3"/>
  <c r="E29" i="3" s="1"/>
  <c r="I25" i="3"/>
  <c r="G25" i="3"/>
  <c r="H25" i="3"/>
  <c r="E25" i="3" s="1"/>
  <c r="I21" i="3"/>
  <c r="G21" i="3"/>
  <c r="H21" i="3"/>
  <c r="E21" i="3" s="1"/>
  <c r="I17" i="3"/>
  <c r="G17" i="3"/>
  <c r="H17" i="3"/>
  <c r="E17" i="3" s="1"/>
  <c r="I13" i="3"/>
  <c r="G13" i="3"/>
  <c r="H13" i="3"/>
  <c r="E13" i="3" s="1"/>
  <c r="G50" i="2"/>
  <c r="H50" i="2"/>
  <c r="E50" i="2" s="1"/>
  <c r="G48" i="2"/>
  <c r="H48" i="2"/>
  <c r="E48" i="2" s="1"/>
  <c r="I46" i="2"/>
  <c r="G46" i="2"/>
  <c r="H46" i="2"/>
  <c r="E46" i="2" s="1"/>
  <c r="I42" i="2"/>
  <c r="G42" i="2"/>
  <c r="H42" i="2"/>
  <c r="E42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G45" i="1"/>
  <c r="H45" i="1"/>
  <c r="E45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53" i="2" l="1"/>
  <c r="I52" i="2"/>
  <c r="I54" i="2"/>
  <c r="E11" i="2"/>
  <c r="I53" i="3"/>
  <c r="I54" i="3"/>
  <c r="I52" i="3"/>
  <c r="E11" i="3"/>
  <c r="I53" i="1"/>
  <c r="I54" i="1"/>
  <c r="I52" i="1"/>
  <c r="E11" i="1"/>
  <c r="I53" i="4"/>
  <c r="I54" i="4"/>
  <c r="I52" i="4"/>
  <c r="E11" i="4"/>
  <c r="I53" i="5"/>
  <c r="I54" i="5"/>
  <c r="I52" i="5"/>
  <c r="E11" i="5"/>
</calcChain>
</file>

<file path=xl/sharedStrings.xml><?xml version="1.0" encoding="utf-8"?>
<sst xmlns="http://schemas.openxmlformats.org/spreadsheetml/2006/main" count="954" uniqueCount="243">
  <si>
    <t>DAFTAR NILAI SISWA SMAN 9 SEMARANG SEMESTER GENAP TAHUN PELAJARAN 2016/2017</t>
  </si>
  <si>
    <t>Guru :</t>
  </si>
  <si>
    <t>Drs. Harry Budiharto S.</t>
  </si>
  <si>
    <t>Kelas [nama-kelas]</t>
  </si>
  <si>
    <t>Kelas XII-IPA 1</t>
  </si>
  <si>
    <t>GENAP</t>
  </si>
  <si>
    <t>Mapel :</t>
  </si>
  <si>
    <t>Matematika [ Mata Pelajaran ]</t>
  </si>
  <si>
    <t>download [tgl-download]</t>
  </si>
  <si>
    <t>didownload 27/04/2017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</si>
  <si>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</si>
  <si>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</si>
  <si>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</si>
  <si>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</si>
  <si>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</si>
  <si>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</si>
  <si>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</si>
  <si>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</si>
  <si>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</si>
  <si>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</si>
  <si>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</si>
  <si>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</si>
  <si>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</si>
  <si>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</si>
  <si>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</si>
  <si>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</si>
  <si>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</si>
  <si>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</si>
  <si>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</si>
  <si>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</si>
  <si>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</si>
  <si>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</si>
  <si>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</si>
  <si>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</si>
  <si>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</si>
  <si>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</si>
  <si>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</si>
  <si>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</si>
  <si>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</si>
  <si>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</si>
  <si>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</si>
  <si>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</si>
  <si>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</si>
  <si>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</si>
  <si>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</si>
  <si>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</si>
  <si>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</si>
  <si>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</si>
  <si>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</si>
  <si>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</si>
  <si>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</si>
  <si>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</si>
  <si>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</si>
  <si>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</si>
  <si>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</si>
  <si>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</si>
  <si>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</si>
  <si>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</si>
  <si>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</si>
  <si>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</si>
  <si>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</si>
  <si>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</si>
  <si>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</si>
  <si>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</si>
  <si>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</si>
  <si>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</si>
  <si>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</si>
  <si>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</si>
  <si>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</si>
  <si>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</si>
  <si>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</si>
  <si>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</si>
  <si>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</si>
  <si>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</si>
  <si>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</si>
  <si>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</si>
  <si>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</si>
  <si>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</si>
  <si>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</si>
  <si>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</si>
  <si>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</si>
  <si>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</si>
  <si>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</si>
  <si>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</si>
  <si>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</si>
  <si>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</si>
  <si>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</si>
  <si>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</si>
  <si>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</si>
  <si>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</si>
  <si>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</si>
  <si>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</si>
  <si>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19580830 198603 1 011</t>
  </si>
  <si>
    <t>Kelas XII-IPA 2</t>
  </si>
  <si>
    <t>ADHI SURYO LAKSONO</t>
  </si>
  <si>
    <t xml:space="preserve">A 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</si>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</sst>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26954</v>
      </c>
      <c r="C11" s="14" t="s">
        <v>46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74</v>
      </c>
      <c r="V11" s="1"/>
      <c r="W11" s="39">
        <f t="shared" ref="W11:W50" si="8">IF(ISNUMBER(U11)=FALSE(),"",IF(OR(U11&gt;=$C$4,ISNUMBER(V11)=FALSE(),U11&gt;V11),U11,IF(V11&gt;=$C$4,$C$4,V11)))</f>
        <v>74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74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84.5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26968</v>
      </c>
      <c r="C12" s="14" t="s">
        <v>49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75</v>
      </c>
      <c r="S12" s="1"/>
      <c r="T12" s="39">
        <f t="shared" si="7"/>
        <v>75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75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26982</v>
      </c>
      <c r="C13" s="14" t="s">
        <v>50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75</v>
      </c>
      <c r="V13" s="1"/>
      <c r="W13" s="39">
        <f t="shared" si="8"/>
        <v>75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77.5</v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26996</v>
      </c>
      <c r="C14" s="14" t="s">
        <v>51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75</v>
      </c>
      <c r="S14" s="1"/>
      <c r="T14" s="39">
        <f t="shared" si="7"/>
        <v>75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75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77.5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27010</v>
      </c>
      <c r="C15" s="14" t="s">
        <v>52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75</v>
      </c>
      <c r="V15" s="1"/>
      <c r="W15" s="39">
        <f t="shared" si="8"/>
        <v>75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75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100</v>
      </c>
      <c r="AN15" s="2">
        <v>80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27024</v>
      </c>
      <c r="C16" s="14" t="s">
        <v>53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76</v>
      </c>
      <c r="S16" s="1"/>
      <c r="T16" s="39">
        <f t="shared" si="7"/>
        <v>76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100</v>
      </c>
      <c r="AN16" s="2">
        <v>90</v>
      </c>
      <c r="AO16" s="2"/>
      <c r="AP16" s="2"/>
      <c r="AQ16" s="2"/>
      <c r="AR16" s="49">
        <f t="shared" si="18"/>
        <v>95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27038</v>
      </c>
      <c r="C17" s="14" t="s">
        <v>54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75</v>
      </c>
      <c r="S17" s="1"/>
      <c r="T17" s="39">
        <f t="shared" si="7"/>
        <v>75</v>
      </c>
      <c r="U17" s="1">
        <v>77</v>
      </c>
      <c r="V17" s="1"/>
      <c r="W17" s="39">
        <f t="shared" si="8"/>
        <v>77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75</v>
      </c>
      <c r="AH17" s="14">
        <f t="shared" si="13"/>
        <v>77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76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27052</v>
      </c>
      <c r="C18" s="14" t="s">
        <v>55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77</v>
      </c>
      <c r="V18" s="1"/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27066</v>
      </c>
      <c r="C19" s="14" t="s">
        <v>56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95</v>
      </c>
      <c r="AN19" s="2">
        <v>90</v>
      </c>
      <c r="AO19" s="2"/>
      <c r="AP19" s="2"/>
      <c r="AQ19" s="2"/>
      <c r="AR19" s="49">
        <f t="shared" si="18"/>
        <v>92.5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27080</v>
      </c>
      <c r="C20" s="14" t="s">
        <v>57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91</v>
      </c>
      <c r="S20" s="1"/>
      <c r="T20" s="39">
        <f t="shared" si="7"/>
        <v>91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91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85.5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27094</v>
      </c>
      <c r="C21" s="14" t="s">
        <v>58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75</v>
      </c>
      <c r="V21" s="1"/>
      <c r="W21" s="39">
        <f t="shared" si="8"/>
        <v>75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77.5</v>
      </c>
      <c r="AM21" s="6">
        <v>87</v>
      </c>
      <c r="AN21" s="2">
        <v>85</v>
      </c>
      <c r="AO21" s="2"/>
      <c r="AP21" s="2"/>
      <c r="AQ21" s="2"/>
      <c r="AR21" s="49">
        <f t="shared" si="18"/>
        <v>86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27108</v>
      </c>
      <c r="C22" s="14" t="s">
        <v>59</v>
      </c>
      <c r="D22" s="13"/>
      <c r="E22" s="14">
        <f t="shared" si="0"/>
        <v>81</v>
      </c>
      <c r="F22" s="13"/>
      <c r="G22" s="24" t="str">
        <f t="shared" si="1"/>
        <v/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75</v>
      </c>
      <c r="S22" s="1"/>
      <c r="T22" s="39">
        <f t="shared" si="7"/>
        <v>75</v>
      </c>
      <c r="U22" s="1">
        <v>75</v>
      </c>
      <c r="V22" s="1"/>
      <c r="W22" s="39">
        <f t="shared" si="8"/>
        <v>75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75</v>
      </c>
      <c r="AH22" s="14">
        <f t="shared" si="13"/>
        <v>75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75</v>
      </c>
      <c r="AM22" s="6">
        <v>93</v>
      </c>
      <c r="AN22" s="2">
        <v>90</v>
      </c>
      <c r="AO22" s="2"/>
      <c r="AP22" s="2"/>
      <c r="AQ22" s="2"/>
      <c r="AR22" s="49">
        <f t="shared" si="18"/>
        <v>91.5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27122</v>
      </c>
      <c r="C23" s="14" t="s">
        <v>60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75</v>
      </c>
      <c r="V23" s="1"/>
      <c r="W23" s="39">
        <f t="shared" si="8"/>
        <v>75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77.5</v>
      </c>
      <c r="AM23" s="6">
        <v>87</v>
      </c>
      <c r="AN23" s="2">
        <v>85</v>
      </c>
      <c r="AO23" s="2"/>
      <c r="AP23" s="2"/>
      <c r="AQ23" s="2"/>
      <c r="AR23" s="49">
        <f t="shared" si="18"/>
        <v>86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27136</v>
      </c>
      <c r="C24" s="14" t="s">
        <v>61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75</v>
      </c>
      <c r="V24" s="1"/>
      <c r="W24" s="39">
        <f t="shared" si="8"/>
        <v>75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77.5</v>
      </c>
      <c r="AM24" s="6">
        <v>86</v>
      </c>
      <c r="AN24" s="2">
        <v>85</v>
      </c>
      <c r="AO24" s="2"/>
      <c r="AP24" s="2"/>
      <c r="AQ24" s="2"/>
      <c r="AR24" s="49">
        <f t="shared" si="18"/>
        <v>85.5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27150</v>
      </c>
      <c r="C25" s="14" t="s">
        <v>62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75</v>
      </c>
      <c r="S25" s="1"/>
      <c r="T25" s="39">
        <f t="shared" si="7"/>
        <v>75</v>
      </c>
      <c r="U25" s="1">
        <v>77</v>
      </c>
      <c r="V25" s="1"/>
      <c r="W25" s="39">
        <f t="shared" si="8"/>
        <v>77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75</v>
      </c>
      <c r="AH25" s="14">
        <f t="shared" si="13"/>
        <v>77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76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27164</v>
      </c>
      <c r="C26" s="14" t="s">
        <v>63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75</v>
      </c>
      <c r="S26" s="1"/>
      <c r="T26" s="39">
        <f t="shared" si="7"/>
        <v>75</v>
      </c>
      <c r="U26" s="1">
        <v>75</v>
      </c>
      <c r="V26" s="1"/>
      <c r="W26" s="39">
        <f t="shared" si="8"/>
        <v>75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75</v>
      </c>
      <c r="AH26" s="14">
        <f t="shared" si="13"/>
        <v>75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75</v>
      </c>
      <c r="AM26" s="6">
        <v>100</v>
      </c>
      <c r="AN26" s="2">
        <v>90</v>
      </c>
      <c r="AO26" s="2"/>
      <c r="AP26" s="2"/>
      <c r="AQ26" s="2"/>
      <c r="AR26" s="49">
        <f t="shared" si="18"/>
        <v>95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27178</v>
      </c>
      <c r="C27" s="14" t="s">
        <v>64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>
        <v>75</v>
      </c>
      <c r="V27" s="1"/>
      <c r="W27" s="39">
        <f t="shared" si="8"/>
        <v>75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75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78.5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27192</v>
      </c>
      <c r="C28" s="14" t="s">
        <v>65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75</v>
      </c>
      <c r="S28" s="1"/>
      <c r="T28" s="39">
        <f t="shared" si="7"/>
        <v>75</v>
      </c>
      <c r="U28" s="1">
        <v>73</v>
      </c>
      <c r="V28" s="1"/>
      <c r="W28" s="39">
        <f t="shared" si="8"/>
        <v>73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75</v>
      </c>
      <c r="AH28" s="14">
        <f t="shared" si="13"/>
        <v>73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74</v>
      </c>
      <c r="AM28" s="6">
        <v>93</v>
      </c>
      <c r="AN28" s="2">
        <v>90</v>
      </c>
      <c r="AO28" s="2"/>
      <c r="AP28" s="2"/>
      <c r="AQ28" s="2"/>
      <c r="AR28" s="49">
        <f t="shared" si="18"/>
        <v>91.5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27206</v>
      </c>
      <c r="C29" s="14" t="s">
        <v>66</v>
      </c>
      <c r="D29" s="13"/>
      <c r="E29" s="14">
        <f t="shared" si="0"/>
        <v>81</v>
      </c>
      <c r="F29" s="13"/>
      <c r="G29" s="24" t="str">
        <f t="shared" si="1"/>
        <v/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75</v>
      </c>
      <c r="S29" s="1"/>
      <c r="T29" s="39">
        <f t="shared" si="7"/>
        <v>75</v>
      </c>
      <c r="U29" s="1">
        <v>88</v>
      </c>
      <c r="V29" s="1"/>
      <c r="W29" s="39">
        <f t="shared" si="8"/>
        <v>88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27220</v>
      </c>
      <c r="C30" s="14" t="s">
        <v>67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75</v>
      </c>
      <c r="V30" s="1"/>
      <c r="W30" s="39">
        <f t="shared" si="8"/>
        <v>75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75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81.5</v>
      </c>
      <c r="AM30" s="6">
        <v>83</v>
      </c>
      <c r="AN30" s="2">
        <v>80</v>
      </c>
      <c r="AO30" s="2"/>
      <c r="AP30" s="2"/>
      <c r="AQ30" s="2"/>
      <c r="AR30" s="49">
        <f t="shared" si="18"/>
        <v>81.5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27234</v>
      </c>
      <c r="C31" s="14" t="s">
        <v>68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91</v>
      </c>
      <c r="S31" s="1"/>
      <c r="T31" s="39">
        <f t="shared" si="7"/>
        <v>91</v>
      </c>
      <c r="U31" s="1">
        <v>75</v>
      </c>
      <c r="V31" s="1"/>
      <c r="W31" s="39">
        <f t="shared" si="8"/>
        <v>75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91</v>
      </c>
      <c r="AH31" s="14">
        <f t="shared" si="13"/>
        <v>75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74</v>
      </c>
      <c r="AN31" s="2">
        <v>80</v>
      </c>
      <c r="AO31" s="2"/>
      <c r="AP31" s="2"/>
      <c r="AQ31" s="2"/>
      <c r="AR31" s="49">
        <f t="shared" si="18"/>
        <v>77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27248</v>
      </c>
      <c r="C32" s="14" t="s">
        <v>69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76</v>
      </c>
      <c r="V32" s="1"/>
      <c r="W32" s="39">
        <f t="shared" si="8"/>
        <v>76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90</v>
      </c>
      <c r="AN32" s="2">
        <v>90</v>
      </c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27262</v>
      </c>
      <c r="C33" s="14" t="s">
        <v>70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75</v>
      </c>
      <c r="V33" s="1"/>
      <c r="W33" s="39">
        <f t="shared" si="8"/>
        <v>75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77.5</v>
      </c>
      <c r="AM33" s="6">
        <v>90</v>
      </c>
      <c r="AN33" s="2">
        <v>80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27276</v>
      </c>
      <c r="C34" s="14" t="s">
        <v>71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86</v>
      </c>
      <c r="S34" s="1"/>
      <c r="T34" s="39">
        <f t="shared" si="7"/>
        <v>86</v>
      </c>
      <c r="U34" s="1">
        <v>75</v>
      </c>
      <c r="V34" s="1"/>
      <c r="W34" s="39">
        <f t="shared" si="8"/>
        <v>75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75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80.5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27290</v>
      </c>
      <c r="C35" s="14" t="s">
        <v>72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86</v>
      </c>
      <c r="S35" s="1"/>
      <c r="T35" s="39">
        <f t="shared" si="7"/>
        <v>86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85.5</v>
      </c>
      <c r="AM35" s="6">
        <v>87</v>
      </c>
      <c r="AN35" s="2">
        <v>85</v>
      </c>
      <c r="AO35" s="2"/>
      <c r="AP35" s="2"/>
      <c r="AQ35" s="2"/>
      <c r="AR35" s="49">
        <f t="shared" si="18"/>
        <v>86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27304</v>
      </c>
      <c r="C36" s="14" t="s">
        <v>73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75</v>
      </c>
      <c r="V36" s="1"/>
      <c r="W36" s="39">
        <f t="shared" si="8"/>
        <v>75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77.5</v>
      </c>
      <c r="AM36" s="6">
        <v>90</v>
      </c>
      <c r="AN36" s="2">
        <v>80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27318</v>
      </c>
      <c r="C37" s="14" t="s">
        <v>74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75</v>
      </c>
      <c r="S37" s="1"/>
      <c r="T37" s="39">
        <f t="shared" si="7"/>
        <v>75</v>
      </c>
      <c r="U37" s="1">
        <v>77</v>
      </c>
      <c r="V37" s="1"/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75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76</v>
      </c>
      <c r="AM37" s="6">
        <v>90</v>
      </c>
      <c r="AN37" s="2">
        <v>85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27332</v>
      </c>
      <c r="C38" s="14" t="s">
        <v>75</v>
      </c>
      <c r="D38" s="13"/>
      <c r="E38" s="14">
        <f t="shared" si="0"/>
        <v>81</v>
      </c>
      <c r="F38" s="13"/>
      <c r="G38" s="24" t="str">
        <f t="shared" si="1"/>
        <v/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75</v>
      </c>
      <c r="S38" s="1"/>
      <c r="T38" s="39">
        <f t="shared" si="7"/>
        <v>75</v>
      </c>
      <c r="U38" s="1">
        <v>76</v>
      </c>
      <c r="V38" s="1"/>
      <c r="W38" s="39">
        <f t="shared" si="8"/>
        <v>76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75</v>
      </c>
      <c r="AH38" s="14">
        <f t="shared" si="13"/>
        <v>76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75.5</v>
      </c>
      <c r="AM38" s="6">
        <v>100</v>
      </c>
      <c r="AN38" s="2">
        <v>85</v>
      </c>
      <c r="AO38" s="2"/>
      <c r="AP38" s="2"/>
      <c r="AQ38" s="2"/>
      <c r="AR38" s="49">
        <f t="shared" si="18"/>
        <v>92.5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27346</v>
      </c>
      <c r="C39" s="14" t="s">
        <v>76</v>
      </c>
      <c r="D39" s="13"/>
      <c r="E39" s="14">
        <f t="shared" si="0"/>
        <v>81</v>
      </c>
      <c r="F39" s="13"/>
      <c r="G39" s="24" t="str">
        <f t="shared" si="1"/>
        <v/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75</v>
      </c>
      <c r="S39" s="1"/>
      <c r="T39" s="39">
        <f t="shared" si="7"/>
        <v>75</v>
      </c>
      <c r="U39" s="1">
        <v>77</v>
      </c>
      <c r="V39" s="1"/>
      <c r="W39" s="39">
        <f t="shared" si="8"/>
        <v>77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77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76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27360</v>
      </c>
      <c r="C40" s="14" t="s">
        <v>77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75</v>
      </c>
      <c r="S40" s="1"/>
      <c r="T40" s="39">
        <f t="shared" si="7"/>
        <v>75</v>
      </c>
      <c r="U40" s="1">
        <v>79</v>
      </c>
      <c r="V40" s="1"/>
      <c r="W40" s="39">
        <f t="shared" si="8"/>
        <v>79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79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90</v>
      </c>
      <c r="AN40" s="2">
        <v>80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27374</v>
      </c>
      <c r="C41" s="14" t="s">
        <v>78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75</v>
      </c>
      <c r="V41" s="1"/>
      <c r="W41" s="39">
        <f t="shared" si="8"/>
        <v>75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27388</v>
      </c>
      <c r="C42" s="14" t="s">
        <v>79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95</v>
      </c>
      <c r="V42" s="1"/>
      <c r="W42" s="39">
        <f t="shared" si="8"/>
        <v>95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95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87.5</v>
      </c>
      <c r="AM42" s="6">
        <v>100</v>
      </c>
      <c r="AN42" s="2">
        <v>90</v>
      </c>
      <c r="AO42" s="2"/>
      <c r="AP42" s="2"/>
      <c r="AQ42" s="2"/>
      <c r="AR42" s="49">
        <f t="shared" si="18"/>
        <v>95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27402</v>
      </c>
      <c r="C43" s="14" t="s">
        <v>80</v>
      </c>
      <c r="D43" s="13"/>
      <c r="E43" s="14">
        <f t="shared" si="0"/>
        <v>82</v>
      </c>
      <c r="F43" s="13"/>
      <c r="G43" s="24" t="str">
        <f t="shared" si="1"/>
        <v/>
      </c>
      <c r="H43" s="24">
        <f t="shared" si="2"/>
        <v>82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79</v>
      </c>
      <c r="S43" s="1"/>
      <c r="T43" s="39">
        <f t="shared" si="7"/>
        <v>79</v>
      </c>
      <c r="U43" s="1">
        <v>77</v>
      </c>
      <c r="V43" s="1"/>
      <c r="W43" s="39">
        <f t="shared" si="8"/>
        <v>77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77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27416</v>
      </c>
      <c r="C44" s="14" t="s">
        <v>81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81</v>
      </c>
      <c r="S44" s="1"/>
      <c r="T44" s="39">
        <f t="shared" si="7"/>
        <v>81</v>
      </c>
      <c r="U44" s="1">
        <v>77</v>
      </c>
      <c r="V44" s="1"/>
      <c r="W44" s="39">
        <f t="shared" si="8"/>
        <v>77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77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79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81.911764705882348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27430</v>
      </c>
      <c r="C11" s="14" t="s">
        <v>94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75</v>
      </c>
      <c r="V11" s="1"/>
      <c r="W11" s="39">
        <f t="shared" ref="W11:W50" si="8">IF(ISNUMBER(U11)=FALSE(),"",IF(OR(U11&gt;=$C$4,ISNUMBER(V11)=FALSE(),U11&gt;V11),U11,IF(V11&gt;=$C$4,$C$4,V11)))</f>
        <v>75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77.5</v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27444</v>
      </c>
      <c r="C12" s="14" t="s">
        <v>96</v>
      </c>
      <c r="D12" s="13"/>
      <c r="E12" s="14">
        <f t="shared" si="0"/>
        <v>80</v>
      </c>
      <c r="F12" s="13"/>
      <c r="G12" s="24" t="str">
        <f t="shared" si="1"/>
        <v/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75</v>
      </c>
      <c r="V12" s="1"/>
      <c r="W12" s="39">
        <f t="shared" si="8"/>
        <v>75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77.5</v>
      </c>
      <c r="AM12" s="6">
        <v>83</v>
      </c>
      <c r="AN12" s="2">
        <v>85</v>
      </c>
      <c r="AO12" s="2"/>
      <c r="AP12" s="2"/>
      <c r="AQ12" s="2"/>
      <c r="AR12" s="49">
        <f t="shared" si="18"/>
        <v>84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27458</v>
      </c>
      <c r="C13" s="14" t="s">
        <v>97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75</v>
      </c>
      <c r="V13" s="1"/>
      <c r="W13" s="39">
        <f t="shared" si="8"/>
        <v>75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27472</v>
      </c>
      <c r="C14" s="14" t="s">
        <v>98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75</v>
      </c>
      <c r="V14" s="1"/>
      <c r="W14" s="39">
        <f t="shared" si="8"/>
        <v>75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77.5</v>
      </c>
      <c r="AM14" s="6">
        <v>90</v>
      </c>
      <c r="AN14" s="2">
        <v>80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27486</v>
      </c>
      <c r="C15" s="14" t="s">
        <v>99</v>
      </c>
      <c r="D15" s="13"/>
      <c r="E15" s="14">
        <f t="shared" si="0"/>
        <v>80</v>
      </c>
      <c r="F15" s="13"/>
      <c r="G15" s="24" t="str">
        <f t="shared" si="1"/>
        <v/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75</v>
      </c>
      <c r="V15" s="1"/>
      <c r="W15" s="39">
        <f t="shared" si="8"/>
        <v>75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77.5</v>
      </c>
      <c r="AM15" s="6">
        <v>87</v>
      </c>
      <c r="AN15" s="2">
        <v>85</v>
      </c>
      <c r="AO15" s="2"/>
      <c r="AP15" s="2"/>
      <c r="AQ15" s="2"/>
      <c r="AR15" s="49">
        <f t="shared" si="18"/>
        <v>86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27500</v>
      </c>
      <c r="C16" s="14" t="s">
        <v>100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75</v>
      </c>
      <c r="V16" s="1"/>
      <c r="W16" s="39">
        <f t="shared" si="8"/>
        <v>75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27514</v>
      </c>
      <c r="C17" s="14" t="s">
        <v>101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77</v>
      </c>
      <c r="V17" s="1"/>
      <c r="W17" s="39">
        <f t="shared" si="8"/>
        <v>77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78.5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27528</v>
      </c>
      <c r="C18" s="14" t="s">
        <v>102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91</v>
      </c>
      <c r="S18" s="1"/>
      <c r="T18" s="39">
        <f t="shared" si="7"/>
        <v>91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91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90</v>
      </c>
      <c r="AN18" s="2">
        <v>80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27542</v>
      </c>
      <c r="C19" s="14" t="s">
        <v>103</v>
      </c>
      <c r="D19" s="13"/>
      <c r="E19" s="14">
        <f t="shared" si="0"/>
        <v>80</v>
      </c>
      <c r="F19" s="13"/>
      <c r="G19" s="24" t="str">
        <f t="shared" si="1"/>
        <v/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75</v>
      </c>
      <c r="V19" s="1"/>
      <c r="W19" s="39">
        <f t="shared" si="8"/>
        <v>75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77.5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27556</v>
      </c>
      <c r="C20" s="14" t="s">
        <v>104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87.5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27570</v>
      </c>
      <c r="C21" s="14" t="s">
        <v>105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27584</v>
      </c>
      <c r="C22" s="14" t="s">
        <v>106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78</v>
      </c>
      <c r="S22" s="1"/>
      <c r="T22" s="39">
        <f t="shared" si="7"/>
        <v>78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27598</v>
      </c>
      <c r="C23" s="14" t="s">
        <v>107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78</v>
      </c>
      <c r="S23" s="1"/>
      <c r="T23" s="39">
        <f t="shared" si="7"/>
        <v>78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80</v>
      </c>
      <c r="AN23" s="2">
        <v>85</v>
      </c>
      <c r="AO23" s="2"/>
      <c r="AP23" s="2"/>
      <c r="AQ23" s="2"/>
      <c r="AR23" s="49">
        <f t="shared" si="18"/>
        <v>82.5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27612</v>
      </c>
      <c r="C24" s="14" t="s">
        <v>108</v>
      </c>
      <c r="D24" s="13"/>
      <c r="E24" s="14">
        <f t="shared" si="0"/>
        <v>81</v>
      </c>
      <c r="F24" s="13"/>
      <c r="G24" s="24" t="str">
        <f t="shared" si="1"/>
        <v/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75</v>
      </c>
      <c r="S24" s="1"/>
      <c r="T24" s="39">
        <f t="shared" si="7"/>
        <v>75</v>
      </c>
      <c r="U24" s="1">
        <v>75</v>
      </c>
      <c r="V24" s="1"/>
      <c r="W24" s="39">
        <f t="shared" si="8"/>
        <v>75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75</v>
      </c>
      <c r="AH24" s="14">
        <f t="shared" si="13"/>
        <v>75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75</v>
      </c>
      <c r="AM24" s="6">
        <v>93</v>
      </c>
      <c r="AN24" s="2">
        <v>90</v>
      </c>
      <c r="AO24" s="2"/>
      <c r="AP24" s="2"/>
      <c r="AQ24" s="2"/>
      <c r="AR24" s="49">
        <f t="shared" si="18"/>
        <v>91.5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27626</v>
      </c>
      <c r="C25" s="14" t="s">
        <v>109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75</v>
      </c>
      <c r="V25" s="1"/>
      <c r="W25" s="39">
        <f t="shared" si="8"/>
        <v>75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77.5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27640</v>
      </c>
      <c r="C26" s="14" t="s">
        <v>110</v>
      </c>
      <c r="D26" s="13"/>
      <c r="E26" s="14">
        <f t="shared" si="0"/>
        <v>83</v>
      </c>
      <c r="F26" s="13"/>
      <c r="G26" s="24" t="str">
        <f t="shared" si="1"/>
        <v/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82</v>
      </c>
      <c r="S26" s="1"/>
      <c r="T26" s="39">
        <f t="shared" si="7"/>
        <v>82</v>
      </c>
      <c r="U26" s="1">
        <v>82</v>
      </c>
      <c r="V26" s="1"/>
      <c r="W26" s="39">
        <f t="shared" si="8"/>
        <v>82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27654</v>
      </c>
      <c r="C27" s="14" t="s">
        <v>111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75</v>
      </c>
      <c r="V27" s="1"/>
      <c r="W27" s="39">
        <f t="shared" si="8"/>
        <v>75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77.5</v>
      </c>
      <c r="AM27" s="6">
        <v>87</v>
      </c>
      <c r="AN27" s="2">
        <v>85</v>
      </c>
      <c r="AO27" s="2"/>
      <c r="AP27" s="2"/>
      <c r="AQ27" s="2"/>
      <c r="AR27" s="49">
        <f t="shared" si="18"/>
        <v>86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27668</v>
      </c>
      <c r="C28" s="14" t="s">
        <v>112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75</v>
      </c>
      <c r="V28" s="1"/>
      <c r="W28" s="39">
        <f t="shared" si="8"/>
        <v>75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77.5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27682</v>
      </c>
      <c r="C29" s="14" t="s">
        <v>113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75</v>
      </c>
      <c r="S29" s="1"/>
      <c r="T29" s="39">
        <f t="shared" si="7"/>
        <v>75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95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27696</v>
      </c>
      <c r="C30" s="14" t="s">
        <v>114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93</v>
      </c>
      <c r="S30" s="1"/>
      <c r="T30" s="39">
        <f t="shared" si="7"/>
        <v>93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27710</v>
      </c>
      <c r="C31" s="14" t="s">
        <v>115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77</v>
      </c>
      <c r="V31" s="1"/>
      <c r="W31" s="39">
        <f t="shared" si="8"/>
        <v>77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78.5</v>
      </c>
      <c r="AM31" s="6">
        <v>86</v>
      </c>
      <c r="AN31" s="2">
        <v>85</v>
      </c>
      <c r="AO31" s="2"/>
      <c r="AP31" s="2"/>
      <c r="AQ31" s="2"/>
      <c r="AR31" s="49">
        <f t="shared" si="18"/>
        <v>85.5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27724</v>
      </c>
      <c r="C32" s="14" t="s">
        <v>116</v>
      </c>
      <c r="D32" s="13"/>
      <c r="E32" s="14">
        <f t="shared" si="0"/>
        <v>80</v>
      </c>
      <c r="F32" s="13"/>
      <c r="G32" s="24" t="str">
        <f t="shared" si="1"/>
        <v/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77</v>
      </c>
      <c r="V32" s="1"/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78.5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27738</v>
      </c>
      <c r="C33" s="14" t="s">
        <v>117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75</v>
      </c>
      <c r="S33" s="1"/>
      <c r="T33" s="39">
        <f t="shared" si="7"/>
        <v>75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75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77.5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27752</v>
      </c>
      <c r="C34" s="14" t="s">
        <v>118</v>
      </c>
      <c r="D34" s="13"/>
      <c r="E34" s="14">
        <f t="shared" si="0"/>
        <v>80</v>
      </c>
      <c r="F34" s="13"/>
      <c r="G34" s="24" t="str">
        <f t="shared" si="1"/>
        <v/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77</v>
      </c>
      <c r="S34" s="1"/>
      <c r="T34" s="39">
        <f t="shared" si="7"/>
        <v>77</v>
      </c>
      <c r="U34" s="1">
        <v>75</v>
      </c>
      <c r="V34" s="1"/>
      <c r="W34" s="39">
        <f t="shared" si="8"/>
        <v>75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76</v>
      </c>
      <c r="AM34" s="6">
        <v>87</v>
      </c>
      <c r="AN34" s="2">
        <v>90</v>
      </c>
      <c r="AO34" s="2"/>
      <c r="AP34" s="2"/>
      <c r="AQ34" s="2"/>
      <c r="AR34" s="49">
        <f t="shared" si="18"/>
        <v>88.5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27766</v>
      </c>
      <c r="C35" s="14" t="s">
        <v>119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75</v>
      </c>
      <c r="V35" s="1"/>
      <c r="W35" s="39">
        <f t="shared" si="8"/>
        <v>75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27780</v>
      </c>
      <c r="C36" s="14" t="s">
        <v>120</v>
      </c>
      <c r="D36" s="13"/>
      <c r="E36" s="14">
        <f t="shared" si="0"/>
        <v>81</v>
      </c>
      <c r="F36" s="13"/>
      <c r="G36" s="24" t="str">
        <f t="shared" si="1"/>
        <v/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77</v>
      </c>
      <c r="V36" s="1"/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27794</v>
      </c>
      <c r="C37" s="14" t="s">
        <v>121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75</v>
      </c>
      <c r="S37" s="1"/>
      <c r="T37" s="39">
        <f t="shared" si="7"/>
        <v>75</v>
      </c>
      <c r="U37" s="1">
        <v>77</v>
      </c>
      <c r="V37" s="1"/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75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76</v>
      </c>
      <c r="AM37" s="6">
        <v>90</v>
      </c>
      <c r="AN37" s="2">
        <v>85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27808</v>
      </c>
      <c r="C38" s="14" t="s">
        <v>122</v>
      </c>
      <c r="D38" s="13"/>
      <c r="E38" s="14">
        <f t="shared" si="0"/>
        <v>80</v>
      </c>
      <c r="F38" s="13"/>
      <c r="G38" s="24" t="str">
        <f t="shared" si="1"/>
        <v/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1">
        <v>77</v>
      </c>
      <c r="V38" s="1"/>
      <c r="W38" s="39">
        <f t="shared" si="8"/>
        <v>77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78.5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27822</v>
      </c>
      <c r="C39" s="14" t="s">
        <v>123</v>
      </c>
      <c r="D39" s="13"/>
      <c r="E39" s="14">
        <f t="shared" si="0"/>
        <v>80</v>
      </c>
      <c r="F39" s="13"/>
      <c r="G39" s="24" t="str">
        <f t="shared" si="1"/>
        <v/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75</v>
      </c>
      <c r="S39" s="1"/>
      <c r="T39" s="39">
        <f t="shared" si="7"/>
        <v>75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77.5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27836</v>
      </c>
      <c r="C40" s="14" t="s">
        <v>124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87</v>
      </c>
      <c r="AN40" s="2">
        <v>85</v>
      </c>
      <c r="AO40" s="2"/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27850</v>
      </c>
      <c r="C41" s="14" t="s">
        <v>125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77</v>
      </c>
      <c r="V41" s="1"/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78.5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27864</v>
      </c>
      <c r="C42" s="14" t="s">
        <v>126</v>
      </c>
      <c r="D42" s="13"/>
      <c r="E42" s="14">
        <f t="shared" si="0"/>
        <v>81</v>
      </c>
      <c r="F42" s="13"/>
      <c r="G42" s="24" t="str">
        <f t="shared" si="1"/>
        <v/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85</v>
      </c>
      <c r="AN42" s="2">
        <v>80</v>
      </c>
      <c r="AO42" s="2"/>
      <c r="AP42" s="2"/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27878</v>
      </c>
      <c r="C43" s="14" t="s">
        <v>127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75</v>
      </c>
      <c r="V43" s="1"/>
      <c r="W43" s="39">
        <f t="shared" si="8"/>
        <v>75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77.5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95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27892</v>
      </c>
      <c r="C44" s="14" t="s">
        <v>128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95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27906</v>
      </c>
      <c r="C45" s="14" t="s">
        <v>129</v>
      </c>
      <c r="D45" s="13"/>
      <c r="E45" s="14">
        <f t="shared" si="0"/>
        <v>80</v>
      </c>
      <c r="F45" s="13"/>
      <c r="G45" s="24" t="str">
        <f t="shared" si="1"/>
        <v/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75</v>
      </c>
      <c r="V45" s="1"/>
      <c r="W45" s="39">
        <f t="shared" si="8"/>
        <v>75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77.5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95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27920</v>
      </c>
      <c r="C46" s="14" t="s">
        <v>130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82</v>
      </c>
      <c r="S46" s="1"/>
      <c r="T46" s="39">
        <f t="shared" si="7"/>
        <v>82</v>
      </c>
      <c r="U46" s="1">
        <v>82</v>
      </c>
      <c r="V46" s="1"/>
      <c r="W46" s="39">
        <f t="shared" si="8"/>
        <v>82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95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27934</v>
      </c>
      <c r="C11" s="14" t="s">
        <v>132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75</v>
      </c>
      <c r="S11" s="1"/>
      <c r="T11" s="39">
        <f t="shared" ref="T11:T50" si="7">IF(ISNUMBER(R11)=FALSE(),"",IF(OR(R11&gt;=$C$4,ISNUMBER(S11)=FALSE(),R11&gt;S11),R11,IF(S11&gt;=$C$4,$C$4,S11)))</f>
        <v>75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75</v>
      </c>
      <c r="AH11" s="14">
        <f t="shared" ref="AH11:AH50" si="13">IF(COUNTA(W11:W11)=1,W11)</f>
        <v>76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75.5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27948</v>
      </c>
      <c r="C12" s="14" t="s">
        <v>133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77</v>
      </c>
      <c r="S12" s="1"/>
      <c r="T12" s="39">
        <f t="shared" si="7"/>
        <v>77</v>
      </c>
      <c r="U12" s="1">
        <v>97</v>
      </c>
      <c r="V12" s="1"/>
      <c r="W12" s="39">
        <f t="shared" si="8"/>
        <v>97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97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27962</v>
      </c>
      <c r="C13" s="14" t="s">
        <v>134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75</v>
      </c>
      <c r="S13" s="1"/>
      <c r="T13" s="39">
        <f t="shared" si="7"/>
        <v>75</v>
      </c>
      <c r="U13" s="1">
        <v>95</v>
      </c>
      <c r="V13" s="1"/>
      <c r="W13" s="39">
        <f t="shared" si="8"/>
        <v>95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95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27976</v>
      </c>
      <c r="C14" s="14" t="s">
        <v>135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72</v>
      </c>
      <c r="S14" s="1"/>
      <c r="T14" s="39">
        <f t="shared" si="7"/>
        <v>72</v>
      </c>
      <c r="U14" s="1">
        <v>92</v>
      </c>
      <c r="V14" s="1"/>
      <c r="W14" s="39">
        <f t="shared" si="8"/>
        <v>92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72</v>
      </c>
      <c r="AH14" s="14">
        <f t="shared" si="13"/>
        <v>92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27990</v>
      </c>
      <c r="C15" s="14" t="s">
        <v>136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97</v>
      </c>
      <c r="V15" s="1"/>
      <c r="W15" s="39">
        <f t="shared" si="8"/>
        <v>97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28004</v>
      </c>
      <c r="C16" s="14" t="s">
        <v>137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99</v>
      </c>
      <c r="S16" s="1"/>
      <c r="T16" s="39">
        <f t="shared" si="7"/>
        <v>99</v>
      </c>
      <c r="U16" s="1">
        <v>94</v>
      </c>
      <c r="V16" s="1"/>
      <c r="W16" s="39">
        <f t="shared" si="8"/>
        <v>94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99</v>
      </c>
      <c r="AH16" s="14">
        <f t="shared" si="13"/>
        <v>94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96.5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28018</v>
      </c>
      <c r="C17" s="14" t="s">
        <v>138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75</v>
      </c>
      <c r="S17" s="1"/>
      <c r="T17" s="39">
        <f t="shared" si="7"/>
        <v>75</v>
      </c>
      <c r="U17" s="1">
        <v>84</v>
      </c>
      <c r="V17" s="1"/>
      <c r="W17" s="39">
        <f t="shared" si="8"/>
        <v>84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75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79.5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28032</v>
      </c>
      <c r="C18" s="14" t="s">
        <v>139</v>
      </c>
      <c r="D18" s="13"/>
      <c r="E18" s="14">
        <f t="shared" si="0"/>
        <v>81</v>
      </c>
      <c r="F18" s="13"/>
      <c r="G18" s="24" t="str">
        <f t="shared" si="1"/>
        <v/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75</v>
      </c>
      <c r="S18" s="1"/>
      <c r="T18" s="39">
        <f t="shared" si="7"/>
        <v>75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75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28046</v>
      </c>
      <c r="C19" s="14" t="s">
        <v>140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75</v>
      </c>
      <c r="S19" s="1"/>
      <c r="T19" s="39">
        <f t="shared" si="7"/>
        <v>75</v>
      </c>
      <c r="U19" s="1">
        <v>84</v>
      </c>
      <c r="V19" s="1"/>
      <c r="W19" s="39">
        <f t="shared" si="8"/>
        <v>84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75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79.5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28060</v>
      </c>
      <c r="C20" s="14" t="s">
        <v>141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86</v>
      </c>
      <c r="S20" s="1"/>
      <c r="T20" s="39">
        <f t="shared" si="7"/>
        <v>86</v>
      </c>
      <c r="U20" s="1">
        <v>94</v>
      </c>
      <c r="V20" s="1"/>
      <c r="W20" s="39">
        <f t="shared" si="8"/>
        <v>94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94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28074</v>
      </c>
      <c r="C21" s="14" t="s">
        <v>142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75</v>
      </c>
      <c r="S21" s="1"/>
      <c r="T21" s="39">
        <f t="shared" si="7"/>
        <v>75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75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77.5</v>
      </c>
      <c r="AM21" s="6">
        <v>90</v>
      </c>
      <c r="AN21" s="2">
        <v>85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28088</v>
      </c>
      <c r="C22" s="14" t="s">
        <v>143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28102</v>
      </c>
      <c r="C23" s="14" t="s">
        <v>144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75</v>
      </c>
      <c r="V23" s="1"/>
      <c r="W23" s="39">
        <f t="shared" si="8"/>
        <v>75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28116</v>
      </c>
      <c r="C24" s="14" t="s">
        <v>145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77</v>
      </c>
      <c r="S24" s="1"/>
      <c r="T24" s="39">
        <f t="shared" si="7"/>
        <v>77</v>
      </c>
      <c r="U24" s="1">
        <v>75</v>
      </c>
      <c r="V24" s="1"/>
      <c r="W24" s="39">
        <f t="shared" si="8"/>
        <v>75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76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28130</v>
      </c>
      <c r="C25" s="14" t="s">
        <v>146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93</v>
      </c>
      <c r="S25" s="1"/>
      <c r="T25" s="39">
        <f t="shared" si="7"/>
        <v>93</v>
      </c>
      <c r="U25" s="1">
        <v>94</v>
      </c>
      <c r="V25" s="1"/>
      <c r="W25" s="39">
        <f t="shared" si="8"/>
        <v>94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93</v>
      </c>
      <c r="AH25" s="14">
        <f t="shared" si="13"/>
        <v>94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93.5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28144</v>
      </c>
      <c r="C26" s="14" t="s">
        <v>147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91</v>
      </c>
      <c r="S26" s="1"/>
      <c r="T26" s="39">
        <f t="shared" si="7"/>
        <v>91</v>
      </c>
      <c r="U26" s="1">
        <v>75</v>
      </c>
      <c r="V26" s="1"/>
      <c r="W26" s="39">
        <f t="shared" si="8"/>
        <v>75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91</v>
      </c>
      <c r="AH26" s="14">
        <f t="shared" si="13"/>
        <v>75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28158</v>
      </c>
      <c r="C27" s="14" t="s">
        <v>148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76</v>
      </c>
      <c r="S27" s="1"/>
      <c r="T27" s="39">
        <f t="shared" si="7"/>
        <v>76</v>
      </c>
      <c r="U27" s="1">
        <v>95</v>
      </c>
      <c r="V27" s="1"/>
      <c r="W27" s="39">
        <f t="shared" si="8"/>
        <v>95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95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85.5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28172</v>
      </c>
      <c r="C28" s="14" t="s">
        <v>149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77</v>
      </c>
      <c r="S28" s="1"/>
      <c r="T28" s="39">
        <f t="shared" si="7"/>
        <v>77</v>
      </c>
      <c r="U28" s="1">
        <v>98</v>
      </c>
      <c r="V28" s="1"/>
      <c r="W28" s="39">
        <f t="shared" si="8"/>
        <v>98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98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87.5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28186</v>
      </c>
      <c r="C29" s="14" t="s">
        <v>150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75</v>
      </c>
      <c r="S29" s="1"/>
      <c r="T29" s="39">
        <f t="shared" si="7"/>
        <v>75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77.5</v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95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28200</v>
      </c>
      <c r="C30" s="14" t="s">
        <v>151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75</v>
      </c>
      <c r="S30" s="1"/>
      <c r="T30" s="39">
        <f t="shared" si="7"/>
        <v>75</v>
      </c>
      <c r="U30" s="1">
        <v>98</v>
      </c>
      <c r="V30" s="1"/>
      <c r="W30" s="39">
        <f t="shared" si="8"/>
        <v>98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75</v>
      </c>
      <c r="AH30" s="14">
        <f t="shared" si="13"/>
        <v>98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28214</v>
      </c>
      <c r="C31" s="14" t="s">
        <v>152</v>
      </c>
      <c r="D31" s="13"/>
      <c r="E31" s="14">
        <f t="shared" si="0"/>
        <v>80</v>
      </c>
      <c r="F31" s="13"/>
      <c r="G31" s="24" t="str">
        <f t="shared" si="1"/>
        <v/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75</v>
      </c>
      <c r="S31" s="1"/>
      <c r="T31" s="39">
        <f t="shared" si="7"/>
        <v>75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77.5</v>
      </c>
      <c r="AM31" s="6">
        <v>87</v>
      </c>
      <c r="AN31" s="2">
        <v>85</v>
      </c>
      <c r="AO31" s="2"/>
      <c r="AP31" s="2"/>
      <c r="AQ31" s="2"/>
      <c r="AR31" s="49">
        <f t="shared" si="18"/>
        <v>86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28228</v>
      </c>
      <c r="C32" s="14" t="s">
        <v>153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75</v>
      </c>
      <c r="S32" s="1"/>
      <c r="T32" s="39">
        <f t="shared" si="7"/>
        <v>75</v>
      </c>
      <c r="U32" s="1">
        <v>91</v>
      </c>
      <c r="V32" s="1"/>
      <c r="W32" s="39">
        <f t="shared" si="8"/>
        <v>91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75</v>
      </c>
      <c r="AH32" s="14">
        <f t="shared" si="13"/>
        <v>91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87</v>
      </c>
      <c r="AN32" s="2">
        <v>85</v>
      </c>
      <c r="AO32" s="2"/>
      <c r="AP32" s="2"/>
      <c r="AQ32" s="2"/>
      <c r="AR32" s="49">
        <f t="shared" si="18"/>
        <v>86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28242</v>
      </c>
      <c r="C33" s="14" t="s">
        <v>154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79</v>
      </c>
      <c r="S33" s="1"/>
      <c r="T33" s="39">
        <f t="shared" si="7"/>
        <v>79</v>
      </c>
      <c r="U33" s="1">
        <v>89</v>
      </c>
      <c r="V33" s="1"/>
      <c r="W33" s="39">
        <f t="shared" si="8"/>
        <v>89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28256</v>
      </c>
      <c r="C34" s="14" t="s">
        <v>155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79</v>
      </c>
      <c r="S34" s="1"/>
      <c r="T34" s="39">
        <f t="shared" si="7"/>
        <v>79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85</v>
      </c>
      <c r="AN34" s="2">
        <v>80</v>
      </c>
      <c r="AO34" s="2"/>
      <c r="AP34" s="2"/>
      <c r="AQ34" s="2"/>
      <c r="AR34" s="49">
        <f t="shared" si="18"/>
        <v>82.5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28270</v>
      </c>
      <c r="C35" s="14" t="s">
        <v>156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73</v>
      </c>
      <c r="S35" s="1"/>
      <c r="T35" s="39">
        <f t="shared" si="7"/>
        <v>73</v>
      </c>
      <c r="U35" s="1">
        <v>92</v>
      </c>
      <c r="V35" s="1"/>
      <c r="W35" s="39">
        <f t="shared" si="8"/>
        <v>92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73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28284</v>
      </c>
      <c r="C36" s="14" t="s">
        <v>157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77</v>
      </c>
      <c r="S36" s="1"/>
      <c r="T36" s="39">
        <f t="shared" si="7"/>
        <v>77</v>
      </c>
      <c r="U36" s="1">
        <v>99</v>
      </c>
      <c r="V36" s="1"/>
      <c r="W36" s="39">
        <f t="shared" si="8"/>
        <v>99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99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28298</v>
      </c>
      <c r="C37" s="14" t="s">
        <v>158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84</v>
      </c>
      <c r="S37" s="1"/>
      <c r="T37" s="39">
        <f t="shared" si="7"/>
        <v>84</v>
      </c>
      <c r="U37" s="1">
        <v>95</v>
      </c>
      <c r="V37" s="1"/>
      <c r="W37" s="39">
        <f t="shared" si="8"/>
        <v>95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89.5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28312</v>
      </c>
      <c r="C38" s="14" t="s">
        <v>159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83</v>
      </c>
      <c r="S38" s="1"/>
      <c r="T38" s="39">
        <f t="shared" si="7"/>
        <v>83</v>
      </c>
      <c r="U38" s="1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28326</v>
      </c>
      <c r="C39" s="14" t="s">
        <v>160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75</v>
      </c>
      <c r="S39" s="1"/>
      <c r="T39" s="39">
        <f t="shared" si="7"/>
        <v>75</v>
      </c>
      <c r="U39" s="1">
        <v>98</v>
      </c>
      <c r="V39" s="1"/>
      <c r="W39" s="39">
        <f t="shared" si="8"/>
        <v>98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98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28340</v>
      </c>
      <c r="C40" s="14" t="s">
        <v>161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75</v>
      </c>
      <c r="S40" s="1"/>
      <c r="T40" s="39">
        <f t="shared" si="7"/>
        <v>75</v>
      </c>
      <c r="U40" s="1">
        <v>98</v>
      </c>
      <c r="V40" s="1"/>
      <c r="W40" s="39">
        <f t="shared" si="8"/>
        <v>98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98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86.5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28354</v>
      </c>
      <c r="C41" s="14" t="s">
        <v>162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77</v>
      </c>
      <c r="V41" s="1"/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78.5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28368</v>
      </c>
      <c r="C42" s="14" t="s">
        <v>163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93</v>
      </c>
      <c r="S42" s="1"/>
      <c r="T42" s="39">
        <f t="shared" si="7"/>
        <v>93</v>
      </c>
      <c r="U42" s="1">
        <v>91</v>
      </c>
      <c r="V42" s="1"/>
      <c r="W42" s="39">
        <f t="shared" si="8"/>
        <v>91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91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28382</v>
      </c>
      <c r="C43" s="14" t="s">
        <v>164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73</v>
      </c>
      <c r="S43" s="1"/>
      <c r="T43" s="39">
        <f t="shared" si="7"/>
        <v>73</v>
      </c>
      <c r="U43" s="1">
        <v>94</v>
      </c>
      <c r="V43" s="1"/>
      <c r="W43" s="39">
        <f t="shared" si="8"/>
        <v>94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73</v>
      </c>
      <c r="AH43" s="14">
        <f t="shared" si="13"/>
        <v>94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95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28396</v>
      </c>
      <c r="C44" s="14" t="s">
        <v>165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86</v>
      </c>
      <c r="S44" s="1"/>
      <c r="T44" s="39">
        <f t="shared" si="7"/>
        <v>86</v>
      </c>
      <c r="U44" s="1">
        <v>82</v>
      </c>
      <c r="V44" s="1"/>
      <c r="W44" s="39">
        <f t="shared" si="8"/>
        <v>82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95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28410</v>
      </c>
      <c r="C45" s="14" t="s">
        <v>166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77</v>
      </c>
      <c r="V45" s="1"/>
      <c r="W45" s="39">
        <f t="shared" si="8"/>
        <v>77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95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28424</v>
      </c>
      <c r="C46" s="14" t="s">
        <v>167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75</v>
      </c>
      <c r="V46" s="1"/>
      <c r="W46" s="39">
        <f t="shared" si="8"/>
        <v>75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77.5</v>
      </c>
      <c r="AM46" s="6">
        <v>90</v>
      </c>
      <c r="AN46" s="2">
        <v>85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95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28438</v>
      </c>
      <c r="C47" s="14" t="s">
        <v>168</v>
      </c>
      <c r="D47" s="13"/>
      <c r="E47" s="14">
        <f t="shared" si="0"/>
        <v>80</v>
      </c>
      <c r="F47" s="13"/>
      <c r="G47" s="24" t="str">
        <f t="shared" si="1"/>
        <v/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75</v>
      </c>
      <c r="S47" s="1"/>
      <c r="T47" s="39">
        <f t="shared" si="7"/>
        <v>75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75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77.5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95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28452</v>
      </c>
      <c r="C48" s="14" t="s">
        <v>169</v>
      </c>
      <c r="D48" s="13"/>
      <c r="E48" s="14">
        <f t="shared" si="0"/>
        <v>81</v>
      </c>
      <c r="F48" s="13"/>
      <c r="G48" s="24" t="str">
        <f t="shared" si="1"/>
        <v/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73</v>
      </c>
      <c r="S48" s="1"/>
      <c r="T48" s="39">
        <f t="shared" si="7"/>
        <v>73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73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76.5</v>
      </c>
      <c r="AM48" s="6">
        <v>93</v>
      </c>
      <c r="AN48" s="2">
        <v>85</v>
      </c>
      <c r="AO48" s="2"/>
      <c r="AP48" s="2"/>
      <c r="AQ48" s="2"/>
      <c r="AR48" s="49">
        <f t="shared" si="18"/>
        <v>89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95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84.34210526315789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28465</v>
      </c>
      <c r="C11" s="14" t="s">
        <v>171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75</v>
      </c>
      <c r="V11" s="1"/>
      <c r="W11" s="39">
        <f t="shared" ref="W11:W50" si="8">IF(ISNUMBER(U11)=FALSE(),"",IF(OR(U11&gt;=$C$4,ISNUMBER(V11)=FALSE(),U11&gt;V11),U11,IF(V11&gt;=$C$4,$C$4,V11)))</f>
        <v>75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76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28479</v>
      </c>
      <c r="C12" s="14" t="s">
        <v>172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95</v>
      </c>
      <c r="AN12" s="2">
        <v>95</v>
      </c>
      <c r="AO12" s="2"/>
      <c r="AP12" s="2"/>
      <c r="AQ12" s="2"/>
      <c r="AR12" s="49">
        <f t="shared" si="18"/>
        <v>95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28493</v>
      </c>
      <c r="C13" s="14" t="s">
        <v>173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77</v>
      </c>
      <c r="S13" s="1"/>
      <c r="T13" s="39">
        <f t="shared" si="7"/>
        <v>77</v>
      </c>
      <c r="U13" s="1">
        <v>75</v>
      </c>
      <c r="V13" s="1"/>
      <c r="W13" s="39">
        <f t="shared" si="8"/>
        <v>75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76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28507</v>
      </c>
      <c r="C14" s="14" t="s">
        <v>174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95</v>
      </c>
      <c r="AN14" s="2">
        <v>95</v>
      </c>
      <c r="AO14" s="2"/>
      <c r="AP14" s="2"/>
      <c r="AQ14" s="2"/>
      <c r="AR14" s="49">
        <f t="shared" si="18"/>
        <v>95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28521</v>
      </c>
      <c r="C15" s="14" t="s">
        <v>175</v>
      </c>
      <c r="D15" s="13"/>
      <c r="E15" s="14">
        <f t="shared" si="0"/>
        <v>80</v>
      </c>
      <c r="F15" s="13"/>
      <c r="G15" s="24" t="str">
        <f t="shared" si="1"/>
        <v/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75</v>
      </c>
      <c r="S15" s="1"/>
      <c r="T15" s="39">
        <f t="shared" si="7"/>
        <v>75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75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77.5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28535</v>
      </c>
      <c r="C16" s="14" t="s">
        <v>176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75</v>
      </c>
      <c r="S16" s="1"/>
      <c r="T16" s="39">
        <f t="shared" si="7"/>
        <v>75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75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28549</v>
      </c>
      <c r="C17" s="14" t="s">
        <v>177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77</v>
      </c>
      <c r="S17" s="1"/>
      <c r="T17" s="39">
        <f t="shared" si="7"/>
        <v>77</v>
      </c>
      <c r="U17" s="1">
        <v>75</v>
      </c>
      <c r="V17" s="1"/>
      <c r="W17" s="39">
        <f t="shared" si="8"/>
        <v>75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76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28563</v>
      </c>
      <c r="C18" s="14" t="s">
        <v>178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77</v>
      </c>
      <c r="V18" s="1"/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78.5</v>
      </c>
      <c r="AM18" s="6">
        <v>85</v>
      </c>
      <c r="AN18" s="2">
        <v>80</v>
      </c>
      <c r="AO18" s="2"/>
      <c r="AP18" s="2"/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28577</v>
      </c>
      <c r="C19" s="14" t="s">
        <v>179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95</v>
      </c>
      <c r="S19" s="1"/>
      <c r="T19" s="39">
        <f t="shared" si="7"/>
        <v>95</v>
      </c>
      <c r="U19" s="1">
        <v>71</v>
      </c>
      <c r="V19" s="1"/>
      <c r="W19" s="39">
        <f t="shared" si="8"/>
        <v>71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71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87</v>
      </c>
      <c r="AN19" s="2">
        <v>90</v>
      </c>
      <c r="AO19" s="2"/>
      <c r="AP19" s="2"/>
      <c r="AQ19" s="2"/>
      <c r="AR19" s="49">
        <f t="shared" si="18"/>
        <v>88.5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28591</v>
      </c>
      <c r="C20" s="14" t="s">
        <v>180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75</v>
      </c>
      <c r="S20" s="1"/>
      <c r="T20" s="39">
        <f t="shared" si="7"/>
        <v>75</v>
      </c>
      <c r="U20" s="1">
        <v>75</v>
      </c>
      <c r="V20" s="1"/>
      <c r="W20" s="39">
        <f t="shared" si="8"/>
        <v>75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75</v>
      </c>
      <c r="AH20" s="14">
        <f t="shared" si="13"/>
        <v>75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75</v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28605</v>
      </c>
      <c r="C21" s="14" t="s">
        <v>181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79</v>
      </c>
      <c r="S21" s="1"/>
      <c r="T21" s="39">
        <f t="shared" si="7"/>
        <v>79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28619</v>
      </c>
      <c r="C22" s="14" t="s">
        <v>182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75</v>
      </c>
      <c r="V22" s="1"/>
      <c r="W22" s="39">
        <f t="shared" si="8"/>
        <v>75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77.5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28633</v>
      </c>
      <c r="C23" s="14" t="s">
        <v>183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28647</v>
      </c>
      <c r="C24" s="14" t="s">
        <v>184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28661</v>
      </c>
      <c r="C25" s="14" t="s">
        <v>185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75</v>
      </c>
      <c r="V25" s="1"/>
      <c r="W25" s="39">
        <f t="shared" si="8"/>
        <v>75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77.5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28675</v>
      </c>
      <c r="C26" s="14" t="s">
        <v>186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75</v>
      </c>
      <c r="V26" s="1"/>
      <c r="W26" s="39">
        <f t="shared" si="8"/>
        <v>75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77.5</v>
      </c>
      <c r="AM26" s="6">
        <v>90</v>
      </c>
      <c r="AN26" s="2">
        <v>80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28689</v>
      </c>
      <c r="C27" s="14" t="s">
        <v>187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75</v>
      </c>
      <c r="S27" s="1"/>
      <c r="T27" s="39">
        <f t="shared" si="7"/>
        <v>75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77.5</v>
      </c>
      <c r="AM27" s="6">
        <v>90</v>
      </c>
      <c r="AN27" s="2">
        <v>80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28703</v>
      </c>
      <c r="C28" s="14" t="s">
        <v>188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75</v>
      </c>
      <c r="V28" s="1"/>
      <c r="W28" s="39">
        <f t="shared" si="8"/>
        <v>75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77.5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28717</v>
      </c>
      <c r="C29" s="14" t="s">
        <v>189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75</v>
      </c>
      <c r="V29" s="1"/>
      <c r="W29" s="39">
        <f t="shared" si="8"/>
        <v>75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77.5</v>
      </c>
      <c r="AM29" s="6">
        <v>90</v>
      </c>
      <c r="AN29" s="2">
        <v>80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95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28731</v>
      </c>
      <c r="C30" s="14" t="s">
        <v>190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75</v>
      </c>
      <c r="S30" s="1"/>
      <c r="T30" s="39">
        <f t="shared" si="7"/>
        <v>75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75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77.5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28745</v>
      </c>
      <c r="C31" s="14" t="s">
        <v>191</v>
      </c>
      <c r="D31" s="13"/>
      <c r="E31" s="14">
        <f t="shared" si="0"/>
        <v>80</v>
      </c>
      <c r="F31" s="13"/>
      <c r="G31" s="24" t="str">
        <f t="shared" si="1"/>
        <v/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75</v>
      </c>
      <c r="S31" s="1"/>
      <c r="T31" s="39">
        <f t="shared" si="7"/>
        <v>75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77.5</v>
      </c>
      <c r="AM31" s="6">
        <v>90</v>
      </c>
      <c r="AN31" s="2">
        <v>80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28759</v>
      </c>
      <c r="C32" s="14" t="s">
        <v>192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>
        <v>75</v>
      </c>
      <c r="V32" s="1"/>
      <c r="W32" s="39">
        <f t="shared" si="8"/>
        <v>75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75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28773</v>
      </c>
      <c r="C33" s="14" t="s">
        <v>193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75</v>
      </c>
      <c r="S33" s="1"/>
      <c r="T33" s="39">
        <f t="shared" si="7"/>
        <v>75</v>
      </c>
      <c r="U33" s="1">
        <v>77</v>
      </c>
      <c r="V33" s="1"/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75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76</v>
      </c>
      <c r="AM33" s="6">
        <v>90</v>
      </c>
      <c r="AN33" s="2">
        <v>85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28787</v>
      </c>
      <c r="C34" s="14" t="s">
        <v>194</v>
      </c>
      <c r="D34" s="13"/>
      <c r="E34" s="14">
        <f t="shared" si="0"/>
        <v>81</v>
      </c>
      <c r="F34" s="13"/>
      <c r="G34" s="24" t="str">
        <f t="shared" si="1"/>
        <v/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75</v>
      </c>
      <c r="V34" s="1"/>
      <c r="W34" s="39">
        <f t="shared" si="8"/>
        <v>75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77.5</v>
      </c>
      <c r="AM34" s="6">
        <v>90</v>
      </c>
      <c r="AN34" s="2">
        <v>85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28801</v>
      </c>
      <c r="C35" s="14" t="s">
        <v>195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75</v>
      </c>
      <c r="S35" s="1"/>
      <c r="T35" s="39">
        <f t="shared" si="7"/>
        <v>75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28815</v>
      </c>
      <c r="C36" s="14" t="s">
        <v>196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28829</v>
      </c>
      <c r="C37" s="14" t="s">
        <v>197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75</v>
      </c>
      <c r="V37" s="1"/>
      <c r="W37" s="39">
        <f t="shared" si="8"/>
        <v>75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28843</v>
      </c>
      <c r="C38" s="14" t="s">
        <v>198</v>
      </c>
      <c r="D38" s="13"/>
      <c r="E38" s="14">
        <f t="shared" si="0"/>
        <v>82</v>
      </c>
      <c r="F38" s="13"/>
      <c r="G38" s="24" t="str">
        <f t="shared" si="1"/>
        <v/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1">
        <v>75</v>
      </c>
      <c r="V38" s="1"/>
      <c r="W38" s="39">
        <f t="shared" si="8"/>
        <v>75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77.5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28857</v>
      </c>
      <c r="C39" s="14" t="s">
        <v>199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86</v>
      </c>
      <c r="S39" s="1"/>
      <c r="T39" s="39">
        <f t="shared" si="7"/>
        <v>86</v>
      </c>
      <c r="U39" s="1">
        <v>75</v>
      </c>
      <c r="V39" s="1"/>
      <c r="W39" s="39">
        <f t="shared" si="8"/>
        <v>75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75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28871</v>
      </c>
      <c r="C40" s="14" t="s">
        <v>200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75</v>
      </c>
      <c r="S40" s="1"/>
      <c r="T40" s="39">
        <f t="shared" si="7"/>
        <v>75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77.5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28885</v>
      </c>
      <c r="C41" s="14" t="s">
        <v>201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28899</v>
      </c>
      <c r="C42" s="14" t="s">
        <v>202</v>
      </c>
      <c r="D42" s="13"/>
      <c r="E42" s="14">
        <f t="shared" si="0"/>
        <v>80</v>
      </c>
      <c r="F42" s="13"/>
      <c r="G42" s="24" t="str">
        <f t="shared" si="1"/>
        <v/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75</v>
      </c>
      <c r="S42" s="1"/>
      <c r="T42" s="39">
        <f t="shared" si="7"/>
        <v>75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75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77.5</v>
      </c>
      <c r="AM42" s="6">
        <v>90</v>
      </c>
      <c r="AN42" s="2">
        <v>80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81.46875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L29" sqref="L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28914</v>
      </c>
      <c r="C11" s="14" t="s">
        <v>204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75</v>
      </c>
      <c r="S11" s="1"/>
      <c r="T11" s="39">
        <f t="shared" ref="T11:T50" si="7">IF(ISNUMBER(R11)=FALSE(),"",IF(OR(R11&gt;=$C$4,ISNUMBER(S11)=FALSE(),R11&gt;S11),R11,IF(S11&gt;=$C$4,$C$4,S11)))</f>
        <v>75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75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77.5</v>
      </c>
      <c r="AM11" s="6">
        <v>90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28928</v>
      </c>
      <c r="C12" s="14" t="s">
        <v>205</v>
      </c>
      <c r="D12" s="13"/>
      <c r="E12" s="14">
        <f t="shared" si="0"/>
        <v>80</v>
      </c>
      <c r="F12" s="13"/>
      <c r="G12" s="24" t="str">
        <f t="shared" si="1"/>
        <v/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75</v>
      </c>
      <c r="V12" s="1"/>
      <c r="W12" s="39">
        <f t="shared" si="8"/>
        <v>75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77.5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28942</v>
      </c>
      <c r="C13" s="14" t="s">
        <v>206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75</v>
      </c>
      <c r="S13" s="1"/>
      <c r="T13" s="39">
        <f t="shared" si="7"/>
        <v>75</v>
      </c>
      <c r="U13" s="1">
        <v>75</v>
      </c>
      <c r="V13" s="1"/>
      <c r="W13" s="39">
        <f t="shared" si="8"/>
        <v>75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75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28956</v>
      </c>
      <c r="C14" s="14" t="s">
        <v>207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76</v>
      </c>
      <c r="S14" s="1"/>
      <c r="T14" s="39">
        <f t="shared" si="7"/>
        <v>76</v>
      </c>
      <c r="U14" s="1">
        <v>94</v>
      </c>
      <c r="V14" s="1"/>
      <c r="W14" s="39">
        <f t="shared" si="8"/>
        <v>94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94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90</v>
      </c>
      <c r="AN14" s="2">
        <v>85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28970</v>
      </c>
      <c r="C15" s="14" t="s">
        <v>208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94</v>
      </c>
      <c r="S15" s="1"/>
      <c r="T15" s="39">
        <f t="shared" si="7"/>
        <v>94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80</v>
      </c>
      <c r="AN15" s="2">
        <v>90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28984</v>
      </c>
      <c r="C16" s="14" t="s">
        <v>209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82</v>
      </c>
      <c r="S16" s="1"/>
      <c r="T16" s="39">
        <f t="shared" si="7"/>
        <v>82</v>
      </c>
      <c r="U16" s="1">
        <v>75</v>
      </c>
      <c r="V16" s="1"/>
      <c r="W16" s="39">
        <f t="shared" si="8"/>
        <v>75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75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78.5</v>
      </c>
      <c r="AM16" s="6">
        <v>90</v>
      </c>
      <c r="AN16" s="2">
        <v>85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28998</v>
      </c>
      <c r="C17" s="14" t="s">
        <v>210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95</v>
      </c>
      <c r="AN17" s="2">
        <v>95</v>
      </c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29012</v>
      </c>
      <c r="C18" s="14" t="s">
        <v>211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29026</v>
      </c>
      <c r="C19" s="14" t="s">
        <v>212</v>
      </c>
      <c r="D19" s="13"/>
      <c r="E19" s="14">
        <f t="shared" si="0"/>
        <v>80</v>
      </c>
      <c r="F19" s="13"/>
      <c r="G19" s="24" t="str">
        <f t="shared" si="1"/>
        <v/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75</v>
      </c>
      <c r="S19" s="1"/>
      <c r="T19" s="39">
        <f t="shared" si="7"/>
        <v>75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75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77.5</v>
      </c>
      <c r="AM19" s="6">
        <v>87</v>
      </c>
      <c r="AN19" s="2">
        <v>85</v>
      </c>
      <c r="AO19" s="2"/>
      <c r="AP19" s="2"/>
      <c r="AQ19" s="2"/>
      <c r="AR19" s="49">
        <f t="shared" si="18"/>
        <v>86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29040</v>
      </c>
      <c r="C20" s="14" t="s">
        <v>213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75</v>
      </c>
      <c r="V20" s="1"/>
      <c r="W20" s="39">
        <f t="shared" si="8"/>
        <v>75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77.5</v>
      </c>
      <c r="AM20" s="6">
        <v>90</v>
      </c>
      <c r="AN20" s="2">
        <v>80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29054</v>
      </c>
      <c r="C21" s="14" t="s">
        <v>214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29068</v>
      </c>
      <c r="C22" s="14" t="s">
        <v>215</v>
      </c>
      <c r="D22" s="13"/>
      <c r="E22" s="14">
        <f t="shared" si="0"/>
        <v>81</v>
      </c>
      <c r="F22" s="13"/>
      <c r="G22" s="24" t="str">
        <f t="shared" si="1"/>
        <v/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29082</v>
      </c>
      <c r="C23" s="14" t="s">
        <v>216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75</v>
      </c>
      <c r="S23" s="1"/>
      <c r="T23" s="39">
        <f t="shared" si="7"/>
        <v>75</v>
      </c>
      <c r="U23" s="1">
        <v>77</v>
      </c>
      <c r="V23" s="1"/>
      <c r="W23" s="39">
        <f t="shared" si="8"/>
        <v>77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75</v>
      </c>
      <c r="AH23" s="14">
        <f t="shared" si="13"/>
        <v>77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76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29096</v>
      </c>
      <c r="C24" s="14" t="s">
        <v>217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75</v>
      </c>
      <c r="S24" s="1"/>
      <c r="T24" s="39">
        <f t="shared" si="7"/>
        <v>75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29110</v>
      </c>
      <c r="C25" s="14" t="s">
        <v>218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75</v>
      </c>
      <c r="S25" s="1"/>
      <c r="T25" s="39">
        <f t="shared" si="7"/>
        <v>75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75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29124</v>
      </c>
      <c r="C26" s="14" t="s">
        <v>219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75</v>
      </c>
      <c r="V26" s="1"/>
      <c r="W26" s="39">
        <f t="shared" si="8"/>
        <v>75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77.5</v>
      </c>
      <c r="AM26" s="6">
        <v>90</v>
      </c>
      <c r="AN26" s="2">
        <v>85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29138</v>
      </c>
      <c r="C27" s="14" t="s">
        <v>220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75</v>
      </c>
      <c r="V27" s="1"/>
      <c r="W27" s="39">
        <f t="shared" si="8"/>
        <v>75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77.5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29152</v>
      </c>
      <c r="C28" s="14" t="s">
        <v>221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78</v>
      </c>
      <c r="S28" s="1"/>
      <c r="T28" s="39">
        <f t="shared" si="7"/>
        <v>78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95</v>
      </c>
      <c r="AN28" s="2">
        <v>90</v>
      </c>
      <c r="AO28" s="2"/>
      <c r="AP28" s="2"/>
      <c r="AQ28" s="2"/>
      <c r="AR28" s="49">
        <f t="shared" si="18"/>
        <v>92.5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29166</v>
      </c>
      <c r="C29" s="14" t="s">
        <v>222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242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29180</v>
      </c>
      <c r="C30" s="14" t="s">
        <v>223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77</v>
      </c>
      <c r="V30" s="1"/>
      <c r="W30" s="39">
        <f t="shared" si="8"/>
        <v>77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78.5</v>
      </c>
      <c r="AM30" s="6">
        <v>90</v>
      </c>
      <c r="AN30" s="2">
        <v>85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29194</v>
      </c>
      <c r="C31" s="14" t="s">
        <v>224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90</v>
      </c>
      <c r="AN31" s="2">
        <v>95</v>
      </c>
      <c r="AO31" s="2"/>
      <c r="AP31" s="2"/>
      <c r="AQ31" s="2"/>
      <c r="AR31" s="49">
        <f t="shared" si="18"/>
        <v>92.5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29208</v>
      </c>
      <c r="C32" s="14" t="s">
        <v>225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75</v>
      </c>
      <c r="V32" s="1"/>
      <c r="W32" s="39">
        <f t="shared" si="8"/>
        <v>75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29222</v>
      </c>
      <c r="C33" s="14" t="s">
        <v>226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75</v>
      </c>
      <c r="V33" s="1"/>
      <c r="W33" s="39">
        <f t="shared" si="8"/>
        <v>75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77.5</v>
      </c>
      <c r="AM33" s="6">
        <v>90</v>
      </c>
      <c r="AN33" s="2">
        <v>80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29236</v>
      </c>
      <c r="C34" s="14" t="s">
        <v>227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75</v>
      </c>
      <c r="S34" s="1"/>
      <c r="T34" s="39">
        <f t="shared" si="7"/>
        <v>75</v>
      </c>
      <c r="U34" s="1">
        <v>92</v>
      </c>
      <c r="V34" s="1"/>
      <c r="W34" s="39">
        <f t="shared" si="8"/>
        <v>92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75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90</v>
      </c>
      <c r="AN34" s="2">
        <v>85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29250</v>
      </c>
      <c r="C35" s="14" t="s">
        <v>228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75</v>
      </c>
      <c r="V35" s="1"/>
      <c r="W35" s="39">
        <f t="shared" si="8"/>
        <v>75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29264</v>
      </c>
      <c r="C36" s="14" t="s">
        <v>229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29278</v>
      </c>
      <c r="C37" s="14" t="s">
        <v>230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95</v>
      </c>
      <c r="AN37" s="2">
        <v>90</v>
      </c>
      <c r="AO37" s="2"/>
      <c r="AP37" s="2"/>
      <c r="AQ37" s="2"/>
      <c r="AR37" s="49">
        <f t="shared" si="18"/>
        <v>92.5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29292</v>
      </c>
      <c r="C38" s="14" t="s">
        <v>231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90</v>
      </c>
      <c r="AN38" s="2">
        <v>95</v>
      </c>
      <c r="AO38" s="2"/>
      <c r="AP38" s="2"/>
      <c r="AQ38" s="2"/>
      <c r="AR38" s="49">
        <f t="shared" si="18"/>
        <v>92.5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29306</v>
      </c>
      <c r="C39" s="14" t="s">
        <v>232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29320</v>
      </c>
      <c r="C40" s="14" t="s">
        <v>233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100</v>
      </c>
      <c r="S40" s="1"/>
      <c r="T40" s="39">
        <f t="shared" si="7"/>
        <v>100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92</v>
      </c>
      <c r="AM40" s="6">
        <v>95</v>
      </c>
      <c r="AN40" s="2">
        <v>90</v>
      </c>
      <c r="AO40" s="2"/>
      <c r="AP40" s="2"/>
      <c r="AQ40" s="2"/>
      <c r="AR40" s="49">
        <f t="shared" si="18"/>
        <v>92.5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29334</v>
      </c>
      <c r="C41" s="14" t="s">
        <v>234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75</v>
      </c>
      <c r="V41" s="1"/>
      <c r="W41" s="39">
        <f t="shared" si="8"/>
        <v>75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77.5</v>
      </c>
      <c r="AM41" s="6">
        <v>94</v>
      </c>
      <c r="AN41" s="2">
        <v>90</v>
      </c>
      <c r="AO41" s="2"/>
      <c r="AP41" s="2"/>
      <c r="AQ41" s="2"/>
      <c r="AR41" s="49">
        <f t="shared" si="18"/>
        <v>92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29348</v>
      </c>
      <c r="C42" s="14" t="s">
        <v>235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77</v>
      </c>
      <c r="V42" s="1"/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78.5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29362</v>
      </c>
      <c r="C43" s="14" t="s">
        <v>236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75</v>
      </c>
      <c r="S43" s="1"/>
      <c r="T43" s="39">
        <f t="shared" si="7"/>
        <v>75</v>
      </c>
      <c r="U43" s="1">
        <v>75</v>
      </c>
      <c r="V43" s="1"/>
      <c r="W43" s="39">
        <f t="shared" si="8"/>
        <v>75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75</v>
      </c>
      <c r="AH43" s="14">
        <f t="shared" si="13"/>
        <v>75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75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95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29376</v>
      </c>
      <c r="C44" s="14" t="s">
        <v>237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90</v>
      </c>
      <c r="AN44" s="2">
        <v>90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95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29390</v>
      </c>
      <c r="C45" s="14" t="s">
        <v>238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76</v>
      </c>
      <c r="S45" s="1"/>
      <c r="T45" s="39">
        <f t="shared" si="7"/>
        <v>76</v>
      </c>
      <c r="U45" s="1">
        <v>81</v>
      </c>
      <c r="V45" s="1"/>
      <c r="W45" s="39">
        <f t="shared" si="8"/>
        <v>81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95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29404</v>
      </c>
      <c r="C46" s="14" t="s">
        <v>239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82</v>
      </c>
      <c r="V46" s="1"/>
      <c r="W46" s="39">
        <f t="shared" si="8"/>
        <v>82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95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29418</v>
      </c>
      <c r="C47" s="14" t="s">
        <v>240</v>
      </c>
      <c r="D47" s="13"/>
      <c r="E47" s="14">
        <f t="shared" si="0"/>
        <v>80</v>
      </c>
      <c r="F47" s="13"/>
      <c r="G47" s="24" t="str">
        <f t="shared" si="1"/>
        <v/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77</v>
      </c>
      <c r="S47" s="1"/>
      <c r="T47" s="39">
        <f t="shared" si="7"/>
        <v>77</v>
      </c>
      <c r="U47" s="1">
        <v>75</v>
      </c>
      <c r="V47" s="1"/>
      <c r="W47" s="39">
        <f t="shared" si="8"/>
        <v>75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76</v>
      </c>
      <c r="AM47" s="6">
        <v>90</v>
      </c>
      <c r="AN47" s="2">
        <v>85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95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29432</v>
      </c>
      <c r="C48" s="14" t="s">
        <v>241</v>
      </c>
      <c r="D48" s="13"/>
      <c r="E48" s="14">
        <f t="shared" si="0"/>
        <v>81</v>
      </c>
      <c r="F48" s="13"/>
      <c r="G48" s="24" t="str">
        <f t="shared" si="1"/>
        <v/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85</v>
      </c>
      <c r="AO48" s="2"/>
      <c r="AP48" s="2"/>
      <c r="AQ48" s="2"/>
      <c r="AR48" s="49">
        <f t="shared" si="18"/>
        <v>82.5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95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XII-IPA 1</vt:lpstr>
      <vt:lpstr>XII-IPA 2</vt:lpstr>
      <vt:lpstr>XII-IPA 3</vt:lpstr>
      <vt:lpstr>XII-IPA 4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2017-04-27T03:41:14Z</dcterms:modified>
  <cp:category/>
</cp:coreProperties>
</file>