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II-IPA 1" sheetId="1" r:id="rId1"/>
    <sheet name="XII-IPA 2" sheetId="2" r:id="rId2"/>
    <sheet name="XII-IPA 3" sheetId="3" r:id="rId3"/>
    <sheet name="XII-IPA 5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F49" i="4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K48" i="4"/>
  <c r="AF48" i="4"/>
  <c r="AC48" i="4"/>
  <c r="AJ48" i="4" s="1"/>
  <c r="Z48" i="4"/>
  <c r="AI48" i="4" s="1"/>
  <c r="W48" i="4"/>
  <c r="AH48" i="4" s="1"/>
  <c r="T48" i="4"/>
  <c r="AG48" i="4" s="1"/>
  <c r="N48" i="4"/>
  <c r="K48" i="4"/>
  <c r="AY47" i="4"/>
  <c r="AR47" i="4"/>
  <c r="AK47" i="4"/>
  <c r="AG47" i="4"/>
  <c r="AF47" i="4"/>
  <c r="AC47" i="4"/>
  <c r="AJ47" i="4" s="1"/>
  <c r="Z47" i="4"/>
  <c r="AI47" i="4" s="1"/>
  <c r="W47" i="4"/>
  <c r="AH47" i="4" s="1"/>
  <c r="T47" i="4"/>
  <c r="N47" i="4"/>
  <c r="K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AY44" i="4"/>
  <c r="AR44" i="4"/>
  <c r="AK44" i="4"/>
  <c r="AG44" i="4"/>
  <c r="AF44" i="4"/>
  <c r="AC44" i="4"/>
  <c r="AJ44" i="4" s="1"/>
  <c r="Z44" i="4"/>
  <c r="AI44" i="4" s="1"/>
  <c r="W44" i="4"/>
  <c r="AH44" i="4" s="1"/>
  <c r="T44" i="4"/>
  <c r="N44" i="4"/>
  <c r="K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AY42" i="4"/>
  <c r="AR42" i="4"/>
  <c r="AK42" i="4"/>
  <c r="AG42" i="4"/>
  <c r="AF42" i="4"/>
  <c r="AC42" i="4"/>
  <c r="AJ42" i="4" s="1"/>
  <c r="Z42" i="4"/>
  <c r="AI42" i="4" s="1"/>
  <c r="W42" i="4"/>
  <c r="AH42" i="4" s="1"/>
  <c r="T42" i="4"/>
  <c r="N42" i="4"/>
  <c r="K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AY40" i="4"/>
  <c r="AR40" i="4"/>
  <c r="AK40" i="4"/>
  <c r="AG40" i="4"/>
  <c r="AF40" i="4"/>
  <c r="AC40" i="4"/>
  <c r="AJ40" i="4" s="1"/>
  <c r="Z40" i="4"/>
  <c r="AI40" i="4" s="1"/>
  <c r="W40" i="4"/>
  <c r="AH40" i="4" s="1"/>
  <c r="T40" i="4"/>
  <c r="N40" i="4"/>
  <c r="K40" i="4"/>
  <c r="AY39" i="4"/>
  <c r="AR39" i="4"/>
  <c r="AK39" i="4"/>
  <c r="AG39" i="4"/>
  <c r="AF39" i="4"/>
  <c r="AC39" i="4"/>
  <c r="AJ39" i="4" s="1"/>
  <c r="Z39" i="4"/>
  <c r="AI39" i="4" s="1"/>
  <c r="W39" i="4"/>
  <c r="AH39" i="4" s="1"/>
  <c r="T39" i="4"/>
  <c r="N39" i="4"/>
  <c r="K39" i="4"/>
  <c r="AY38" i="4"/>
  <c r="AR38" i="4"/>
  <c r="AK38" i="4"/>
  <c r="AG38" i="4"/>
  <c r="AF38" i="4"/>
  <c r="AC38" i="4"/>
  <c r="AJ38" i="4" s="1"/>
  <c r="Z38" i="4"/>
  <c r="AI38" i="4" s="1"/>
  <c r="W38" i="4"/>
  <c r="AH38" i="4" s="1"/>
  <c r="T38" i="4"/>
  <c r="N38" i="4"/>
  <c r="K38" i="4"/>
  <c r="AY37" i="4"/>
  <c r="AR37" i="4"/>
  <c r="AK37" i="4"/>
  <c r="AG37" i="4"/>
  <c r="AF37" i="4"/>
  <c r="AC37" i="4"/>
  <c r="AJ37" i="4" s="1"/>
  <c r="Z37" i="4"/>
  <c r="AI37" i="4" s="1"/>
  <c r="W37" i="4"/>
  <c r="AH37" i="4" s="1"/>
  <c r="T37" i="4"/>
  <c r="N37" i="4"/>
  <c r="K37" i="4"/>
  <c r="AY36" i="4"/>
  <c r="AR36" i="4"/>
  <c r="AK36" i="4"/>
  <c r="AG36" i="4"/>
  <c r="AF36" i="4"/>
  <c r="AC36" i="4"/>
  <c r="AJ36" i="4" s="1"/>
  <c r="Z36" i="4"/>
  <c r="AI36" i="4" s="1"/>
  <c r="W36" i="4"/>
  <c r="AH36" i="4" s="1"/>
  <c r="T36" i="4"/>
  <c r="N36" i="4"/>
  <c r="K36" i="4"/>
  <c r="AY35" i="4"/>
  <c r="AR35" i="4"/>
  <c r="AK35" i="4"/>
  <c r="AG35" i="4"/>
  <c r="AF35" i="4"/>
  <c r="AC35" i="4"/>
  <c r="AJ35" i="4" s="1"/>
  <c r="Z35" i="4"/>
  <c r="AI35" i="4" s="1"/>
  <c r="W35" i="4"/>
  <c r="AH35" i="4" s="1"/>
  <c r="T35" i="4"/>
  <c r="N35" i="4"/>
  <c r="K35" i="4"/>
  <c r="AY34" i="4"/>
  <c r="AR34" i="4"/>
  <c r="AK34" i="4"/>
  <c r="AG34" i="4"/>
  <c r="AF34" i="4"/>
  <c r="AC34" i="4"/>
  <c r="AJ34" i="4" s="1"/>
  <c r="Z34" i="4"/>
  <c r="AI34" i="4" s="1"/>
  <c r="W34" i="4"/>
  <c r="AH34" i="4" s="1"/>
  <c r="T34" i="4"/>
  <c r="N34" i="4"/>
  <c r="K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AY32" i="4"/>
  <c r="AR32" i="4"/>
  <c r="AK32" i="4"/>
  <c r="AG32" i="4"/>
  <c r="AF32" i="4"/>
  <c r="AC32" i="4"/>
  <c r="AJ32" i="4" s="1"/>
  <c r="Z32" i="4"/>
  <c r="AI32" i="4" s="1"/>
  <c r="W32" i="4"/>
  <c r="AH32" i="4" s="1"/>
  <c r="T32" i="4"/>
  <c r="N32" i="4"/>
  <c r="K32" i="4"/>
  <c r="AY31" i="4"/>
  <c r="AR31" i="4"/>
  <c r="AK31" i="4"/>
  <c r="AG31" i="4"/>
  <c r="AF31" i="4"/>
  <c r="AC31" i="4"/>
  <c r="AJ31" i="4" s="1"/>
  <c r="Z31" i="4"/>
  <c r="AI31" i="4" s="1"/>
  <c r="W31" i="4"/>
  <c r="AH31" i="4" s="1"/>
  <c r="T31" i="4"/>
  <c r="N31" i="4"/>
  <c r="K31" i="4"/>
  <c r="AY30" i="4"/>
  <c r="AR30" i="4"/>
  <c r="AK30" i="4"/>
  <c r="AG30" i="4"/>
  <c r="AF30" i="4"/>
  <c r="AC30" i="4"/>
  <c r="AJ30" i="4" s="1"/>
  <c r="Z30" i="4"/>
  <c r="AI30" i="4" s="1"/>
  <c r="W30" i="4"/>
  <c r="AH30" i="4" s="1"/>
  <c r="T30" i="4"/>
  <c r="N30" i="4"/>
  <c r="K30" i="4"/>
  <c r="AY29" i="4"/>
  <c r="AR29" i="4"/>
  <c r="AK29" i="4"/>
  <c r="AG29" i="4"/>
  <c r="AF29" i="4"/>
  <c r="AC29" i="4"/>
  <c r="AJ29" i="4" s="1"/>
  <c r="Z29" i="4"/>
  <c r="AI29" i="4" s="1"/>
  <c r="W29" i="4"/>
  <c r="AH29" i="4" s="1"/>
  <c r="T29" i="4"/>
  <c r="N29" i="4"/>
  <c r="K29" i="4"/>
  <c r="AY28" i="4"/>
  <c r="AR28" i="4"/>
  <c r="AK28" i="4"/>
  <c r="AG28" i="4"/>
  <c r="AF28" i="4"/>
  <c r="AC28" i="4"/>
  <c r="AJ28" i="4" s="1"/>
  <c r="Z28" i="4"/>
  <c r="AI28" i="4" s="1"/>
  <c r="W28" i="4"/>
  <c r="AH28" i="4" s="1"/>
  <c r="T28" i="4"/>
  <c r="N28" i="4"/>
  <c r="K28" i="4"/>
  <c r="AY27" i="4"/>
  <c r="AR27" i="4"/>
  <c r="AK27" i="4"/>
  <c r="AG27" i="4"/>
  <c r="AF27" i="4"/>
  <c r="AC27" i="4"/>
  <c r="AJ27" i="4" s="1"/>
  <c r="Z27" i="4"/>
  <c r="AI27" i="4" s="1"/>
  <c r="W27" i="4"/>
  <c r="AH27" i="4" s="1"/>
  <c r="T27" i="4"/>
  <c r="N27" i="4"/>
  <c r="K27" i="4"/>
  <c r="AY26" i="4"/>
  <c r="AR26" i="4"/>
  <c r="AK26" i="4"/>
  <c r="AG26" i="4"/>
  <c r="AF26" i="4"/>
  <c r="AC26" i="4"/>
  <c r="AJ26" i="4" s="1"/>
  <c r="Z26" i="4"/>
  <c r="AI26" i="4" s="1"/>
  <c r="W26" i="4"/>
  <c r="AH26" i="4" s="1"/>
  <c r="T26" i="4"/>
  <c r="N26" i="4"/>
  <c r="K26" i="4"/>
  <c r="AY25" i="4"/>
  <c r="AR25" i="4"/>
  <c r="AK25" i="4"/>
  <c r="AG25" i="4"/>
  <c r="AF25" i="4"/>
  <c r="AC25" i="4"/>
  <c r="AJ25" i="4" s="1"/>
  <c r="Z25" i="4"/>
  <c r="AI25" i="4" s="1"/>
  <c r="W25" i="4"/>
  <c r="AH25" i="4" s="1"/>
  <c r="T25" i="4"/>
  <c r="N25" i="4"/>
  <c r="K25" i="4"/>
  <c r="AY24" i="4"/>
  <c r="AR24" i="4"/>
  <c r="AK24" i="4"/>
  <c r="AG24" i="4"/>
  <c r="AF24" i="4"/>
  <c r="AC24" i="4"/>
  <c r="AJ24" i="4" s="1"/>
  <c r="Z24" i="4"/>
  <c r="AI24" i="4" s="1"/>
  <c r="W24" i="4"/>
  <c r="AH24" i="4" s="1"/>
  <c r="T24" i="4"/>
  <c r="N24" i="4"/>
  <c r="K24" i="4"/>
  <c r="AY23" i="4"/>
  <c r="AR23" i="4"/>
  <c r="AK23" i="4"/>
  <c r="AG23" i="4"/>
  <c r="AF23" i="4"/>
  <c r="AC23" i="4"/>
  <c r="AJ23" i="4" s="1"/>
  <c r="Z23" i="4"/>
  <c r="AI23" i="4" s="1"/>
  <c r="W23" i="4"/>
  <c r="AH23" i="4" s="1"/>
  <c r="T23" i="4"/>
  <c r="N23" i="4"/>
  <c r="K23" i="4"/>
  <c r="AY22" i="4"/>
  <c r="AR22" i="4"/>
  <c r="AK22" i="4"/>
  <c r="AG22" i="4"/>
  <c r="AF22" i="4"/>
  <c r="AC22" i="4"/>
  <c r="AJ22" i="4" s="1"/>
  <c r="Z22" i="4"/>
  <c r="AI22" i="4" s="1"/>
  <c r="W22" i="4"/>
  <c r="AH22" i="4" s="1"/>
  <c r="T22" i="4"/>
  <c r="N22" i="4"/>
  <c r="K22" i="4"/>
  <c r="AY21" i="4"/>
  <c r="AR21" i="4"/>
  <c r="AK21" i="4"/>
  <c r="AG21" i="4"/>
  <c r="AF21" i="4"/>
  <c r="AC21" i="4"/>
  <c r="AJ21" i="4" s="1"/>
  <c r="Z21" i="4"/>
  <c r="AI21" i="4" s="1"/>
  <c r="W21" i="4"/>
  <c r="AH21" i="4" s="1"/>
  <c r="T21" i="4"/>
  <c r="N21" i="4"/>
  <c r="K21" i="4"/>
  <c r="AY20" i="4"/>
  <c r="AR20" i="4"/>
  <c r="AK20" i="4"/>
  <c r="AG20" i="4"/>
  <c r="AF20" i="4"/>
  <c r="AC20" i="4"/>
  <c r="AJ20" i="4" s="1"/>
  <c r="Z20" i="4"/>
  <c r="AI20" i="4" s="1"/>
  <c r="W20" i="4"/>
  <c r="AH20" i="4" s="1"/>
  <c r="T20" i="4"/>
  <c r="N20" i="4"/>
  <c r="K20" i="4"/>
  <c r="AY19" i="4"/>
  <c r="AR19" i="4"/>
  <c r="AK19" i="4"/>
  <c r="AG19" i="4"/>
  <c r="AF19" i="4"/>
  <c r="AC19" i="4"/>
  <c r="AJ19" i="4" s="1"/>
  <c r="Z19" i="4"/>
  <c r="AI19" i="4" s="1"/>
  <c r="W19" i="4"/>
  <c r="AH19" i="4" s="1"/>
  <c r="T19" i="4"/>
  <c r="N19" i="4"/>
  <c r="K19" i="4"/>
  <c r="AY18" i="4"/>
  <c r="AR18" i="4"/>
  <c r="AK18" i="4"/>
  <c r="AG18" i="4"/>
  <c r="AF18" i="4"/>
  <c r="AC18" i="4"/>
  <c r="AJ18" i="4" s="1"/>
  <c r="Z18" i="4"/>
  <c r="AI18" i="4" s="1"/>
  <c r="W18" i="4"/>
  <c r="AH18" i="4" s="1"/>
  <c r="T18" i="4"/>
  <c r="N18" i="4"/>
  <c r="K18" i="4"/>
  <c r="AY17" i="4"/>
  <c r="AR17" i="4"/>
  <c r="AJ17" i="4"/>
  <c r="AF17" i="4"/>
  <c r="AK17" i="4" s="1"/>
  <c r="AC17" i="4"/>
  <c r="Z17" i="4"/>
  <c r="AI17" i="4" s="1"/>
  <c r="W17" i="4"/>
  <c r="AH17" i="4" s="1"/>
  <c r="T17" i="4"/>
  <c r="AG17" i="4" s="1"/>
  <c r="N17" i="4"/>
  <c r="K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AY15" i="4"/>
  <c r="AR15" i="4"/>
  <c r="AJ15" i="4"/>
  <c r="AF15" i="4"/>
  <c r="AK15" i="4" s="1"/>
  <c r="AC15" i="4"/>
  <c r="Z15" i="4"/>
  <c r="AI15" i="4" s="1"/>
  <c r="W15" i="4"/>
  <c r="AH15" i="4" s="1"/>
  <c r="T15" i="4"/>
  <c r="AG15" i="4" s="1"/>
  <c r="N15" i="4"/>
  <c r="K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AY13" i="4"/>
  <c r="AR13" i="4"/>
  <c r="AJ13" i="4"/>
  <c r="AF13" i="4"/>
  <c r="AK13" i="4" s="1"/>
  <c r="AC13" i="4"/>
  <c r="Z13" i="4"/>
  <c r="AI13" i="4" s="1"/>
  <c r="W13" i="4"/>
  <c r="AH13" i="4" s="1"/>
  <c r="T13" i="4"/>
  <c r="AG13" i="4" s="1"/>
  <c r="N13" i="4"/>
  <c r="K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AY11" i="4"/>
  <c r="AR11" i="4"/>
  <c r="AJ11" i="4"/>
  <c r="AF11" i="4"/>
  <c r="AK11" i="4" s="1"/>
  <c r="AC11" i="4"/>
  <c r="Z11" i="4"/>
  <c r="AI11" i="4" s="1"/>
  <c r="W11" i="4"/>
  <c r="AH11" i="4" s="1"/>
  <c r="T11" i="4"/>
  <c r="AG11" i="4" s="1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AL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AL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AL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J46" i="1"/>
  <c r="I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J45" i="1"/>
  <c r="I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AY43" i="1"/>
  <c r="AR43" i="1"/>
  <c r="AK43" i="1"/>
  <c r="AG43" i="1"/>
  <c r="AF43" i="1"/>
  <c r="AC43" i="1"/>
  <c r="AJ43" i="1" s="1"/>
  <c r="Z43" i="1"/>
  <c r="AI43" i="1" s="1"/>
  <c r="W43" i="1"/>
  <c r="AH43" i="1" s="1"/>
  <c r="T43" i="1"/>
  <c r="N43" i="1"/>
  <c r="K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AY39" i="1"/>
  <c r="AR39" i="1"/>
  <c r="AK39" i="1"/>
  <c r="AG39" i="1"/>
  <c r="AF39" i="1"/>
  <c r="AC39" i="1"/>
  <c r="AJ39" i="1" s="1"/>
  <c r="Z39" i="1"/>
  <c r="AI39" i="1" s="1"/>
  <c r="W39" i="1"/>
  <c r="AH39" i="1" s="1"/>
  <c r="T39" i="1"/>
  <c r="N39" i="1"/>
  <c r="K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AY30" i="1"/>
  <c r="AR30" i="1"/>
  <c r="AK30" i="1"/>
  <c r="AG30" i="1"/>
  <c r="AF30" i="1"/>
  <c r="AC30" i="1"/>
  <c r="AJ30" i="1" s="1"/>
  <c r="Z30" i="1"/>
  <c r="AI30" i="1" s="1"/>
  <c r="W30" i="1"/>
  <c r="AH30" i="1" s="1"/>
  <c r="T30" i="1"/>
  <c r="N30" i="1"/>
  <c r="K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AL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2" i="4" l="1"/>
  <c r="AL14" i="4"/>
  <c r="AL16" i="4"/>
  <c r="AL11" i="4"/>
  <c r="AL13" i="4"/>
  <c r="AL15" i="4"/>
  <c r="AL17" i="4"/>
  <c r="AL12" i="3"/>
  <c r="AL14" i="3"/>
  <c r="AL16" i="3"/>
  <c r="AL18" i="3"/>
  <c r="AL20" i="3"/>
  <c r="AL22" i="3"/>
  <c r="AL24" i="3"/>
  <c r="AL26" i="3"/>
  <c r="AL28" i="3"/>
  <c r="AL31" i="3"/>
  <c r="AL33" i="3"/>
  <c r="AL35" i="3"/>
  <c r="AL37" i="3"/>
  <c r="AL39" i="3"/>
  <c r="AL41" i="3"/>
  <c r="AL43" i="3"/>
  <c r="AL45" i="3"/>
  <c r="AL47" i="3"/>
  <c r="AL49" i="3"/>
  <c r="AL11" i="3"/>
  <c r="G11" i="3" s="1"/>
  <c r="AL13" i="3"/>
  <c r="AL15" i="3"/>
  <c r="AL17" i="3"/>
  <c r="AL19" i="3"/>
  <c r="AL21" i="3"/>
  <c r="AL23" i="3"/>
  <c r="AL25" i="3"/>
  <c r="AL27" i="3"/>
  <c r="AL29" i="3"/>
  <c r="AL32" i="3"/>
  <c r="AL34" i="3"/>
  <c r="AL36" i="3"/>
  <c r="AL38" i="3"/>
  <c r="AL40" i="3"/>
  <c r="AL42" i="3"/>
  <c r="AL46" i="3"/>
  <c r="AL48" i="3"/>
  <c r="AL50" i="3"/>
  <c r="AL47" i="2"/>
  <c r="AL49" i="2"/>
  <c r="AL14" i="1"/>
  <c r="AL16" i="1"/>
  <c r="AL18" i="1"/>
  <c r="AL12" i="1"/>
  <c r="AL11" i="1"/>
  <c r="AL13" i="1"/>
  <c r="AL15" i="1"/>
  <c r="AL17" i="1"/>
  <c r="AL19" i="1"/>
  <c r="J12" i="1"/>
  <c r="H12" i="1"/>
  <c r="E12" i="1" s="1"/>
  <c r="I12" i="1"/>
  <c r="G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11" i="1"/>
  <c r="H11" i="1"/>
  <c r="I11" i="1"/>
  <c r="G11" i="1"/>
  <c r="J13" i="1"/>
  <c r="H13" i="1"/>
  <c r="E13" i="1" s="1"/>
  <c r="I13" i="1"/>
  <c r="G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AL21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H47" i="2"/>
  <c r="E47" i="2" s="1"/>
  <c r="G47" i="2"/>
  <c r="H48" i="2"/>
  <c r="E48" i="2" s="1"/>
  <c r="G48" i="2"/>
  <c r="H49" i="2"/>
  <c r="E49" i="2" s="1"/>
  <c r="G49" i="2"/>
  <c r="H50" i="2"/>
  <c r="E50" i="2" s="1"/>
  <c r="G50" i="2"/>
  <c r="AL22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AL30" i="3"/>
  <c r="J31" i="3"/>
  <c r="H31" i="3"/>
  <c r="E31" i="3" s="1"/>
  <c r="I31" i="3"/>
  <c r="G31" i="3"/>
  <c r="J33" i="3"/>
  <c r="H33" i="3"/>
  <c r="E33" i="3" s="1"/>
  <c r="I33" i="3"/>
  <c r="G33" i="3"/>
  <c r="J35" i="3"/>
  <c r="H35" i="3"/>
  <c r="E35" i="3" s="1"/>
  <c r="I35" i="3"/>
  <c r="G35" i="3"/>
  <c r="J37" i="3"/>
  <c r="H37" i="3"/>
  <c r="E37" i="3" s="1"/>
  <c r="I37" i="3"/>
  <c r="G37" i="3"/>
  <c r="J39" i="3"/>
  <c r="H39" i="3"/>
  <c r="E39" i="3" s="1"/>
  <c r="I39" i="3"/>
  <c r="G39" i="3"/>
  <c r="J41" i="3"/>
  <c r="H41" i="3"/>
  <c r="E41" i="3" s="1"/>
  <c r="I41" i="3"/>
  <c r="G41" i="3"/>
  <c r="J43" i="3"/>
  <c r="H43" i="3"/>
  <c r="E43" i="3" s="1"/>
  <c r="I43" i="3"/>
  <c r="G43" i="3"/>
  <c r="J44" i="3"/>
  <c r="H44" i="3"/>
  <c r="E44" i="3" s="1"/>
  <c r="I44" i="3"/>
  <c r="G44" i="3"/>
  <c r="J11" i="3"/>
  <c r="H11" i="3"/>
  <c r="I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2" i="3"/>
  <c r="H32" i="3"/>
  <c r="E32" i="3" s="1"/>
  <c r="I32" i="3"/>
  <c r="G32" i="3"/>
  <c r="J34" i="3"/>
  <c r="H34" i="3"/>
  <c r="E34" i="3" s="1"/>
  <c r="I34" i="3"/>
  <c r="G34" i="3"/>
  <c r="J36" i="3"/>
  <c r="H36" i="3"/>
  <c r="E36" i="3" s="1"/>
  <c r="I36" i="3"/>
  <c r="G36" i="3"/>
  <c r="J38" i="3"/>
  <c r="H38" i="3"/>
  <c r="E38" i="3" s="1"/>
  <c r="I38" i="3"/>
  <c r="G38" i="3"/>
  <c r="J40" i="3"/>
  <c r="H40" i="3"/>
  <c r="E40" i="3" s="1"/>
  <c r="I40" i="3"/>
  <c r="G40" i="3"/>
  <c r="J42" i="3"/>
  <c r="H42" i="3"/>
  <c r="E42" i="3" s="1"/>
  <c r="I42" i="3"/>
  <c r="G42" i="3"/>
  <c r="J45" i="3"/>
  <c r="H45" i="3"/>
  <c r="E45" i="3" s="1"/>
  <c r="I47" i="3"/>
  <c r="G47" i="3"/>
  <c r="J47" i="3"/>
  <c r="H47" i="3"/>
  <c r="E47" i="3" s="1"/>
  <c r="G49" i="3"/>
  <c r="H49" i="3"/>
  <c r="E49" i="3" s="1"/>
  <c r="I12" i="4"/>
  <c r="G12" i="4"/>
  <c r="J12" i="4"/>
  <c r="H12" i="4"/>
  <c r="E12" i="4" s="1"/>
  <c r="I14" i="4"/>
  <c r="G14" i="4"/>
  <c r="J14" i="4"/>
  <c r="H14" i="4"/>
  <c r="E14" i="4" s="1"/>
  <c r="I16" i="4"/>
  <c r="G16" i="4"/>
  <c r="J16" i="4"/>
  <c r="H16" i="4"/>
  <c r="E16" i="4" s="1"/>
  <c r="I46" i="3"/>
  <c r="G46" i="3"/>
  <c r="J46" i="3"/>
  <c r="H46" i="3"/>
  <c r="E46" i="3" s="1"/>
  <c r="I48" i="3"/>
  <c r="G48" i="3"/>
  <c r="J48" i="3"/>
  <c r="H48" i="3"/>
  <c r="E48" i="3" s="1"/>
  <c r="G50" i="3"/>
  <c r="H50" i="3"/>
  <c r="E50" i="3" s="1"/>
  <c r="I11" i="4"/>
  <c r="G11" i="4"/>
  <c r="J11" i="4"/>
  <c r="H11" i="4"/>
  <c r="I13" i="4"/>
  <c r="G13" i="4"/>
  <c r="J13" i="4"/>
  <c r="H13" i="4"/>
  <c r="E13" i="4" s="1"/>
  <c r="I15" i="4"/>
  <c r="G15" i="4"/>
  <c r="J15" i="4"/>
  <c r="H15" i="4"/>
  <c r="E15" i="4" s="1"/>
  <c r="I17" i="4"/>
  <c r="G17" i="4"/>
  <c r="J17" i="4"/>
  <c r="H17" i="4"/>
  <c r="E17" i="4" s="1"/>
  <c r="AL19" i="4"/>
  <c r="AL18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4" i="4"/>
  <c r="G50" i="4"/>
  <c r="H50" i="4"/>
  <c r="E50" i="4" s="1"/>
  <c r="AL33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I45" i="3" l="1"/>
  <c r="G45" i="3"/>
  <c r="I47" i="4"/>
  <c r="G47" i="4"/>
  <c r="J47" i="4"/>
  <c r="H47" i="4"/>
  <c r="E47" i="4" s="1"/>
  <c r="I43" i="4"/>
  <c r="G43" i="4"/>
  <c r="J43" i="4"/>
  <c r="H43" i="4"/>
  <c r="E43" i="4" s="1"/>
  <c r="J31" i="4"/>
  <c r="H31" i="4"/>
  <c r="E31" i="4" s="1"/>
  <c r="I31" i="4"/>
  <c r="G31" i="4"/>
  <c r="J25" i="4"/>
  <c r="H25" i="4"/>
  <c r="E25" i="4" s="1"/>
  <c r="I25" i="4"/>
  <c r="G25" i="4"/>
  <c r="E11" i="4"/>
  <c r="J46" i="2"/>
  <c r="H46" i="2"/>
  <c r="E46" i="2" s="1"/>
  <c r="I46" i="2"/>
  <c r="G46" i="2"/>
  <c r="J44" i="2"/>
  <c r="H44" i="2"/>
  <c r="E44" i="2" s="1"/>
  <c r="I44" i="2"/>
  <c r="G44" i="2"/>
  <c r="J42" i="2"/>
  <c r="H42" i="2"/>
  <c r="E42" i="2" s="1"/>
  <c r="I42" i="2"/>
  <c r="G42" i="2"/>
  <c r="J40" i="2"/>
  <c r="H40" i="2"/>
  <c r="E40" i="2" s="1"/>
  <c r="I40" i="2"/>
  <c r="G40" i="2"/>
  <c r="J38" i="2"/>
  <c r="H38" i="2"/>
  <c r="E38" i="2" s="1"/>
  <c r="I38" i="2"/>
  <c r="G38" i="2"/>
  <c r="J36" i="2"/>
  <c r="H36" i="2"/>
  <c r="E36" i="2" s="1"/>
  <c r="I36" i="2"/>
  <c r="G36" i="2"/>
  <c r="J34" i="2"/>
  <c r="H34" i="2"/>
  <c r="E34" i="2" s="1"/>
  <c r="I34" i="2"/>
  <c r="G34" i="2"/>
  <c r="J32" i="2"/>
  <c r="H32" i="2"/>
  <c r="E32" i="2" s="1"/>
  <c r="I32" i="2"/>
  <c r="G32" i="2"/>
  <c r="J30" i="2"/>
  <c r="H30" i="2"/>
  <c r="E30" i="2" s="1"/>
  <c r="I30" i="2"/>
  <c r="G30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J22" i="2"/>
  <c r="H22" i="2"/>
  <c r="E22" i="2" s="1"/>
  <c r="I22" i="2"/>
  <c r="G22" i="2"/>
  <c r="J20" i="2"/>
  <c r="H20" i="2"/>
  <c r="E20" i="2" s="1"/>
  <c r="I20" i="2"/>
  <c r="G20" i="2"/>
  <c r="J18" i="2"/>
  <c r="H18" i="2"/>
  <c r="E18" i="2" s="1"/>
  <c r="I18" i="2"/>
  <c r="G18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I22" i="1"/>
  <c r="G22" i="1"/>
  <c r="J22" i="1"/>
  <c r="H22" i="1"/>
  <c r="E22" i="1" s="1"/>
  <c r="H49" i="1"/>
  <c r="E49" i="1" s="1"/>
  <c r="G49" i="1"/>
  <c r="H47" i="1"/>
  <c r="E47" i="1" s="1"/>
  <c r="G47" i="1"/>
  <c r="H45" i="1"/>
  <c r="E45" i="1" s="1"/>
  <c r="G45" i="1"/>
  <c r="J43" i="1"/>
  <c r="H43" i="1"/>
  <c r="E43" i="1" s="1"/>
  <c r="I43" i="1"/>
  <c r="G43" i="1"/>
  <c r="J41" i="1"/>
  <c r="H41" i="1"/>
  <c r="E41" i="1" s="1"/>
  <c r="I41" i="1"/>
  <c r="G41" i="1"/>
  <c r="J39" i="1"/>
  <c r="H39" i="1"/>
  <c r="E39" i="1" s="1"/>
  <c r="I39" i="1"/>
  <c r="G39" i="1"/>
  <c r="J37" i="1"/>
  <c r="H37" i="1"/>
  <c r="E37" i="1" s="1"/>
  <c r="I37" i="1"/>
  <c r="G37" i="1"/>
  <c r="J35" i="1"/>
  <c r="H35" i="1"/>
  <c r="E35" i="1" s="1"/>
  <c r="I35" i="1"/>
  <c r="G35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J27" i="1"/>
  <c r="H27" i="1"/>
  <c r="E27" i="1" s="1"/>
  <c r="I27" i="1"/>
  <c r="G27" i="1"/>
  <c r="J25" i="1"/>
  <c r="H25" i="1"/>
  <c r="E25" i="1" s="1"/>
  <c r="I25" i="1"/>
  <c r="G25" i="1"/>
  <c r="I23" i="1"/>
  <c r="G23" i="1"/>
  <c r="H23" i="1"/>
  <c r="E23" i="1" s="1"/>
  <c r="J23" i="1"/>
  <c r="E11" i="1"/>
  <c r="G49" i="4"/>
  <c r="H49" i="4"/>
  <c r="E49" i="4" s="1"/>
  <c r="I45" i="4"/>
  <c r="G45" i="4"/>
  <c r="J45" i="4"/>
  <c r="H45" i="4"/>
  <c r="E45" i="4" s="1"/>
  <c r="I41" i="4"/>
  <c r="G41" i="4"/>
  <c r="J41" i="4"/>
  <c r="H41" i="4"/>
  <c r="E41" i="4" s="1"/>
  <c r="I39" i="4"/>
  <c r="G39" i="4"/>
  <c r="J39" i="4"/>
  <c r="H39" i="4"/>
  <c r="E39" i="4" s="1"/>
  <c r="I37" i="4"/>
  <c r="G37" i="4"/>
  <c r="J37" i="4"/>
  <c r="H37" i="4"/>
  <c r="E37" i="4" s="1"/>
  <c r="I35" i="4"/>
  <c r="G35" i="4"/>
  <c r="J35" i="4"/>
  <c r="H35" i="4"/>
  <c r="E35" i="4" s="1"/>
  <c r="I34" i="4"/>
  <c r="G34" i="4"/>
  <c r="H34" i="4"/>
  <c r="E34" i="4" s="1"/>
  <c r="J34" i="4"/>
  <c r="J29" i="4"/>
  <c r="H29" i="4"/>
  <c r="E29" i="4" s="1"/>
  <c r="I29" i="4"/>
  <c r="G29" i="4"/>
  <c r="J27" i="4"/>
  <c r="H27" i="4"/>
  <c r="E27" i="4" s="1"/>
  <c r="I27" i="4"/>
  <c r="G27" i="4"/>
  <c r="J23" i="4"/>
  <c r="H23" i="4"/>
  <c r="E23" i="4" s="1"/>
  <c r="I23" i="4"/>
  <c r="G23" i="4"/>
  <c r="J21" i="4"/>
  <c r="H21" i="4"/>
  <c r="E21" i="4" s="1"/>
  <c r="I21" i="4"/>
  <c r="G21" i="4"/>
  <c r="I18" i="4"/>
  <c r="G18" i="4"/>
  <c r="J18" i="4"/>
  <c r="H18" i="4"/>
  <c r="E18" i="4" s="1"/>
  <c r="I48" i="4"/>
  <c r="G48" i="4"/>
  <c r="J48" i="4"/>
  <c r="H48" i="4"/>
  <c r="E48" i="4" s="1"/>
  <c r="I46" i="4"/>
  <c r="G46" i="4"/>
  <c r="J46" i="4"/>
  <c r="H46" i="4"/>
  <c r="E46" i="4" s="1"/>
  <c r="I44" i="4"/>
  <c r="G44" i="4"/>
  <c r="J44" i="4"/>
  <c r="H44" i="4"/>
  <c r="E44" i="4" s="1"/>
  <c r="I42" i="4"/>
  <c r="G42" i="4"/>
  <c r="J42" i="4"/>
  <c r="H42" i="4"/>
  <c r="E42" i="4" s="1"/>
  <c r="I40" i="4"/>
  <c r="G40" i="4"/>
  <c r="J40" i="4"/>
  <c r="H40" i="4"/>
  <c r="E40" i="4" s="1"/>
  <c r="I38" i="4"/>
  <c r="G38" i="4"/>
  <c r="J38" i="4"/>
  <c r="H38" i="4"/>
  <c r="E38" i="4" s="1"/>
  <c r="I36" i="4"/>
  <c r="G36" i="4"/>
  <c r="J36" i="4"/>
  <c r="H36" i="4"/>
  <c r="E36" i="4" s="1"/>
  <c r="J33" i="4"/>
  <c r="H33" i="4"/>
  <c r="E33" i="4" s="1"/>
  <c r="I33" i="4"/>
  <c r="G33" i="4"/>
  <c r="J32" i="4"/>
  <c r="H32" i="4"/>
  <c r="E32" i="4" s="1"/>
  <c r="I32" i="4"/>
  <c r="G32" i="4"/>
  <c r="J30" i="4"/>
  <c r="H30" i="4"/>
  <c r="E30" i="4" s="1"/>
  <c r="I30" i="4"/>
  <c r="G30" i="4"/>
  <c r="J28" i="4"/>
  <c r="H28" i="4"/>
  <c r="E28" i="4" s="1"/>
  <c r="I28" i="4"/>
  <c r="G28" i="4"/>
  <c r="J26" i="4"/>
  <c r="H26" i="4"/>
  <c r="E26" i="4" s="1"/>
  <c r="I26" i="4"/>
  <c r="G26" i="4"/>
  <c r="J24" i="4"/>
  <c r="H24" i="4"/>
  <c r="E24" i="4" s="1"/>
  <c r="I24" i="4"/>
  <c r="G24" i="4"/>
  <c r="J22" i="4"/>
  <c r="H22" i="4"/>
  <c r="E22" i="4" s="1"/>
  <c r="I22" i="4"/>
  <c r="G22" i="4"/>
  <c r="I20" i="4"/>
  <c r="G20" i="4"/>
  <c r="J20" i="4"/>
  <c r="H20" i="4"/>
  <c r="E20" i="4" s="1"/>
  <c r="I19" i="4"/>
  <c r="G19" i="4"/>
  <c r="H19" i="4"/>
  <c r="E19" i="4" s="1"/>
  <c r="J19" i="4"/>
  <c r="E11" i="3"/>
  <c r="J30" i="3"/>
  <c r="H30" i="3"/>
  <c r="E30" i="3" s="1"/>
  <c r="I30" i="3"/>
  <c r="G30" i="3"/>
  <c r="J45" i="2"/>
  <c r="H45" i="2"/>
  <c r="E45" i="2" s="1"/>
  <c r="I45" i="2"/>
  <c r="G45" i="2"/>
  <c r="J43" i="2"/>
  <c r="H43" i="2"/>
  <c r="E43" i="2" s="1"/>
  <c r="I43" i="2"/>
  <c r="G43" i="2"/>
  <c r="J41" i="2"/>
  <c r="H41" i="2"/>
  <c r="E41" i="2" s="1"/>
  <c r="I41" i="2"/>
  <c r="G41" i="2"/>
  <c r="J39" i="2"/>
  <c r="H39" i="2"/>
  <c r="E39" i="2" s="1"/>
  <c r="I39" i="2"/>
  <c r="G39" i="2"/>
  <c r="J37" i="2"/>
  <c r="H37" i="2"/>
  <c r="E37" i="2" s="1"/>
  <c r="I37" i="2"/>
  <c r="G37" i="2"/>
  <c r="J35" i="2"/>
  <c r="H35" i="2"/>
  <c r="E35" i="2" s="1"/>
  <c r="I35" i="2"/>
  <c r="G35" i="2"/>
  <c r="J33" i="2"/>
  <c r="H33" i="2"/>
  <c r="E33" i="2" s="1"/>
  <c r="I33" i="2"/>
  <c r="G33" i="2"/>
  <c r="J31" i="2"/>
  <c r="H31" i="2"/>
  <c r="E31" i="2" s="1"/>
  <c r="I31" i="2"/>
  <c r="G31" i="2"/>
  <c r="J29" i="2"/>
  <c r="H29" i="2"/>
  <c r="E29" i="2" s="1"/>
  <c r="I29" i="2"/>
  <c r="G29" i="2"/>
  <c r="J27" i="2"/>
  <c r="H27" i="2"/>
  <c r="E27" i="2" s="1"/>
  <c r="I27" i="2"/>
  <c r="G27" i="2"/>
  <c r="J25" i="2"/>
  <c r="H25" i="2"/>
  <c r="E25" i="2" s="1"/>
  <c r="I25" i="2"/>
  <c r="G25" i="2"/>
  <c r="J23" i="2"/>
  <c r="H23" i="2"/>
  <c r="E23" i="2" s="1"/>
  <c r="I23" i="2"/>
  <c r="G23" i="2"/>
  <c r="J21" i="2"/>
  <c r="H21" i="2"/>
  <c r="E21" i="2" s="1"/>
  <c r="I21" i="2"/>
  <c r="G21" i="2"/>
  <c r="J19" i="2"/>
  <c r="H19" i="2"/>
  <c r="E19" i="2" s="1"/>
  <c r="I19" i="2"/>
  <c r="G19" i="2"/>
  <c r="J17" i="2"/>
  <c r="H17" i="2"/>
  <c r="E17" i="2" s="1"/>
  <c r="I17" i="2"/>
  <c r="G17" i="2"/>
  <c r="J15" i="2"/>
  <c r="H15" i="2"/>
  <c r="E15" i="2" s="1"/>
  <c r="I15" i="2"/>
  <c r="G15" i="2"/>
  <c r="J13" i="2"/>
  <c r="H13" i="2"/>
  <c r="E13" i="2" s="1"/>
  <c r="I13" i="2"/>
  <c r="G13" i="2"/>
  <c r="J11" i="2"/>
  <c r="H11" i="2"/>
  <c r="I11" i="2"/>
  <c r="G11" i="2"/>
  <c r="H50" i="1"/>
  <c r="E50" i="1" s="1"/>
  <c r="G50" i="1"/>
  <c r="H48" i="1"/>
  <c r="E48" i="1" s="1"/>
  <c r="G48" i="1"/>
  <c r="H46" i="1"/>
  <c r="E46" i="1" s="1"/>
  <c r="G46" i="1"/>
  <c r="J44" i="1"/>
  <c r="H44" i="1"/>
  <c r="E44" i="1" s="1"/>
  <c r="I44" i="1"/>
  <c r="G44" i="1"/>
  <c r="J42" i="1"/>
  <c r="H42" i="1"/>
  <c r="E42" i="1" s="1"/>
  <c r="I42" i="1"/>
  <c r="G42" i="1"/>
  <c r="J40" i="1"/>
  <c r="H40" i="1"/>
  <c r="E40" i="1" s="1"/>
  <c r="I40" i="1"/>
  <c r="G40" i="1"/>
  <c r="J38" i="1"/>
  <c r="H38" i="1"/>
  <c r="E38" i="1" s="1"/>
  <c r="I38" i="1"/>
  <c r="G38" i="1"/>
  <c r="J36" i="1"/>
  <c r="H36" i="1"/>
  <c r="E36" i="1" s="1"/>
  <c r="I36" i="1"/>
  <c r="G36" i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8" i="1"/>
  <c r="H28" i="1"/>
  <c r="E28" i="1" s="1"/>
  <c r="I28" i="1"/>
  <c r="G28" i="1"/>
  <c r="J26" i="1"/>
  <c r="H26" i="1"/>
  <c r="E26" i="1" s="1"/>
  <c r="I26" i="1"/>
  <c r="G26" i="1"/>
  <c r="J24" i="1"/>
  <c r="H24" i="1"/>
  <c r="E24" i="1" s="1"/>
  <c r="I24" i="1"/>
  <c r="G24" i="1"/>
  <c r="I21" i="1"/>
  <c r="G21" i="1"/>
  <c r="H21" i="1"/>
  <c r="E21" i="1" s="1"/>
  <c r="J21" i="1"/>
  <c r="I54" i="2" l="1"/>
  <c r="I52" i="2"/>
  <c r="E11" i="2"/>
  <c r="I53" i="2"/>
  <c r="I54" i="3"/>
  <c r="I52" i="1"/>
  <c r="I54" i="4"/>
  <c r="I52" i="3"/>
  <c r="I53" i="3"/>
  <c r="I53" i="1"/>
  <c r="I54" i="1"/>
  <c r="I52" i="4"/>
  <c r="I53" i="4"/>
</calcChain>
</file>

<file path=xl/sharedStrings.xml><?xml version="1.0" encoding="utf-8"?>
<sst xmlns="http://schemas.openxmlformats.org/spreadsheetml/2006/main" count="774" uniqueCount="210">
  <si>
    <t>DAFTAR NILAI SISWA SMAN 9 SEMARANG SEMESTER GENAP TAHUN PELAJARAN 2016/2017</t>
  </si>
  <si>
    <t>Guru :</t>
  </si>
  <si>
    <t>Neyama Lukitasari S.Pd</t>
  </si>
  <si>
    <t>Kelas [nama-kelas]</t>
  </si>
  <si>
    <t>Kelas XII-IPA 1</t>
  </si>
  <si>
    <t>GENAP</t>
  </si>
  <si>
    <t>Mapel :</t>
  </si>
  <si>
    <t>Bahasa Indonesia [ Mata Pelajaran ]</t>
  </si>
  <si>
    <t>download [tgl-download]</t>
  </si>
  <si>
    <t>didownload 26/04/2017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</si>
  <si>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</si>
  <si>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</si>
  <si>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</si>
  <si>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</si>
  <si>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</si>
  <si>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</si>
  <si>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</si>
  <si>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</si>
  <si>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</si>
  <si>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</si>
  <si>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</si>
  <si>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</si>
  <si>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</si>
  <si>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</si>
  <si>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</si>
  <si>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</si>
  <si>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</si>
  <si>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</si>
  <si>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</si>
  <si>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</si>
  <si>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</si>
  <si>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</si>
  <si>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</si>
  <si>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</si>
  <si>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</si>
  <si>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</si>
  <si>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</si>
  <si>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</si>
  <si>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</si>
  <si>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</si>
  <si>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</si>
  <si>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</si>
  <si>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</si>
  <si>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</si>
  <si>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</si>
  <si>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</si>
  <si>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</si>
  <si>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</si>
  <si>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 xml:space="preserve">A 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</si>
  <si>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</si>
  <si>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</si>
  <si>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</si>
  <si>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</si>
  <si>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</si>
  <si>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</si>
  <si>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</si>
  <si>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</si>
  <si>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</si>
  <si>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</si>
  <si>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</si>
  <si>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</si>
  <si>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B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</si>
  <si>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</si>
  <si>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</si>
  <si>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</si>
  <si>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</si>
  <si>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</si>
  <si>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</si>
  <si>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</si>
  <si>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</si>
  <si>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</si>
  <si>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</si>
  <si>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</si>
  <si>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</si>
  <si>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</si>
  <si>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</si>
  <si>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</si>
  <si>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</si>
  <si>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</si>
  <si>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</si>
  <si>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</si>
  <si>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</si>
  <si>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</si>
  <si>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</si>
  <si>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</si>
  <si>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</si>
  <si>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</si>
  <si>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</si>
  <si>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</si>
  <si>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</si>
  <si>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</si>
  <si>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</si>
  <si>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</si>
  <si>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19710106 200501 2 005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</si>
  <si>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</si>
  <si>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</si>
  <si>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</si>
  <si>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</si>
  <si>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</si>
  <si>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</si>
  <si>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</si>
  <si>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A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</si>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</sst>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11" sqref="C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26960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97</v>
      </c>
      <c r="Y11" s="1"/>
      <c r="Z11" s="39">
        <f t="shared" ref="Z11:Z50" si="9">IF(ISNUMBER(X11)=FALSE(),"",IF(OR(X11&gt;=$C$4,ISNUMBER(Y11)=FALSE(),X11&gt;Y11),X11,IF(Y11&gt;=$C$4,$C$4,Y11)))</f>
        <v>97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83</v>
      </c>
      <c r="AI11" s="14">
        <f t="shared" ref="AI11:AI50" si="14">IF(COUNTA(Z11:Z11)=1,Z11)</f>
        <v>97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96</v>
      </c>
      <c r="AN11" s="2">
        <v>89</v>
      </c>
      <c r="AO11" s="2"/>
      <c r="AP11" s="2"/>
      <c r="AQ11" s="2"/>
      <c r="AR11" s="49">
        <f t="shared" ref="AR11:AR50" si="18">IF(COUNTBLANK(AM11:AQ11)=5,"",AVERAGE(AM11:AQ11))</f>
        <v>92.5</v>
      </c>
      <c r="AS11" s="13"/>
      <c r="AT11" s="6">
        <v>87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26974</v>
      </c>
      <c r="C12" s="14" t="s">
        <v>49</v>
      </c>
      <c r="D12" s="13"/>
      <c r="E12" s="14">
        <f t="shared" si="0"/>
        <v>95</v>
      </c>
      <c r="F12" s="13"/>
      <c r="G12" s="24" t="str">
        <f t="shared" si="1"/>
        <v/>
      </c>
      <c r="H12" s="24">
        <f t="shared" si="2"/>
        <v>95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98</v>
      </c>
      <c r="S12" s="1"/>
      <c r="T12" s="39">
        <f t="shared" si="7"/>
        <v>98</v>
      </c>
      <c r="U12" s="1">
        <v>90</v>
      </c>
      <c r="V12" s="1"/>
      <c r="W12" s="39">
        <f t="shared" si="8"/>
        <v>90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90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95.333333333333329</v>
      </c>
      <c r="AM12" s="6">
        <v>96</v>
      </c>
      <c r="AN12" s="2">
        <v>90</v>
      </c>
      <c r="AO12" s="2"/>
      <c r="AP12" s="2"/>
      <c r="AQ12" s="2"/>
      <c r="AR12" s="49">
        <f t="shared" si="18"/>
        <v>93</v>
      </c>
      <c r="AS12" s="13"/>
      <c r="AT12" s="6">
        <v>88</v>
      </c>
      <c r="AU12" s="2">
        <v>84</v>
      </c>
      <c r="AV12" s="2"/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26988</v>
      </c>
      <c r="C13" s="14" t="s">
        <v>50</v>
      </c>
      <c r="D13" s="13"/>
      <c r="E13" s="14">
        <f t="shared" si="0"/>
        <v>94</v>
      </c>
      <c r="F13" s="13"/>
      <c r="G13" s="24" t="str">
        <f t="shared" si="1"/>
        <v/>
      </c>
      <c r="H13" s="24">
        <f t="shared" si="2"/>
        <v>94</v>
      </c>
      <c r="I13" s="24">
        <f t="shared" si="3"/>
        <v>87</v>
      </c>
      <c r="J13" s="24">
        <f t="shared" si="4"/>
        <v>87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97</v>
      </c>
      <c r="S13" s="1"/>
      <c r="T13" s="39">
        <f t="shared" si="7"/>
        <v>97</v>
      </c>
      <c r="U13" s="1">
        <v>90</v>
      </c>
      <c r="V13" s="1"/>
      <c r="W13" s="39">
        <f t="shared" si="8"/>
        <v>90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97</v>
      </c>
      <c r="AH13" s="14">
        <f t="shared" si="13"/>
        <v>90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95</v>
      </c>
      <c r="AM13" s="6">
        <v>95</v>
      </c>
      <c r="AN13" s="2">
        <v>90</v>
      </c>
      <c r="AO13" s="2"/>
      <c r="AP13" s="2"/>
      <c r="AQ13" s="2"/>
      <c r="AR13" s="49">
        <f t="shared" si="18"/>
        <v>92.5</v>
      </c>
      <c r="AS13" s="13"/>
      <c r="AT13" s="6">
        <v>90</v>
      </c>
      <c r="AU13" s="2">
        <v>84</v>
      </c>
      <c r="AV13" s="2"/>
      <c r="AW13" s="2"/>
      <c r="AX13" s="2"/>
      <c r="AY13" s="51">
        <f t="shared" si="19"/>
        <v>87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27002</v>
      </c>
      <c r="C14" s="14" t="s">
        <v>51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89</v>
      </c>
      <c r="S14" s="1"/>
      <c r="T14" s="39">
        <f t="shared" si="7"/>
        <v>89</v>
      </c>
      <c r="U14" s="1">
        <v>82</v>
      </c>
      <c r="V14" s="1"/>
      <c r="W14" s="39">
        <f t="shared" si="8"/>
        <v>82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82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95</v>
      </c>
      <c r="AN14" s="2">
        <v>89</v>
      </c>
      <c r="AO14" s="2"/>
      <c r="AP14" s="2"/>
      <c r="AQ14" s="2"/>
      <c r="AR14" s="49">
        <f t="shared" si="18"/>
        <v>92</v>
      </c>
      <c r="AS14" s="13"/>
      <c r="AT14" s="6">
        <v>89</v>
      </c>
      <c r="AU14" s="2">
        <v>82</v>
      </c>
      <c r="AV14" s="2"/>
      <c r="AW14" s="2"/>
      <c r="AX14" s="2"/>
      <c r="AY14" s="51">
        <f t="shared" si="19"/>
        <v>85.5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27016</v>
      </c>
      <c r="C15" s="14" t="s">
        <v>52</v>
      </c>
      <c r="D15" s="13"/>
      <c r="E15" s="14">
        <f t="shared" si="0"/>
        <v>92</v>
      </c>
      <c r="F15" s="13"/>
      <c r="G15" s="24" t="str">
        <f t="shared" si="1"/>
        <v/>
      </c>
      <c r="H15" s="24">
        <f t="shared" si="2"/>
        <v>92</v>
      </c>
      <c r="I15" s="24">
        <f t="shared" si="3"/>
        <v>86</v>
      </c>
      <c r="J15" s="24">
        <f t="shared" si="4"/>
        <v>86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92</v>
      </c>
      <c r="S15" s="1"/>
      <c r="T15" s="39">
        <f t="shared" si="7"/>
        <v>92</v>
      </c>
      <c r="U15" s="1">
        <v>86</v>
      </c>
      <c r="V15" s="1"/>
      <c r="W15" s="39">
        <f t="shared" si="8"/>
        <v>86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86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96</v>
      </c>
      <c r="AN15" s="2">
        <v>90</v>
      </c>
      <c r="AO15" s="2"/>
      <c r="AP15" s="2"/>
      <c r="AQ15" s="2"/>
      <c r="AR15" s="49">
        <f t="shared" si="18"/>
        <v>93</v>
      </c>
      <c r="AS15" s="13"/>
      <c r="AT15" s="6">
        <v>88</v>
      </c>
      <c r="AU15" s="2">
        <v>83</v>
      </c>
      <c r="AV15" s="2"/>
      <c r="AW15" s="2"/>
      <c r="AX15" s="2"/>
      <c r="AY15" s="51">
        <f t="shared" si="19"/>
        <v>85.5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27030</v>
      </c>
      <c r="C16" s="14" t="s">
        <v>53</v>
      </c>
      <c r="D16" s="13"/>
      <c r="E16" s="14">
        <f t="shared" si="0"/>
        <v>95</v>
      </c>
      <c r="F16" s="13"/>
      <c r="G16" s="24" t="str">
        <f t="shared" si="1"/>
        <v/>
      </c>
      <c r="H16" s="24">
        <f t="shared" si="2"/>
        <v>95</v>
      </c>
      <c r="I16" s="24">
        <f t="shared" si="3"/>
        <v>86</v>
      </c>
      <c r="J16" s="24">
        <f t="shared" si="4"/>
        <v>86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99</v>
      </c>
      <c r="V16" s="1"/>
      <c r="W16" s="39">
        <f t="shared" si="8"/>
        <v>99</v>
      </c>
      <c r="X16" s="1">
        <v>96</v>
      </c>
      <c r="Y16" s="1"/>
      <c r="Z16" s="39">
        <f t="shared" si="9"/>
        <v>96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99</v>
      </c>
      <c r="AI16" s="14">
        <f t="shared" si="14"/>
        <v>96</v>
      </c>
      <c r="AJ16" s="14" t="str">
        <f t="shared" si="15"/>
        <v/>
      </c>
      <c r="AK16" s="14" t="str">
        <f t="shared" si="16"/>
        <v/>
      </c>
      <c r="AL16" s="35">
        <f t="shared" si="17"/>
        <v>96.666666666666671</v>
      </c>
      <c r="AM16" s="6">
        <v>95</v>
      </c>
      <c r="AN16" s="2">
        <v>90</v>
      </c>
      <c r="AO16" s="2"/>
      <c r="AP16" s="2"/>
      <c r="AQ16" s="2"/>
      <c r="AR16" s="49">
        <f t="shared" si="18"/>
        <v>92.5</v>
      </c>
      <c r="AS16" s="13"/>
      <c r="AT16" s="6">
        <v>87</v>
      </c>
      <c r="AU16" s="2">
        <v>85</v>
      </c>
      <c r="AV16" s="2"/>
      <c r="AW16" s="2"/>
      <c r="AX16" s="2"/>
      <c r="AY16" s="51">
        <f t="shared" si="19"/>
        <v>86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27044</v>
      </c>
      <c r="C17" s="14" t="s">
        <v>54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>
        <f t="shared" si="3"/>
        <v>87</v>
      </c>
      <c r="J17" s="24">
        <f t="shared" si="4"/>
        <v>87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91</v>
      </c>
      <c r="S17" s="1"/>
      <c r="T17" s="39">
        <f t="shared" si="7"/>
        <v>91</v>
      </c>
      <c r="U17" s="1">
        <v>85</v>
      </c>
      <c r="V17" s="1"/>
      <c r="W17" s="39">
        <f t="shared" si="8"/>
        <v>85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85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90.666666666666671</v>
      </c>
      <c r="AM17" s="6">
        <v>95</v>
      </c>
      <c r="AN17" s="2">
        <v>90</v>
      </c>
      <c r="AO17" s="2"/>
      <c r="AP17" s="2"/>
      <c r="AQ17" s="2"/>
      <c r="AR17" s="49">
        <f t="shared" si="18"/>
        <v>92.5</v>
      </c>
      <c r="AS17" s="13"/>
      <c r="AT17" s="6">
        <v>88</v>
      </c>
      <c r="AU17" s="2">
        <v>85</v>
      </c>
      <c r="AV17" s="2"/>
      <c r="AW17" s="2"/>
      <c r="AX17" s="2"/>
      <c r="AY17" s="51">
        <f t="shared" si="19"/>
        <v>86.5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27058</v>
      </c>
      <c r="C18" s="14" t="s">
        <v>55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87</v>
      </c>
      <c r="J18" s="24">
        <f t="shared" si="4"/>
        <v>87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84</v>
      </c>
      <c r="V18" s="1"/>
      <c r="W18" s="39">
        <f t="shared" si="8"/>
        <v>84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84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89.666666666666671</v>
      </c>
      <c r="AM18" s="6">
        <v>93</v>
      </c>
      <c r="AN18" s="2">
        <v>90</v>
      </c>
      <c r="AO18" s="2"/>
      <c r="AP18" s="2"/>
      <c r="AQ18" s="2"/>
      <c r="AR18" s="49">
        <f t="shared" si="18"/>
        <v>91.5</v>
      </c>
      <c r="AS18" s="13"/>
      <c r="AT18" s="6">
        <v>89</v>
      </c>
      <c r="AU18" s="2">
        <v>85</v>
      </c>
      <c r="AV18" s="2"/>
      <c r="AW18" s="2"/>
      <c r="AX18" s="2"/>
      <c r="AY18" s="51">
        <f t="shared" si="19"/>
        <v>87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27072</v>
      </c>
      <c r="C19" s="14" t="s">
        <v>56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>
        <f t="shared" si="3"/>
        <v>85</v>
      </c>
      <c r="J19" s="24">
        <f t="shared" si="4"/>
        <v>85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91</v>
      </c>
      <c r="S19" s="1"/>
      <c r="T19" s="39">
        <f t="shared" si="7"/>
        <v>91</v>
      </c>
      <c r="U19" s="1">
        <v>83</v>
      </c>
      <c r="V19" s="1"/>
      <c r="W19" s="39">
        <f t="shared" si="8"/>
        <v>83</v>
      </c>
      <c r="X19" s="1">
        <v>98</v>
      </c>
      <c r="Y19" s="1"/>
      <c r="Z19" s="39">
        <f t="shared" si="9"/>
        <v>98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91</v>
      </c>
      <c r="AH19" s="14">
        <f t="shared" si="13"/>
        <v>83</v>
      </c>
      <c r="AI19" s="14">
        <f t="shared" si="14"/>
        <v>98</v>
      </c>
      <c r="AJ19" s="14" t="str">
        <f t="shared" si="15"/>
        <v/>
      </c>
      <c r="AK19" s="14" t="str">
        <f t="shared" si="16"/>
        <v/>
      </c>
      <c r="AL19" s="35">
        <f t="shared" si="17"/>
        <v>90.666666666666671</v>
      </c>
      <c r="AM19" s="6">
        <v>92</v>
      </c>
      <c r="AN19" s="2">
        <v>90</v>
      </c>
      <c r="AO19" s="2"/>
      <c r="AP19" s="2"/>
      <c r="AQ19" s="2"/>
      <c r="AR19" s="49">
        <f t="shared" si="18"/>
        <v>91</v>
      </c>
      <c r="AS19" s="13"/>
      <c r="AT19" s="6">
        <v>87</v>
      </c>
      <c r="AU19" s="2">
        <v>83</v>
      </c>
      <c r="AV19" s="2"/>
      <c r="AW19" s="2"/>
      <c r="AX19" s="2"/>
      <c r="AY19" s="51">
        <f t="shared" si="19"/>
        <v>85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27086</v>
      </c>
      <c r="C20" s="14" t="s">
        <v>57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>
        <f t="shared" si="3"/>
        <v>87</v>
      </c>
      <c r="J20" s="24">
        <f t="shared" si="4"/>
        <v>87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97</v>
      </c>
      <c r="Y20" s="1"/>
      <c r="Z20" s="39">
        <f t="shared" si="9"/>
        <v>97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97</v>
      </c>
      <c r="AJ20" s="14" t="str">
        <f t="shared" si="15"/>
        <v/>
      </c>
      <c r="AK20" s="14" t="str">
        <f t="shared" si="16"/>
        <v/>
      </c>
      <c r="AL20" s="35">
        <f t="shared" si="17"/>
        <v>90.666666666666671</v>
      </c>
      <c r="AM20" s="6">
        <v>96</v>
      </c>
      <c r="AN20" s="2">
        <v>89</v>
      </c>
      <c r="AO20" s="2"/>
      <c r="AP20" s="2"/>
      <c r="AQ20" s="2"/>
      <c r="AR20" s="49">
        <f t="shared" si="18"/>
        <v>92.5</v>
      </c>
      <c r="AS20" s="13"/>
      <c r="AT20" s="6">
        <v>88</v>
      </c>
      <c r="AU20" s="2">
        <v>85</v>
      </c>
      <c r="AV20" s="2"/>
      <c r="AW20" s="2"/>
      <c r="AX20" s="2"/>
      <c r="AY20" s="51">
        <f t="shared" si="19"/>
        <v>86.5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27100</v>
      </c>
      <c r="C21" s="14" t="s">
        <v>58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93</v>
      </c>
      <c r="S21" s="1"/>
      <c r="T21" s="39">
        <f t="shared" si="7"/>
        <v>93</v>
      </c>
      <c r="U21" s="1">
        <v>90</v>
      </c>
      <c r="V21" s="1"/>
      <c r="W21" s="39">
        <f t="shared" si="8"/>
        <v>90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90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92.666666666666671</v>
      </c>
      <c r="AM21" s="6">
        <v>94</v>
      </c>
      <c r="AN21" s="2">
        <v>90</v>
      </c>
      <c r="AO21" s="2"/>
      <c r="AP21" s="2"/>
      <c r="AQ21" s="2"/>
      <c r="AR21" s="49">
        <f t="shared" si="18"/>
        <v>92</v>
      </c>
      <c r="AS21" s="13"/>
      <c r="AT21" s="6">
        <v>87</v>
      </c>
      <c r="AU21" s="2">
        <v>84</v>
      </c>
      <c r="AV21" s="2"/>
      <c r="AW21" s="2"/>
      <c r="AX21" s="2"/>
      <c r="AY21" s="51">
        <f t="shared" si="19"/>
        <v>85.5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27114</v>
      </c>
      <c r="C22" s="14" t="s">
        <v>59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>
        <f t="shared" si="3"/>
        <v>87</v>
      </c>
      <c r="J22" s="24">
        <f t="shared" si="4"/>
        <v>87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98</v>
      </c>
      <c r="S22" s="1"/>
      <c r="T22" s="39">
        <f t="shared" si="7"/>
        <v>98</v>
      </c>
      <c r="U22" s="1">
        <v>84</v>
      </c>
      <c r="V22" s="1"/>
      <c r="W22" s="39">
        <f t="shared" si="8"/>
        <v>84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84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92.666666666666671</v>
      </c>
      <c r="AM22" s="6">
        <v>96</v>
      </c>
      <c r="AN22" s="2">
        <v>90</v>
      </c>
      <c r="AO22" s="2"/>
      <c r="AP22" s="2"/>
      <c r="AQ22" s="2"/>
      <c r="AR22" s="49">
        <f t="shared" si="18"/>
        <v>93</v>
      </c>
      <c r="AS22" s="13"/>
      <c r="AT22" s="6">
        <v>88</v>
      </c>
      <c r="AU22" s="2">
        <v>85</v>
      </c>
      <c r="AV22" s="2"/>
      <c r="AW22" s="2"/>
      <c r="AX22" s="2"/>
      <c r="AY22" s="51">
        <f t="shared" si="19"/>
        <v>86.5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27128</v>
      </c>
      <c r="C23" s="14" t="s">
        <v>60</v>
      </c>
      <c r="D23" s="13"/>
      <c r="E23" s="14">
        <f t="shared" si="0"/>
        <v>92</v>
      </c>
      <c r="F23" s="13"/>
      <c r="G23" s="24" t="str">
        <f t="shared" si="1"/>
        <v/>
      </c>
      <c r="H23" s="24">
        <f t="shared" si="2"/>
        <v>92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93</v>
      </c>
      <c r="S23" s="1"/>
      <c r="T23" s="39">
        <f t="shared" si="7"/>
        <v>93</v>
      </c>
      <c r="U23" s="1">
        <v>89</v>
      </c>
      <c r="V23" s="1"/>
      <c r="W23" s="39">
        <f t="shared" si="8"/>
        <v>89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89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92.333333333333329</v>
      </c>
      <c r="AM23" s="6">
        <v>94</v>
      </c>
      <c r="AN23" s="2">
        <v>89</v>
      </c>
      <c r="AO23" s="2"/>
      <c r="AP23" s="2"/>
      <c r="AQ23" s="2"/>
      <c r="AR23" s="49">
        <f t="shared" si="18"/>
        <v>91.5</v>
      </c>
      <c r="AS23" s="13"/>
      <c r="AT23" s="6">
        <v>88</v>
      </c>
      <c r="AU23" s="2">
        <v>85</v>
      </c>
      <c r="AV23" s="2"/>
      <c r="AW23" s="2"/>
      <c r="AX23" s="2"/>
      <c r="AY23" s="51">
        <f t="shared" si="19"/>
        <v>86.5</v>
      </c>
      <c r="AZ23" s="13"/>
      <c r="BA23" s="54" t="s">
        <v>61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27142</v>
      </c>
      <c r="C24" s="14" t="s">
        <v>62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>
        <f t="shared" si="3"/>
        <v>86</v>
      </c>
      <c r="J24" s="24">
        <f t="shared" si="4"/>
        <v>86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92</v>
      </c>
      <c r="S24" s="1"/>
      <c r="T24" s="39">
        <f t="shared" si="7"/>
        <v>92</v>
      </c>
      <c r="U24" s="1">
        <v>87</v>
      </c>
      <c r="V24" s="1"/>
      <c r="W24" s="39">
        <f t="shared" si="8"/>
        <v>87</v>
      </c>
      <c r="X24" s="1">
        <v>97</v>
      </c>
      <c r="Y24" s="1"/>
      <c r="Z24" s="39">
        <f t="shared" si="9"/>
        <v>97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87</v>
      </c>
      <c r="AI24" s="14">
        <f t="shared" si="14"/>
        <v>97</v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96</v>
      </c>
      <c r="AN24" s="2">
        <v>90</v>
      </c>
      <c r="AO24" s="2"/>
      <c r="AP24" s="2"/>
      <c r="AQ24" s="2"/>
      <c r="AR24" s="49">
        <f t="shared" si="18"/>
        <v>93</v>
      </c>
      <c r="AS24" s="13"/>
      <c r="AT24" s="6">
        <v>90</v>
      </c>
      <c r="AU24" s="2">
        <v>82</v>
      </c>
      <c r="AV24" s="2"/>
      <c r="AW24" s="2"/>
      <c r="AX24" s="2"/>
      <c r="AY24" s="51">
        <f t="shared" si="19"/>
        <v>86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27156</v>
      </c>
      <c r="C25" s="14" t="s">
        <v>63</v>
      </c>
      <c r="D25" s="13"/>
      <c r="E25" s="14">
        <f t="shared" si="0"/>
        <v>92</v>
      </c>
      <c r="F25" s="13"/>
      <c r="G25" s="24" t="str">
        <f t="shared" si="1"/>
        <v/>
      </c>
      <c r="H25" s="24">
        <f t="shared" si="2"/>
        <v>92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96</v>
      </c>
      <c r="S25" s="1"/>
      <c r="T25" s="39">
        <f t="shared" si="7"/>
        <v>96</v>
      </c>
      <c r="U25" s="1">
        <v>84</v>
      </c>
      <c r="V25" s="1"/>
      <c r="W25" s="39">
        <f t="shared" si="8"/>
        <v>84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96</v>
      </c>
      <c r="AH25" s="14">
        <f t="shared" si="13"/>
        <v>84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92</v>
      </c>
      <c r="AM25" s="6">
        <v>93</v>
      </c>
      <c r="AN25" s="2">
        <v>89</v>
      </c>
      <c r="AO25" s="2"/>
      <c r="AP25" s="2"/>
      <c r="AQ25" s="2"/>
      <c r="AR25" s="49">
        <f t="shared" si="18"/>
        <v>91</v>
      </c>
      <c r="AS25" s="13"/>
      <c r="AT25" s="6">
        <v>88</v>
      </c>
      <c r="AU25" s="2">
        <v>83</v>
      </c>
      <c r="AV25" s="2"/>
      <c r="AW25" s="2"/>
      <c r="AX25" s="2"/>
      <c r="AY25" s="51">
        <f t="shared" si="19"/>
        <v>85.5</v>
      </c>
      <c r="AZ25" s="13"/>
      <c r="BA25" s="54" t="s">
        <v>61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27170</v>
      </c>
      <c r="C26" s="14" t="s">
        <v>64</v>
      </c>
      <c r="D26" s="13"/>
      <c r="E26" s="14">
        <f t="shared" si="0"/>
        <v>93</v>
      </c>
      <c r="F26" s="13"/>
      <c r="G26" s="24" t="str">
        <f t="shared" si="1"/>
        <v/>
      </c>
      <c r="H26" s="24">
        <f t="shared" si="2"/>
        <v>93</v>
      </c>
      <c r="I26" s="24">
        <f t="shared" si="3"/>
        <v>86</v>
      </c>
      <c r="J26" s="24">
        <f t="shared" si="4"/>
        <v>86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89</v>
      </c>
      <c r="S26" s="1"/>
      <c r="T26" s="39">
        <f t="shared" si="7"/>
        <v>89</v>
      </c>
      <c r="U26" s="1">
        <v>93</v>
      </c>
      <c r="V26" s="1"/>
      <c r="W26" s="39">
        <f t="shared" si="8"/>
        <v>93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93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92.333333333333329</v>
      </c>
      <c r="AM26" s="6">
        <v>96</v>
      </c>
      <c r="AN26" s="2">
        <v>90</v>
      </c>
      <c r="AO26" s="2"/>
      <c r="AP26" s="2"/>
      <c r="AQ26" s="2"/>
      <c r="AR26" s="49">
        <f t="shared" si="18"/>
        <v>93</v>
      </c>
      <c r="AS26" s="13"/>
      <c r="AT26" s="6">
        <v>88</v>
      </c>
      <c r="AU26" s="2">
        <v>84</v>
      </c>
      <c r="AV26" s="2"/>
      <c r="AW26" s="2"/>
      <c r="AX26" s="2"/>
      <c r="AY26" s="51">
        <f t="shared" si="19"/>
        <v>86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27184</v>
      </c>
      <c r="C27" s="14" t="s">
        <v>65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>
        <f t="shared" si="3"/>
        <v>86</v>
      </c>
      <c r="J27" s="24">
        <f t="shared" si="4"/>
        <v>86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99</v>
      </c>
      <c r="S27" s="1"/>
      <c r="T27" s="39">
        <f t="shared" si="7"/>
        <v>99</v>
      </c>
      <c r="U27" s="1">
        <v>85</v>
      </c>
      <c r="V27" s="1"/>
      <c r="W27" s="39">
        <f t="shared" si="8"/>
        <v>85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99</v>
      </c>
      <c r="AH27" s="14">
        <f t="shared" si="13"/>
        <v>85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93</v>
      </c>
      <c r="AM27" s="6">
        <v>96</v>
      </c>
      <c r="AN27" s="2">
        <v>90</v>
      </c>
      <c r="AO27" s="2"/>
      <c r="AP27" s="2"/>
      <c r="AQ27" s="2"/>
      <c r="AR27" s="49">
        <f t="shared" si="18"/>
        <v>93</v>
      </c>
      <c r="AS27" s="13"/>
      <c r="AT27" s="6">
        <v>89</v>
      </c>
      <c r="AU27" s="2">
        <v>83</v>
      </c>
      <c r="AV27" s="2"/>
      <c r="AW27" s="2"/>
      <c r="AX27" s="2"/>
      <c r="AY27" s="51">
        <f t="shared" si="19"/>
        <v>86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27198</v>
      </c>
      <c r="C28" s="14" t="s">
        <v>66</v>
      </c>
      <c r="D28" s="13"/>
      <c r="E28" s="14">
        <f t="shared" si="0"/>
        <v>94</v>
      </c>
      <c r="F28" s="13"/>
      <c r="G28" s="24" t="str">
        <f t="shared" si="1"/>
        <v/>
      </c>
      <c r="H28" s="24">
        <f t="shared" si="2"/>
        <v>94</v>
      </c>
      <c r="I28" s="24">
        <f t="shared" si="3"/>
        <v>87</v>
      </c>
      <c r="J28" s="24">
        <f t="shared" si="4"/>
        <v>87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92</v>
      </c>
      <c r="S28" s="1"/>
      <c r="T28" s="39">
        <f t="shared" si="7"/>
        <v>92</v>
      </c>
      <c r="U28" s="1">
        <v>95</v>
      </c>
      <c r="V28" s="1"/>
      <c r="W28" s="39">
        <f t="shared" si="8"/>
        <v>95</v>
      </c>
      <c r="X28" s="1">
        <v>96</v>
      </c>
      <c r="Y28" s="1"/>
      <c r="Z28" s="39">
        <f t="shared" si="9"/>
        <v>96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95</v>
      </c>
      <c r="AI28" s="14">
        <f t="shared" si="14"/>
        <v>96</v>
      </c>
      <c r="AJ28" s="14" t="str">
        <f t="shared" si="15"/>
        <v/>
      </c>
      <c r="AK28" s="14" t="str">
        <f t="shared" si="16"/>
        <v/>
      </c>
      <c r="AL28" s="35">
        <f t="shared" si="17"/>
        <v>94.333333333333329</v>
      </c>
      <c r="AM28" s="6">
        <v>94</v>
      </c>
      <c r="AN28" s="2">
        <v>90</v>
      </c>
      <c r="AO28" s="2"/>
      <c r="AP28" s="2"/>
      <c r="AQ28" s="2"/>
      <c r="AR28" s="49">
        <f t="shared" si="18"/>
        <v>92</v>
      </c>
      <c r="AS28" s="13"/>
      <c r="AT28" s="6">
        <v>90</v>
      </c>
      <c r="AU28" s="2">
        <v>84</v>
      </c>
      <c r="AV28" s="2"/>
      <c r="AW28" s="2"/>
      <c r="AX28" s="2"/>
      <c r="AY28" s="51">
        <f t="shared" si="19"/>
        <v>87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27212</v>
      </c>
      <c r="C29" s="14" t="s">
        <v>67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>
        <f t="shared" si="3"/>
        <v>87</v>
      </c>
      <c r="J29" s="24">
        <f t="shared" si="4"/>
        <v>87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79</v>
      </c>
      <c r="S29" s="1"/>
      <c r="T29" s="39">
        <f t="shared" si="7"/>
        <v>79</v>
      </c>
      <c r="U29" s="1">
        <v>84</v>
      </c>
      <c r="V29" s="1"/>
      <c r="W29" s="39">
        <f t="shared" si="8"/>
        <v>84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84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95</v>
      </c>
      <c r="AN29" s="2">
        <v>89</v>
      </c>
      <c r="AO29" s="2"/>
      <c r="AP29" s="2"/>
      <c r="AQ29" s="2"/>
      <c r="AR29" s="49">
        <f t="shared" si="18"/>
        <v>92</v>
      </c>
      <c r="AS29" s="13"/>
      <c r="AT29" s="6">
        <v>89</v>
      </c>
      <c r="AU29" s="2">
        <v>84</v>
      </c>
      <c r="AV29" s="2"/>
      <c r="AW29" s="2"/>
      <c r="AX29" s="2"/>
      <c r="AY29" s="51">
        <f t="shared" si="19"/>
        <v>86.5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27226</v>
      </c>
      <c r="C30" s="14" t="s">
        <v>68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>
        <f t="shared" si="3"/>
        <v>85</v>
      </c>
      <c r="J30" s="24">
        <f t="shared" si="4"/>
        <v>85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92</v>
      </c>
      <c r="S30" s="1"/>
      <c r="T30" s="39">
        <f t="shared" si="7"/>
        <v>92</v>
      </c>
      <c r="U30" s="1">
        <v>84</v>
      </c>
      <c r="V30" s="1"/>
      <c r="W30" s="39">
        <f t="shared" si="8"/>
        <v>84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84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91.333333333333329</v>
      </c>
      <c r="AM30" s="6">
        <v>95</v>
      </c>
      <c r="AN30" s="2">
        <v>89</v>
      </c>
      <c r="AO30" s="2"/>
      <c r="AP30" s="2"/>
      <c r="AQ30" s="2"/>
      <c r="AR30" s="49">
        <f t="shared" si="18"/>
        <v>92</v>
      </c>
      <c r="AS30" s="13"/>
      <c r="AT30" s="6">
        <v>86</v>
      </c>
      <c r="AU30" s="2">
        <v>84</v>
      </c>
      <c r="AV30" s="2"/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27240</v>
      </c>
      <c r="C31" s="14" t="s">
        <v>69</v>
      </c>
      <c r="D31" s="13"/>
      <c r="E31" s="14">
        <f t="shared" si="0"/>
        <v>94</v>
      </c>
      <c r="F31" s="13"/>
      <c r="G31" s="24" t="str">
        <f t="shared" si="1"/>
        <v/>
      </c>
      <c r="H31" s="24">
        <f t="shared" si="2"/>
        <v>94</v>
      </c>
      <c r="I31" s="24">
        <f t="shared" si="3"/>
        <v>86</v>
      </c>
      <c r="J31" s="24">
        <f t="shared" si="4"/>
        <v>86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99</v>
      </c>
      <c r="S31" s="1"/>
      <c r="T31" s="39">
        <f t="shared" si="7"/>
        <v>99</v>
      </c>
      <c r="U31" s="1">
        <v>90</v>
      </c>
      <c r="V31" s="1"/>
      <c r="W31" s="39">
        <f t="shared" si="8"/>
        <v>90</v>
      </c>
      <c r="X31" s="1">
        <v>96</v>
      </c>
      <c r="Y31" s="1"/>
      <c r="Z31" s="39">
        <f t="shared" si="9"/>
        <v>96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99</v>
      </c>
      <c r="AH31" s="14">
        <f t="shared" si="13"/>
        <v>90</v>
      </c>
      <c r="AI31" s="14">
        <f t="shared" si="14"/>
        <v>96</v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96</v>
      </c>
      <c r="AN31" s="2">
        <v>90</v>
      </c>
      <c r="AO31" s="2"/>
      <c r="AP31" s="2"/>
      <c r="AQ31" s="2"/>
      <c r="AR31" s="49">
        <f t="shared" si="18"/>
        <v>93</v>
      </c>
      <c r="AS31" s="13"/>
      <c r="AT31" s="6">
        <v>88</v>
      </c>
      <c r="AU31" s="2">
        <v>84</v>
      </c>
      <c r="AV31" s="2"/>
      <c r="AW31" s="2"/>
      <c r="AX31" s="2"/>
      <c r="AY31" s="51">
        <f t="shared" si="19"/>
        <v>86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27254</v>
      </c>
      <c r="C32" s="14" t="s">
        <v>70</v>
      </c>
      <c r="D32" s="13"/>
      <c r="E32" s="14">
        <f t="shared" si="0"/>
        <v>94</v>
      </c>
      <c r="F32" s="13"/>
      <c r="G32" s="24" t="str">
        <f t="shared" si="1"/>
        <v/>
      </c>
      <c r="H32" s="24">
        <f t="shared" si="2"/>
        <v>94</v>
      </c>
      <c r="I32" s="24">
        <f t="shared" si="3"/>
        <v>85</v>
      </c>
      <c r="J32" s="24">
        <f t="shared" si="4"/>
        <v>85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99</v>
      </c>
      <c r="V32" s="1"/>
      <c r="W32" s="39">
        <f t="shared" si="8"/>
        <v>99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99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94.666666666666671</v>
      </c>
      <c r="AM32" s="6">
        <v>94</v>
      </c>
      <c r="AN32" s="2">
        <v>89</v>
      </c>
      <c r="AO32" s="2"/>
      <c r="AP32" s="2"/>
      <c r="AQ32" s="2"/>
      <c r="AR32" s="49">
        <f t="shared" si="18"/>
        <v>91.5</v>
      </c>
      <c r="AS32" s="13"/>
      <c r="AT32" s="6">
        <v>86</v>
      </c>
      <c r="AU32" s="2">
        <v>83</v>
      </c>
      <c r="AV32" s="2"/>
      <c r="AW32" s="2"/>
      <c r="AX32" s="2"/>
      <c r="AY32" s="51">
        <f t="shared" si="19"/>
        <v>84.5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27268</v>
      </c>
      <c r="C33" s="14" t="s">
        <v>71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95</v>
      </c>
      <c r="S33" s="1"/>
      <c r="T33" s="39">
        <f t="shared" si="7"/>
        <v>95</v>
      </c>
      <c r="U33" s="1">
        <v>90</v>
      </c>
      <c r="V33" s="1"/>
      <c r="W33" s="39">
        <f t="shared" si="8"/>
        <v>90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90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93.333333333333329</v>
      </c>
      <c r="AM33" s="6">
        <v>95</v>
      </c>
      <c r="AN33" s="2">
        <v>83</v>
      </c>
      <c r="AO33" s="2"/>
      <c r="AP33" s="2"/>
      <c r="AQ33" s="2"/>
      <c r="AR33" s="49">
        <f t="shared" si="18"/>
        <v>89</v>
      </c>
      <c r="AS33" s="13"/>
      <c r="AT33" s="6">
        <v>88</v>
      </c>
      <c r="AU33" s="2">
        <v>80</v>
      </c>
      <c r="AV33" s="2"/>
      <c r="AW33" s="2"/>
      <c r="AX33" s="2"/>
      <c r="AY33" s="51">
        <f t="shared" si="19"/>
        <v>84</v>
      </c>
      <c r="AZ33" s="13"/>
      <c r="BA33" s="54" t="s">
        <v>61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27282</v>
      </c>
      <c r="C34" s="14" t="s">
        <v>72</v>
      </c>
      <c r="D34" s="13"/>
      <c r="E34" s="14">
        <f t="shared" si="0"/>
        <v>93</v>
      </c>
      <c r="F34" s="13"/>
      <c r="G34" s="24" t="str">
        <f t="shared" si="1"/>
        <v/>
      </c>
      <c r="H34" s="24">
        <f t="shared" si="2"/>
        <v>93</v>
      </c>
      <c r="I34" s="24">
        <f t="shared" si="3"/>
        <v>88</v>
      </c>
      <c r="J34" s="24">
        <f t="shared" si="4"/>
        <v>88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99</v>
      </c>
      <c r="S34" s="1"/>
      <c r="T34" s="39">
        <f t="shared" si="7"/>
        <v>99</v>
      </c>
      <c r="U34" s="1">
        <v>85</v>
      </c>
      <c r="V34" s="1"/>
      <c r="W34" s="39">
        <f t="shared" si="8"/>
        <v>85</v>
      </c>
      <c r="X34" s="1">
        <v>96</v>
      </c>
      <c r="Y34" s="1"/>
      <c r="Z34" s="39">
        <f t="shared" si="9"/>
        <v>96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99</v>
      </c>
      <c r="AH34" s="14">
        <f t="shared" si="13"/>
        <v>85</v>
      </c>
      <c r="AI34" s="14">
        <f t="shared" si="14"/>
        <v>96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96</v>
      </c>
      <c r="AN34" s="2">
        <v>90</v>
      </c>
      <c r="AO34" s="2"/>
      <c r="AP34" s="2"/>
      <c r="AQ34" s="2"/>
      <c r="AR34" s="49">
        <f t="shared" si="18"/>
        <v>93</v>
      </c>
      <c r="AS34" s="13"/>
      <c r="AT34" s="6">
        <v>91</v>
      </c>
      <c r="AU34" s="2">
        <v>85</v>
      </c>
      <c r="AV34" s="2"/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27296</v>
      </c>
      <c r="C35" s="14" t="s">
        <v>73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>
        <f t="shared" si="3"/>
        <v>86</v>
      </c>
      <c r="J35" s="24">
        <f t="shared" si="4"/>
        <v>86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91</v>
      </c>
      <c r="S35" s="1"/>
      <c r="T35" s="39">
        <f t="shared" si="7"/>
        <v>91</v>
      </c>
      <c r="U35" s="1">
        <v>83</v>
      </c>
      <c r="V35" s="1"/>
      <c r="W35" s="39">
        <f t="shared" si="8"/>
        <v>83</v>
      </c>
      <c r="X35" s="1">
        <v>97</v>
      </c>
      <c r="Y35" s="1"/>
      <c r="Z35" s="39">
        <f t="shared" si="9"/>
        <v>97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91</v>
      </c>
      <c r="AH35" s="14">
        <f t="shared" si="13"/>
        <v>83</v>
      </c>
      <c r="AI35" s="14">
        <f t="shared" si="14"/>
        <v>97</v>
      </c>
      <c r="AJ35" s="14" t="str">
        <f t="shared" si="15"/>
        <v/>
      </c>
      <c r="AK35" s="14" t="str">
        <f t="shared" si="16"/>
        <v/>
      </c>
      <c r="AL35" s="35">
        <f t="shared" si="17"/>
        <v>90.333333333333329</v>
      </c>
      <c r="AM35" s="6">
        <v>94</v>
      </c>
      <c r="AN35" s="2">
        <v>89</v>
      </c>
      <c r="AO35" s="2"/>
      <c r="AP35" s="2"/>
      <c r="AQ35" s="2"/>
      <c r="AR35" s="49">
        <f t="shared" si="18"/>
        <v>91.5</v>
      </c>
      <c r="AS35" s="13"/>
      <c r="AT35" s="6">
        <v>88</v>
      </c>
      <c r="AU35" s="2">
        <v>83</v>
      </c>
      <c r="AV35" s="2"/>
      <c r="AW35" s="2"/>
      <c r="AX35" s="2"/>
      <c r="AY35" s="51">
        <f t="shared" si="19"/>
        <v>85.5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27310</v>
      </c>
      <c r="C36" s="14" t="s">
        <v>74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86</v>
      </c>
      <c r="J36" s="24">
        <f t="shared" si="4"/>
        <v>86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90.333333333333329</v>
      </c>
      <c r="AM36" s="6">
        <v>94</v>
      </c>
      <c r="AN36" s="2">
        <v>89</v>
      </c>
      <c r="AO36" s="2"/>
      <c r="AP36" s="2"/>
      <c r="AQ36" s="2"/>
      <c r="AR36" s="49">
        <f t="shared" si="18"/>
        <v>91.5</v>
      </c>
      <c r="AS36" s="13"/>
      <c r="AT36" s="6">
        <v>86</v>
      </c>
      <c r="AU36" s="2">
        <v>85</v>
      </c>
      <c r="AV36" s="2"/>
      <c r="AW36" s="2"/>
      <c r="AX36" s="2"/>
      <c r="AY36" s="51">
        <f t="shared" si="19"/>
        <v>85.5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27324</v>
      </c>
      <c r="C37" s="14" t="s">
        <v>75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>
        <f t="shared" si="3"/>
        <v>86</v>
      </c>
      <c r="J37" s="24">
        <f t="shared" si="4"/>
        <v>86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93</v>
      </c>
      <c r="S37" s="1"/>
      <c r="T37" s="39">
        <f t="shared" si="7"/>
        <v>93</v>
      </c>
      <c r="U37" s="1">
        <v>85</v>
      </c>
      <c r="V37" s="1"/>
      <c r="W37" s="39">
        <f t="shared" si="8"/>
        <v>85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85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91.333333333333329</v>
      </c>
      <c r="AM37" s="6">
        <v>95</v>
      </c>
      <c r="AN37" s="2">
        <v>89</v>
      </c>
      <c r="AO37" s="2"/>
      <c r="AP37" s="2"/>
      <c r="AQ37" s="2"/>
      <c r="AR37" s="49">
        <f t="shared" si="18"/>
        <v>92</v>
      </c>
      <c r="AS37" s="13"/>
      <c r="AT37" s="6">
        <v>86</v>
      </c>
      <c r="AU37" s="2">
        <v>85</v>
      </c>
      <c r="AV37" s="2"/>
      <c r="AW37" s="2"/>
      <c r="AX37" s="2"/>
      <c r="AY37" s="51">
        <f t="shared" si="19"/>
        <v>85.5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27338</v>
      </c>
      <c r="C38" s="14" t="s">
        <v>76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>
        <f t="shared" si="3"/>
        <v>87</v>
      </c>
      <c r="J38" s="24">
        <f t="shared" si="4"/>
        <v>87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99</v>
      </c>
      <c r="S38" s="1"/>
      <c r="T38" s="39">
        <f t="shared" si="7"/>
        <v>99</v>
      </c>
      <c r="U38" s="1">
        <v>92</v>
      </c>
      <c r="V38" s="1"/>
      <c r="W38" s="39">
        <f t="shared" si="8"/>
        <v>92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99</v>
      </c>
      <c r="AH38" s="14">
        <f t="shared" si="13"/>
        <v>92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95.666666666666671</v>
      </c>
      <c r="AM38" s="6">
        <v>95</v>
      </c>
      <c r="AN38" s="2">
        <v>89</v>
      </c>
      <c r="AO38" s="2"/>
      <c r="AP38" s="2"/>
      <c r="AQ38" s="2"/>
      <c r="AR38" s="49">
        <f t="shared" si="18"/>
        <v>92</v>
      </c>
      <c r="AS38" s="13"/>
      <c r="AT38" s="6">
        <v>88</v>
      </c>
      <c r="AU38" s="2">
        <v>85</v>
      </c>
      <c r="AV38" s="2"/>
      <c r="AW38" s="2"/>
      <c r="AX38" s="2"/>
      <c r="AY38" s="51">
        <f t="shared" si="19"/>
        <v>86.5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27352</v>
      </c>
      <c r="C39" s="14" t="s">
        <v>77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85</v>
      </c>
      <c r="J39" s="24">
        <f t="shared" si="4"/>
        <v>85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84</v>
      </c>
      <c r="V39" s="1"/>
      <c r="W39" s="39">
        <f t="shared" si="8"/>
        <v>84</v>
      </c>
      <c r="X39" s="1">
        <v>97</v>
      </c>
      <c r="Y39" s="1"/>
      <c r="Z39" s="39">
        <f t="shared" si="9"/>
        <v>97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84</v>
      </c>
      <c r="AI39" s="14">
        <f t="shared" si="14"/>
        <v>97</v>
      </c>
      <c r="AJ39" s="14" t="str">
        <f t="shared" si="15"/>
        <v/>
      </c>
      <c r="AK39" s="14" t="str">
        <f t="shared" si="16"/>
        <v/>
      </c>
      <c r="AL39" s="35">
        <f t="shared" si="17"/>
        <v>90.333333333333329</v>
      </c>
      <c r="AM39" s="6">
        <v>95</v>
      </c>
      <c r="AN39" s="2">
        <v>89</v>
      </c>
      <c r="AO39" s="2"/>
      <c r="AP39" s="2"/>
      <c r="AQ39" s="2"/>
      <c r="AR39" s="49">
        <f t="shared" si="18"/>
        <v>92</v>
      </c>
      <c r="AS39" s="13"/>
      <c r="AT39" s="6">
        <v>86</v>
      </c>
      <c r="AU39" s="2">
        <v>84</v>
      </c>
      <c r="AV39" s="2"/>
      <c r="AW39" s="2"/>
      <c r="AX39" s="2"/>
      <c r="AY39" s="51">
        <f t="shared" si="19"/>
        <v>85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27366</v>
      </c>
      <c r="C40" s="14" t="s">
        <v>78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94</v>
      </c>
      <c r="S40" s="1"/>
      <c r="T40" s="39">
        <f t="shared" si="7"/>
        <v>94</v>
      </c>
      <c r="U40" s="1">
        <v>85</v>
      </c>
      <c r="V40" s="1"/>
      <c r="W40" s="39">
        <f t="shared" si="8"/>
        <v>85</v>
      </c>
      <c r="X40" s="1">
        <v>96</v>
      </c>
      <c r="Y40" s="1"/>
      <c r="Z40" s="39">
        <f t="shared" si="9"/>
        <v>96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94</v>
      </c>
      <c r="AH40" s="14">
        <f t="shared" si="13"/>
        <v>85</v>
      </c>
      <c r="AI40" s="14">
        <f t="shared" si="14"/>
        <v>96</v>
      </c>
      <c r="AJ40" s="14" t="str">
        <f t="shared" si="15"/>
        <v/>
      </c>
      <c r="AK40" s="14" t="str">
        <f t="shared" si="16"/>
        <v/>
      </c>
      <c r="AL40" s="35">
        <f t="shared" si="17"/>
        <v>91.666666666666671</v>
      </c>
      <c r="AM40" s="6">
        <v>95</v>
      </c>
      <c r="AN40" s="2">
        <v>88</v>
      </c>
      <c r="AO40" s="2"/>
      <c r="AP40" s="2"/>
      <c r="AQ40" s="2"/>
      <c r="AR40" s="49">
        <f t="shared" si="18"/>
        <v>91.5</v>
      </c>
      <c r="AS40" s="13"/>
      <c r="AT40" s="6">
        <v>88</v>
      </c>
      <c r="AU40" s="2">
        <v>82</v>
      </c>
      <c r="AV40" s="2"/>
      <c r="AW40" s="2"/>
      <c r="AX40" s="2"/>
      <c r="AY40" s="51">
        <f t="shared" si="19"/>
        <v>85</v>
      </c>
      <c r="AZ40" s="13"/>
      <c r="BA40" s="54" t="s">
        <v>61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27380</v>
      </c>
      <c r="C41" s="14" t="s">
        <v>79</v>
      </c>
      <c r="D41" s="13"/>
      <c r="E41" s="14">
        <f t="shared" si="0"/>
        <v>94</v>
      </c>
      <c r="F41" s="13"/>
      <c r="G41" s="24" t="str">
        <f t="shared" si="1"/>
        <v/>
      </c>
      <c r="H41" s="24">
        <f t="shared" si="2"/>
        <v>94</v>
      </c>
      <c r="I41" s="24">
        <f t="shared" si="3"/>
        <v>86</v>
      </c>
      <c r="J41" s="24">
        <f t="shared" si="4"/>
        <v>86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97</v>
      </c>
      <c r="S41" s="1"/>
      <c r="T41" s="39">
        <f t="shared" si="7"/>
        <v>97</v>
      </c>
      <c r="U41" s="1">
        <v>88</v>
      </c>
      <c r="V41" s="1"/>
      <c r="W41" s="39">
        <f t="shared" si="8"/>
        <v>88</v>
      </c>
      <c r="X41" s="1">
        <v>98</v>
      </c>
      <c r="Y41" s="1"/>
      <c r="Z41" s="39">
        <f t="shared" si="9"/>
        <v>98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97</v>
      </c>
      <c r="AH41" s="14">
        <f t="shared" si="13"/>
        <v>88</v>
      </c>
      <c r="AI41" s="14">
        <f t="shared" si="14"/>
        <v>98</v>
      </c>
      <c r="AJ41" s="14" t="str">
        <f t="shared" si="15"/>
        <v/>
      </c>
      <c r="AK41" s="14" t="str">
        <f t="shared" si="16"/>
        <v/>
      </c>
      <c r="AL41" s="35">
        <f t="shared" si="17"/>
        <v>94.333333333333329</v>
      </c>
      <c r="AM41" s="6">
        <v>95</v>
      </c>
      <c r="AN41" s="2">
        <v>90</v>
      </c>
      <c r="AO41" s="2"/>
      <c r="AP41" s="2"/>
      <c r="AQ41" s="2"/>
      <c r="AR41" s="49">
        <f t="shared" si="18"/>
        <v>92.5</v>
      </c>
      <c r="AS41" s="13"/>
      <c r="AT41" s="6">
        <v>86</v>
      </c>
      <c r="AU41" s="2">
        <v>85</v>
      </c>
      <c r="AV41" s="2"/>
      <c r="AW41" s="2"/>
      <c r="AX41" s="2"/>
      <c r="AY41" s="51">
        <f t="shared" si="19"/>
        <v>85.5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27394</v>
      </c>
      <c r="C42" s="14" t="s">
        <v>80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>
        <f t="shared" si="3"/>
        <v>85</v>
      </c>
      <c r="J42" s="24">
        <f t="shared" si="4"/>
        <v>85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95</v>
      </c>
      <c r="S42" s="1"/>
      <c r="T42" s="39">
        <f t="shared" si="7"/>
        <v>95</v>
      </c>
      <c r="U42" s="1">
        <v>85</v>
      </c>
      <c r="V42" s="1"/>
      <c r="W42" s="39">
        <f t="shared" si="8"/>
        <v>85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85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91.666666666666671</v>
      </c>
      <c r="AM42" s="6">
        <v>95</v>
      </c>
      <c r="AN42" s="2">
        <v>89</v>
      </c>
      <c r="AO42" s="2"/>
      <c r="AP42" s="2"/>
      <c r="AQ42" s="2"/>
      <c r="AR42" s="49">
        <f t="shared" si="18"/>
        <v>92</v>
      </c>
      <c r="AS42" s="13"/>
      <c r="AT42" s="6">
        <v>87</v>
      </c>
      <c r="AU42" s="2">
        <v>82</v>
      </c>
      <c r="AV42" s="2"/>
      <c r="AW42" s="2"/>
      <c r="AX42" s="2"/>
      <c r="AY42" s="51">
        <f t="shared" si="19"/>
        <v>84.5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27408</v>
      </c>
      <c r="C43" s="14" t="s">
        <v>81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86</v>
      </c>
      <c r="J43" s="24">
        <f t="shared" si="4"/>
        <v>86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96</v>
      </c>
      <c r="AN43" s="2">
        <v>90</v>
      </c>
      <c r="AO43" s="2"/>
      <c r="AP43" s="2"/>
      <c r="AQ43" s="2"/>
      <c r="AR43" s="49">
        <f t="shared" si="18"/>
        <v>93</v>
      </c>
      <c r="AS43" s="13"/>
      <c r="AT43" s="6">
        <v>88</v>
      </c>
      <c r="AU43" s="2">
        <v>84</v>
      </c>
      <c r="AV43" s="2"/>
      <c r="AW43" s="2"/>
      <c r="AX43" s="2"/>
      <c r="AY43" s="51">
        <f t="shared" si="19"/>
        <v>86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27422</v>
      </c>
      <c r="C44" s="14" t="s">
        <v>82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>
        <f t="shared" si="3"/>
        <v>84</v>
      </c>
      <c r="J44" s="24">
        <f t="shared" si="4"/>
        <v>84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96</v>
      </c>
      <c r="Y44" s="1"/>
      <c r="Z44" s="39">
        <f t="shared" si="9"/>
        <v>96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96</v>
      </c>
      <c r="AJ44" s="14" t="str">
        <f t="shared" si="15"/>
        <v/>
      </c>
      <c r="AK44" s="14" t="str">
        <f t="shared" si="16"/>
        <v/>
      </c>
      <c r="AL44" s="35">
        <f t="shared" si="17"/>
        <v>93.666666666666671</v>
      </c>
      <c r="AM44" s="6">
        <v>92</v>
      </c>
      <c r="AN44" s="2">
        <v>89</v>
      </c>
      <c r="AO44" s="2"/>
      <c r="AP44" s="2"/>
      <c r="AQ44" s="2"/>
      <c r="AR44" s="49">
        <f t="shared" si="18"/>
        <v>90.5</v>
      </c>
      <c r="AS44" s="13"/>
      <c r="AT44" s="6">
        <v>85</v>
      </c>
      <c r="AU44" s="2">
        <v>82</v>
      </c>
      <c r="AV44" s="2"/>
      <c r="AW44" s="2"/>
      <c r="AX44" s="2"/>
      <c r="AY44" s="51">
        <f t="shared" si="19"/>
        <v>83.5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92.205882352941174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20" sqref="C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27436</v>
      </c>
      <c r="C11" s="14" t="s">
        <v>95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96</v>
      </c>
      <c r="Y11" s="1"/>
      <c r="Z11" s="39">
        <f t="shared" ref="Z11:Z50" si="9">IF(ISNUMBER(X11)=FALSE(),"",IF(OR(X11&gt;=$C$4,ISNUMBER(Y11)=FALSE(),X11&gt;Y11),X11,IF(Y11&gt;=$C$4,$C$4,Y11)))</f>
        <v>96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>
        <f t="shared" ref="AI11:AI50" si="14">IF(COUNTA(Z11:Z11)=1,Z11)</f>
        <v>96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92.666666666666671</v>
      </c>
      <c r="AM11" s="6">
        <v>86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85.5</v>
      </c>
      <c r="AS11" s="13"/>
      <c r="AT11" s="6">
        <v>85</v>
      </c>
      <c r="AU11" s="2">
        <v>82</v>
      </c>
      <c r="AV11" s="2"/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61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27450</v>
      </c>
      <c r="C12" s="14" t="s">
        <v>96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87</v>
      </c>
      <c r="S12" s="1"/>
      <c r="T12" s="39">
        <f t="shared" si="7"/>
        <v>87</v>
      </c>
      <c r="U12" s="1">
        <v>89</v>
      </c>
      <c r="V12" s="1"/>
      <c r="W12" s="39">
        <f t="shared" si="8"/>
        <v>89</v>
      </c>
      <c r="X12" s="1">
        <v>96</v>
      </c>
      <c r="Y12" s="1"/>
      <c r="Z12" s="39">
        <f t="shared" si="9"/>
        <v>96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89</v>
      </c>
      <c r="AI12" s="14">
        <f t="shared" si="14"/>
        <v>96</v>
      </c>
      <c r="AJ12" s="14" t="str">
        <f t="shared" si="15"/>
        <v/>
      </c>
      <c r="AK12" s="14" t="str">
        <f t="shared" si="16"/>
        <v/>
      </c>
      <c r="AL12" s="35">
        <f t="shared" si="17"/>
        <v>90.666666666666671</v>
      </c>
      <c r="AM12" s="6">
        <v>89</v>
      </c>
      <c r="AN12" s="2">
        <v>85</v>
      </c>
      <c r="AO12" s="2"/>
      <c r="AP12" s="2"/>
      <c r="AQ12" s="2"/>
      <c r="AR12" s="49">
        <f t="shared" si="18"/>
        <v>87</v>
      </c>
      <c r="AS12" s="13"/>
      <c r="AT12" s="6">
        <v>85</v>
      </c>
      <c r="AU12" s="2">
        <v>82</v>
      </c>
      <c r="AV12" s="2"/>
      <c r="AW12" s="2"/>
      <c r="AX12" s="2"/>
      <c r="AY12" s="51">
        <f t="shared" si="19"/>
        <v>83.5</v>
      </c>
      <c r="AZ12" s="13"/>
      <c r="BA12" s="54" t="s">
        <v>61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27464</v>
      </c>
      <c r="C13" s="14" t="s">
        <v>97</v>
      </c>
      <c r="D13" s="13"/>
      <c r="E13" s="14">
        <f t="shared" si="0"/>
        <v>93</v>
      </c>
      <c r="F13" s="13"/>
      <c r="G13" s="24" t="str">
        <f t="shared" si="1"/>
        <v/>
      </c>
      <c r="H13" s="24">
        <f t="shared" si="2"/>
        <v>93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99</v>
      </c>
      <c r="S13" s="1"/>
      <c r="T13" s="39">
        <f t="shared" si="7"/>
        <v>99</v>
      </c>
      <c r="U13" s="1">
        <v>89</v>
      </c>
      <c r="V13" s="1"/>
      <c r="W13" s="39">
        <f t="shared" si="8"/>
        <v>89</v>
      </c>
      <c r="X13" s="1">
        <v>97</v>
      </c>
      <c r="Y13" s="1"/>
      <c r="Z13" s="39">
        <f t="shared" si="9"/>
        <v>97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99</v>
      </c>
      <c r="AH13" s="14">
        <f t="shared" si="13"/>
        <v>89</v>
      </c>
      <c r="AI13" s="14">
        <f t="shared" si="14"/>
        <v>97</v>
      </c>
      <c r="AJ13" s="14" t="str">
        <f t="shared" si="15"/>
        <v/>
      </c>
      <c r="AK13" s="14" t="str">
        <f t="shared" si="16"/>
        <v/>
      </c>
      <c r="AL13" s="35">
        <f t="shared" si="17"/>
        <v>95</v>
      </c>
      <c r="AM13" s="6">
        <v>87</v>
      </c>
      <c r="AN13" s="2">
        <v>89</v>
      </c>
      <c r="AO13" s="2"/>
      <c r="AP13" s="2"/>
      <c r="AQ13" s="2"/>
      <c r="AR13" s="49">
        <f t="shared" si="18"/>
        <v>88</v>
      </c>
      <c r="AS13" s="13"/>
      <c r="AT13" s="6">
        <v>84</v>
      </c>
      <c r="AU13" s="2">
        <v>86</v>
      </c>
      <c r="AV13" s="2"/>
      <c r="AW13" s="2"/>
      <c r="AX13" s="2"/>
      <c r="AY13" s="51">
        <f t="shared" si="19"/>
        <v>85</v>
      </c>
      <c r="AZ13" s="13"/>
      <c r="BA13" s="54" t="s">
        <v>61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27478</v>
      </c>
      <c r="C14" s="14" t="s">
        <v>98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84</v>
      </c>
      <c r="J14" s="24">
        <f t="shared" si="4"/>
        <v>84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94</v>
      </c>
      <c r="S14" s="1"/>
      <c r="T14" s="39">
        <f t="shared" si="7"/>
        <v>94</v>
      </c>
      <c r="U14" s="1">
        <v>92</v>
      </c>
      <c r="V14" s="1"/>
      <c r="W14" s="39">
        <f t="shared" si="8"/>
        <v>92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94</v>
      </c>
      <c r="AH14" s="14">
        <f t="shared" si="13"/>
        <v>92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94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>
        <v>86</v>
      </c>
      <c r="AU14" s="2">
        <v>82</v>
      </c>
      <c r="AV14" s="2"/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27492</v>
      </c>
      <c r="C15" s="14" t="s">
        <v>99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87</v>
      </c>
      <c r="J15" s="24">
        <f t="shared" si="4"/>
        <v>87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89</v>
      </c>
      <c r="V15" s="1"/>
      <c r="W15" s="39">
        <f t="shared" si="8"/>
        <v>89</v>
      </c>
      <c r="X15" s="1">
        <v>96</v>
      </c>
      <c r="Y15" s="1"/>
      <c r="Z15" s="39">
        <f t="shared" si="9"/>
        <v>96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89</v>
      </c>
      <c r="AI15" s="14">
        <f t="shared" si="14"/>
        <v>96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89</v>
      </c>
      <c r="AN15" s="2">
        <v>90</v>
      </c>
      <c r="AO15" s="2"/>
      <c r="AP15" s="2"/>
      <c r="AQ15" s="2"/>
      <c r="AR15" s="49">
        <f t="shared" si="18"/>
        <v>89.5</v>
      </c>
      <c r="AS15" s="13"/>
      <c r="AT15" s="6">
        <v>87</v>
      </c>
      <c r="AU15" s="2">
        <v>87</v>
      </c>
      <c r="AV15" s="2"/>
      <c r="AW15" s="2"/>
      <c r="AX15" s="2"/>
      <c r="AY15" s="51">
        <f t="shared" si="19"/>
        <v>87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27506</v>
      </c>
      <c r="C16" s="14" t="s">
        <v>100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87</v>
      </c>
      <c r="V16" s="1"/>
      <c r="W16" s="39">
        <f t="shared" si="8"/>
        <v>87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87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87</v>
      </c>
      <c r="AN16" s="2">
        <v>88</v>
      </c>
      <c r="AO16" s="2"/>
      <c r="AP16" s="2"/>
      <c r="AQ16" s="2"/>
      <c r="AR16" s="49">
        <f t="shared" si="18"/>
        <v>87.5</v>
      </c>
      <c r="AS16" s="13"/>
      <c r="AT16" s="6">
        <v>88</v>
      </c>
      <c r="AU16" s="2">
        <v>85</v>
      </c>
      <c r="AV16" s="2"/>
      <c r="AW16" s="2"/>
      <c r="AX16" s="2"/>
      <c r="AY16" s="51">
        <f t="shared" si="19"/>
        <v>86.5</v>
      </c>
      <c r="AZ16" s="13"/>
      <c r="BA16" s="54" t="s">
        <v>101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27520</v>
      </c>
      <c r="C17" s="14" t="s">
        <v>102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86</v>
      </c>
      <c r="S17" s="1"/>
      <c r="T17" s="39">
        <f t="shared" si="7"/>
        <v>86</v>
      </c>
      <c r="U17" s="1">
        <v>88</v>
      </c>
      <c r="V17" s="1"/>
      <c r="W17" s="39">
        <f t="shared" si="8"/>
        <v>88</v>
      </c>
      <c r="X17" s="1">
        <v>97</v>
      </c>
      <c r="Y17" s="1"/>
      <c r="Z17" s="39">
        <f t="shared" si="9"/>
        <v>97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88</v>
      </c>
      <c r="AI17" s="14">
        <f t="shared" si="14"/>
        <v>97</v>
      </c>
      <c r="AJ17" s="14" t="str">
        <f t="shared" si="15"/>
        <v/>
      </c>
      <c r="AK17" s="14" t="str">
        <f t="shared" si="16"/>
        <v/>
      </c>
      <c r="AL17" s="35">
        <f t="shared" si="17"/>
        <v>90.333333333333329</v>
      </c>
      <c r="AM17" s="6">
        <v>88</v>
      </c>
      <c r="AN17" s="2">
        <v>85</v>
      </c>
      <c r="AO17" s="2"/>
      <c r="AP17" s="2"/>
      <c r="AQ17" s="2"/>
      <c r="AR17" s="49">
        <f t="shared" si="18"/>
        <v>86.5</v>
      </c>
      <c r="AS17" s="13"/>
      <c r="AT17" s="6">
        <v>86</v>
      </c>
      <c r="AU17" s="2">
        <v>82</v>
      </c>
      <c r="AV17" s="2"/>
      <c r="AW17" s="2"/>
      <c r="AX17" s="2"/>
      <c r="AY17" s="51">
        <f t="shared" si="19"/>
        <v>84</v>
      </c>
      <c r="AZ17" s="13"/>
      <c r="BA17" s="54" t="s">
        <v>61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27534</v>
      </c>
      <c r="C18" s="14" t="s">
        <v>103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91</v>
      </c>
      <c r="S18" s="1"/>
      <c r="T18" s="39">
        <f t="shared" si="7"/>
        <v>91</v>
      </c>
      <c r="U18" s="1">
        <v>89</v>
      </c>
      <c r="V18" s="1"/>
      <c r="W18" s="39">
        <f t="shared" si="8"/>
        <v>89</v>
      </c>
      <c r="X18" s="1">
        <v>97</v>
      </c>
      <c r="Y18" s="1"/>
      <c r="Z18" s="39">
        <f t="shared" si="9"/>
        <v>97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91</v>
      </c>
      <c r="AH18" s="14">
        <f t="shared" si="13"/>
        <v>89</v>
      </c>
      <c r="AI18" s="14">
        <f t="shared" si="14"/>
        <v>97</v>
      </c>
      <c r="AJ18" s="14" t="str">
        <f t="shared" si="15"/>
        <v/>
      </c>
      <c r="AK18" s="14" t="str">
        <f t="shared" si="16"/>
        <v/>
      </c>
      <c r="AL18" s="35">
        <f t="shared" si="17"/>
        <v>92.333333333333329</v>
      </c>
      <c r="AM18" s="6">
        <v>89</v>
      </c>
      <c r="AN18" s="2">
        <v>89</v>
      </c>
      <c r="AO18" s="2"/>
      <c r="AP18" s="2"/>
      <c r="AQ18" s="2"/>
      <c r="AR18" s="49">
        <f t="shared" si="18"/>
        <v>89</v>
      </c>
      <c r="AS18" s="13"/>
      <c r="AT18" s="6">
        <v>84</v>
      </c>
      <c r="AU18" s="2">
        <v>86</v>
      </c>
      <c r="AV18" s="2"/>
      <c r="AW18" s="2"/>
      <c r="AX18" s="2"/>
      <c r="AY18" s="51">
        <f t="shared" si="19"/>
        <v>85</v>
      </c>
      <c r="AZ18" s="13"/>
      <c r="BA18" s="54" t="s">
        <v>101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27548</v>
      </c>
      <c r="C19" s="14" t="s">
        <v>104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92</v>
      </c>
      <c r="S19" s="1"/>
      <c r="T19" s="39">
        <f t="shared" si="7"/>
        <v>92</v>
      </c>
      <c r="U19" s="1">
        <v>81</v>
      </c>
      <c r="V19" s="1"/>
      <c r="W19" s="39">
        <f t="shared" si="8"/>
        <v>81</v>
      </c>
      <c r="X19" s="1">
        <v>99</v>
      </c>
      <c r="Y19" s="1"/>
      <c r="Z19" s="39">
        <f t="shared" si="9"/>
        <v>99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81</v>
      </c>
      <c r="AI19" s="14">
        <f t="shared" si="14"/>
        <v>99</v>
      </c>
      <c r="AJ19" s="14" t="str">
        <f t="shared" si="15"/>
        <v/>
      </c>
      <c r="AK19" s="14" t="str">
        <f t="shared" si="16"/>
        <v/>
      </c>
      <c r="AL19" s="35">
        <f t="shared" si="17"/>
        <v>90.666666666666671</v>
      </c>
      <c r="AM19" s="6">
        <v>88</v>
      </c>
      <c r="AN19" s="2">
        <v>85</v>
      </c>
      <c r="AO19" s="2"/>
      <c r="AP19" s="2"/>
      <c r="AQ19" s="2"/>
      <c r="AR19" s="49">
        <f t="shared" si="18"/>
        <v>86.5</v>
      </c>
      <c r="AS19" s="13"/>
      <c r="AT19" s="6">
        <v>85</v>
      </c>
      <c r="AU19" s="2">
        <v>82</v>
      </c>
      <c r="AV19" s="2"/>
      <c r="AW19" s="2"/>
      <c r="AX19" s="2"/>
      <c r="AY19" s="51">
        <f t="shared" si="19"/>
        <v>83.5</v>
      </c>
      <c r="AZ19" s="13"/>
      <c r="BA19" s="54" t="s">
        <v>61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27562</v>
      </c>
      <c r="C20" s="14" t="s">
        <v>105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>
        <v>83</v>
      </c>
      <c r="V20" s="1"/>
      <c r="W20" s="39">
        <f t="shared" si="8"/>
        <v>83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83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91</v>
      </c>
      <c r="AM20" s="6">
        <v>88</v>
      </c>
      <c r="AN20" s="2">
        <v>86</v>
      </c>
      <c r="AO20" s="2"/>
      <c r="AP20" s="2"/>
      <c r="AQ20" s="2"/>
      <c r="AR20" s="49">
        <f t="shared" si="18"/>
        <v>87</v>
      </c>
      <c r="AS20" s="13"/>
      <c r="AT20" s="6">
        <v>87</v>
      </c>
      <c r="AU20" s="2">
        <v>83</v>
      </c>
      <c r="AV20" s="2"/>
      <c r="AW20" s="2"/>
      <c r="AX20" s="2"/>
      <c r="AY20" s="51">
        <f t="shared" si="19"/>
        <v>85</v>
      </c>
      <c r="AZ20" s="13"/>
      <c r="BA20" s="54" t="s">
        <v>101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27576</v>
      </c>
      <c r="C21" s="14" t="s">
        <v>106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98</v>
      </c>
      <c r="S21" s="1"/>
      <c r="T21" s="39">
        <f t="shared" si="7"/>
        <v>98</v>
      </c>
      <c r="U21" s="1">
        <v>88</v>
      </c>
      <c r="V21" s="1"/>
      <c r="W21" s="39">
        <f t="shared" si="8"/>
        <v>88</v>
      </c>
      <c r="X21" s="1">
        <v>97</v>
      </c>
      <c r="Y21" s="1"/>
      <c r="Z21" s="39">
        <f t="shared" si="9"/>
        <v>97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98</v>
      </c>
      <c r="AH21" s="14">
        <f t="shared" si="13"/>
        <v>88</v>
      </c>
      <c r="AI21" s="14">
        <f t="shared" si="14"/>
        <v>97</v>
      </c>
      <c r="AJ21" s="14" t="str">
        <f t="shared" si="15"/>
        <v/>
      </c>
      <c r="AK21" s="14" t="str">
        <f t="shared" si="16"/>
        <v/>
      </c>
      <c r="AL21" s="35">
        <f t="shared" si="17"/>
        <v>94.333333333333329</v>
      </c>
      <c r="AM21" s="6">
        <v>88</v>
      </c>
      <c r="AN21" s="2">
        <v>89</v>
      </c>
      <c r="AO21" s="2"/>
      <c r="AP21" s="2"/>
      <c r="AQ21" s="2"/>
      <c r="AR21" s="49">
        <f t="shared" si="18"/>
        <v>88.5</v>
      </c>
      <c r="AS21" s="13"/>
      <c r="AT21" s="6">
        <v>86</v>
      </c>
      <c r="AU21" s="2">
        <v>86</v>
      </c>
      <c r="AV21" s="2"/>
      <c r="AW21" s="2"/>
      <c r="AX21" s="2"/>
      <c r="AY21" s="51">
        <f t="shared" si="19"/>
        <v>86</v>
      </c>
      <c r="AZ21" s="13"/>
      <c r="BA21" s="54" t="s">
        <v>101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27590</v>
      </c>
      <c r="C22" s="14" t="s">
        <v>107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92</v>
      </c>
      <c r="AM22" s="6">
        <v>90</v>
      </c>
      <c r="AN22" s="2">
        <v>89</v>
      </c>
      <c r="AO22" s="2"/>
      <c r="AP22" s="2"/>
      <c r="AQ22" s="2"/>
      <c r="AR22" s="49">
        <f t="shared" si="18"/>
        <v>89.5</v>
      </c>
      <c r="AS22" s="13"/>
      <c r="AT22" s="6">
        <v>87</v>
      </c>
      <c r="AU22" s="2">
        <v>86</v>
      </c>
      <c r="AV22" s="2"/>
      <c r="AW22" s="2"/>
      <c r="AX22" s="2"/>
      <c r="AY22" s="51">
        <f t="shared" si="19"/>
        <v>86.5</v>
      </c>
      <c r="AZ22" s="13"/>
      <c r="BA22" s="54" t="s">
        <v>101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27604</v>
      </c>
      <c r="C23" s="14" t="s">
        <v>108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91</v>
      </c>
      <c r="S23" s="1"/>
      <c r="T23" s="39">
        <f t="shared" si="7"/>
        <v>91</v>
      </c>
      <c r="U23" s="1">
        <v>87</v>
      </c>
      <c r="V23" s="1"/>
      <c r="W23" s="39">
        <f t="shared" si="8"/>
        <v>87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87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87</v>
      </c>
      <c r="AN23" s="2">
        <v>88</v>
      </c>
      <c r="AO23" s="2"/>
      <c r="AP23" s="2"/>
      <c r="AQ23" s="2"/>
      <c r="AR23" s="49">
        <f t="shared" si="18"/>
        <v>87.5</v>
      </c>
      <c r="AS23" s="13"/>
      <c r="AT23" s="6">
        <v>86</v>
      </c>
      <c r="AU23" s="2">
        <v>85</v>
      </c>
      <c r="AV23" s="2"/>
      <c r="AW23" s="2"/>
      <c r="AX23" s="2"/>
      <c r="AY23" s="51">
        <f t="shared" si="19"/>
        <v>85.5</v>
      </c>
      <c r="AZ23" s="13"/>
      <c r="BA23" s="54" t="s">
        <v>101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27618</v>
      </c>
      <c r="C24" s="14" t="s">
        <v>109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89</v>
      </c>
      <c r="V24" s="1"/>
      <c r="W24" s="39">
        <f t="shared" si="8"/>
        <v>89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89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89</v>
      </c>
      <c r="AN24" s="2">
        <v>89</v>
      </c>
      <c r="AO24" s="2"/>
      <c r="AP24" s="2"/>
      <c r="AQ24" s="2"/>
      <c r="AR24" s="49">
        <f t="shared" si="18"/>
        <v>89</v>
      </c>
      <c r="AS24" s="13"/>
      <c r="AT24" s="6">
        <v>86</v>
      </c>
      <c r="AU24" s="2">
        <v>86</v>
      </c>
      <c r="AV24" s="2"/>
      <c r="AW24" s="2"/>
      <c r="AX24" s="2"/>
      <c r="AY24" s="51">
        <f t="shared" si="19"/>
        <v>86</v>
      </c>
      <c r="AZ24" s="13"/>
      <c r="BA24" s="54" t="s">
        <v>101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27632</v>
      </c>
      <c r="C25" s="14" t="s">
        <v>110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95</v>
      </c>
      <c r="S25" s="1"/>
      <c r="T25" s="39">
        <f t="shared" si="7"/>
        <v>95</v>
      </c>
      <c r="U25" s="1">
        <v>87</v>
      </c>
      <c r="V25" s="1"/>
      <c r="W25" s="39">
        <f t="shared" si="8"/>
        <v>87</v>
      </c>
      <c r="X25" s="1">
        <v>97</v>
      </c>
      <c r="Y25" s="1"/>
      <c r="Z25" s="39">
        <f t="shared" si="9"/>
        <v>97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87</v>
      </c>
      <c r="AI25" s="14">
        <f t="shared" si="14"/>
        <v>97</v>
      </c>
      <c r="AJ25" s="14" t="str">
        <f t="shared" si="15"/>
        <v/>
      </c>
      <c r="AK25" s="14" t="str">
        <f t="shared" si="16"/>
        <v/>
      </c>
      <c r="AL25" s="35">
        <f t="shared" si="17"/>
        <v>93</v>
      </c>
      <c r="AM25" s="6">
        <v>87</v>
      </c>
      <c r="AN25" s="2">
        <v>85</v>
      </c>
      <c r="AO25" s="2"/>
      <c r="AP25" s="2"/>
      <c r="AQ25" s="2"/>
      <c r="AR25" s="49">
        <f t="shared" si="18"/>
        <v>86</v>
      </c>
      <c r="AS25" s="13"/>
      <c r="AT25" s="6">
        <v>84</v>
      </c>
      <c r="AU25" s="2">
        <v>82</v>
      </c>
      <c r="AV25" s="2"/>
      <c r="AW25" s="2"/>
      <c r="AX25" s="2"/>
      <c r="AY25" s="51">
        <f t="shared" si="19"/>
        <v>83</v>
      </c>
      <c r="AZ25" s="13"/>
      <c r="BA25" s="54" t="s">
        <v>61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27646</v>
      </c>
      <c r="C26" s="14" t="s">
        <v>111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97</v>
      </c>
      <c r="S26" s="1"/>
      <c r="T26" s="39">
        <f t="shared" si="7"/>
        <v>97</v>
      </c>
      <c r="U26" s="1">
        <v>89</v>
      </c>
      <c r="V26" s="1"/>
      <c r="W26" s="39">
        <f t="shared" si="8"/>
        <v>89</v>
      </c>
      <c r="X26" s="1">
        <v>97</v>
      </c>
      <c r="Y26" s="1"/>
      <c r="Z26" s="39">
        <f t="shared" si="9"/>
        <v>97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97</v>
      </c>
      <c r="AH26" s="14">
        <f t="shared" si="13"/>
        <v>89</v>
      </c>
      <c r="AI26" s="14">
        <f t="shared" si="14"/>
        <v>97</v>
      </c>
      <c r="AJ26" s="14" t="str">
        <f t="shared" si="15"/>
        <v/>
      </c>
      <c r="AK26" s="14" t="str">
        <f t="shared" si="16"/>
        <v/>
      </c>
      <c r="AL26" s="35">
        <f t="shared" si="17"/>
        <v>94.333333333333329</v>
      </c>
      <c r="AM26" s="6">
        <v>89</v>
      </c>
      <c r="AN26" s="2">
        <v>88</v>
      </c>
      <c r="AO26" s="2"/>
      <c r="AP26" s="2"/>
      <c r="AQ26" s="2"/>
      <c r="AR26" s="49">
        <f t="shared" si="18"/>
        <v>88.5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101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27660</v>
      </c>
      <c r="C27" s="14" t="s">
        <v>112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96</v>
      </c>
      <c r="S27" s="1"/>
      <c r="T27" s="39">
        <f t="shared" si="7"/>
        <v>96</v>
      </c>
      <c r="U27" s="1">
        <v>91</v>
      </c>
      <c r="V27" s="1"/>
      <c r="W27" s="39">
        <f t="shared" si="8"/>
        <v>91</v>
      </c>
      <c r="X27" s="1">
        <v>96</v>
      </c>
      <c r="Y27" s="1"/>
      <c r="Z27" s="39">
        <f t="shared" si="9"/>
        <v>96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91</v>
      </c>
      <c r="AI27" s="14">
        <f t="shared" si="14"/>
        <v>96</v>
      </c>
      <c r="AJ27" s="14" t="str">
        <f t="shared" si="15"/>
        <v/>
      </c>
      <c r="AK27" s="14" t="str">
        <f t="shared" si="16"/>
        <v/>
      </c>
      <c r="AL27" s="35">
        <f t="shared" si="17"/>
        <v>94.333333333333329</v>
      </c>
      <c r="AM27" s="6">
        <v>91</v>
      </c>
      <c r="AN27" s="2">
        <v>89</v>
      </c>
      <c r="AO27" s="2"/>
      <c r="AP27" s="2"/>
      <c r="AQ27" s="2"/>
      <c r="AR27" s="49">
        <f t="shared" si="18"/>
        <v>90</v>
      </c>
      <c r="AS27" s="13"/>
      <c r="AT27" s="6">
        <v>87</v>
      </c>
      <c r="AU27" s="2">
        <v>86</v>
      </c>
      <c r="AV27" s="2"/>
      <c r="AW27" s="2"/>
      <c r="AX27" s="2"/>
      <c r="AY27" s="51">
        <f t="shared" si="19"/>
        <v>86.5</v>
      </c>
      <c r="AZ27" s="13"/>
      <c r="BA27" s="54" t="s">
        <v>101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27674</v>
      </c>
      <c r="C28" s="14" t="s">
        <v>113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89</v>
      </c>
      <c r="V28" s="1"/>
      <c r="W28" s="39">
        <f t="shared" si="8"/>
        <v>89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89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91.333333333333329</v>
      </c>
      <c r="AM28" s="6">
        <v>89</v>
      </c>
      <c r="AN28" s="2">
        <v>88</v>
      </c>
      <c r="AO28" s="2"/>
      <c r="AP28" s="2"/>
      <c r="AQ28" s="2"/>
      <c r="AR28" s="49">
        <f t="shared" si="18"/>
        <v>88.5</v>
      </c>
      <c r="AS28" s="13"/>
      <c r="AT28" s="6">
        <v>84</v>
      </c>
      <c r="AU28" s="2">
        <v>85</v>
      </c>
      <c r="AV28" s="2"/>
      <c r="AW28" s="2"/>
      <c r="AX28" s="2"/>
      <c r="AY28" s="51">
        <f t="shared" si="19"/>
        <v>84.5</v>
      </c>
      <c r="AZ28" s="13"/>
      <c r="BA28" s="54" t="s">
        <v>61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27688</v>
      </c>
      <c r="C29" s="14" t="s">
        <v>114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93</v>
      </c>
      <c r="S29" s="1"/>
      <c r="T29" s="39">
        <f t="shared" si="7"/>
        <v>93</v>
      </c>
      <c r="U29" s="1">
        <v>85</v>
      </c>
      <c r="V29" s="1"/>
      <c r="W29" s="39">
        <f t="shared" si="8"/>
        <v>85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85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91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>
        <v>84</v>
      </c>
      <c r="AU29" s="2">
        <v>82</v>
      </c>
      <c r="AV29" s="2"/>
      <c r="AW29" s="2"/>
      <c r="AX29" s="2"/>
      <c r="AY29" s="51">
        <f t="shared" si="19"/>
        <v>83</v>
      </c>
      <c r="AZ29" s="13"/>
      <c r="BA29" s="54" t="s">
        <v>61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27702</v>
      </c>
      <c r="C30" s="14" t="s">
        <v>115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89</v>
      </c>
      <c r="S30" s="1"/>
      <c r="T30" s="39">
        <f t="shared" si="7"/>
        <v>89</v>
      </c>
      <c r="U30" s="1">
        <v>88</v>
      </c>
      <c r="V30" s="1"/>
      <c r="W30" s="39">
        <f t="shared" si="8"/>
        <v>88</v>
      </c>
      <c r="X30" s="1">
        <v>96</v>
      </c>
      <c r="Y30" s="1"/>
      <c r="Z30" s="39">
        <f t="shared" si="9"/>
        <v>96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88</v>
      </c>
      <c r="AI30" s="14">
        <f t="shared" si="14"/>
        <v>96</v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88</v>
      </c>
      <c r="AN30" s="2">
        <v>85</v>
      </c>
      <c r="AO30" s="2"/>
      <c r="AP30" s="2"/>
      <c r="AQ30" s="2"/>
      <c r="AR30" s="49">
        <f t="shared" si="18"/>
        <v>86.5</v>
      </c>
      <c r="AS30" s="13"/>
      <c r="AT30" s="6">
        <v>85</v>
      </c>
      <c r="AU30" s="2">
        <v>82</v>
      </c>
      <c r="AV30" s="2"/>
      <c r="AW30" s="2"/>
      <c r="AX30" s="2"/>
      <c r="AY30" s="51">
        <f t="shared" si="19"/>
        <v>83.5</v>
      </c>
      <c r="AZ30" s="13"/>
      <c r="BA30" s="54" t="s">
        <v>61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27716</v>
      </c>
      <c r="C31" s="14" t="s">
        <v>116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95</v>
      </c>
      <c r="S31" s="1"/>
      <c r="T31" s="39">
        <f t="shared" si="7"/>
        <v>95</v>
      </c>
      <c r="U31" s="1">
        <v>87</v>
      </c>
      <c r="V31" s="1"/>
      <c r="W31" s="39">
        <f t="shared" si="8"/>
        <v>87</v>
      </c>
      <c r="X31" s="1">
        <v>98</v>
      </c>
      <c r="Y31" s="1"/>
      <c r="Z31" s="39">
        <f t="shared" si="9"/>
        <v>98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87</v>
      </c>
      <c r="AI31" s="14">
        <f t="shared" si="14"/>
        <v>98</v>
      </c>
      <c r="AJ31" s="14" t="str">
        <f t="shared" si="15"/>
        <v/>
      </c>
      <c r="AK31" s="14" t="str">
        <f t="shared" si="16"/>
        <v/>
      </c>
      <c r="AL31" s="35">
        <f t="shared" si="17"/>
        <v>93.333333333333329</v>
      </c>
      <c r="AM31" s="6">
        <v>88</v>
      </c>
      <c r="AN31" s="2">
        <v>90</v>
      </c>
      <c r="AO31" s="2"/>
      <c r="AP31" s="2"/>
      <c r="AQ31" s="2"/>
      <c r="AR31" s="49">
        <f t="shared" si="18"/>
        <v>89</v>
      </c>
      <c r="AS31" s="13"/>
      <c r="AT31" s="6">
        <v>88</v>
      </c>
      <c r="AU31" s="2">
        <v>87</v>
      </c>
      <c r="AV31" s="2"/>
      <c r="AW31" s="2"/>
      <c r="AX31" s="2"/>
      <c r="AY31" s="51">
        <f t="shared" si="19"/>
        <v>87.5</v>
      </c>
      <c r="AZ31" s="13"/>
      <c r="BA31" s="54" t="s">
        <v>101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27730</v>
      </c>
      <c r="C32" s="14" t="s">
        <v>117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94</v>
      </c>
      <c r="S32" s="1"/>
      <c r="T32" s="39">
        <f t="shared" si="7"/>
        <v>94</v>
      </c>
      <c r="U32" s="1">
        <v>90</v>
      </c>
      <c r="V32" s="1"/>
      <c r="W32" s="39">
        <f t="shared" si="8"/>
        <v>90</v>
      </c>
      <c r="X32" s="1">
        <v>97</v>
      </c>
      <c r="Y32" s="1"/>
      <c r="Z32" s="39">
        <f t="shared" si="9"/>
        <v>97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94</v>
      </c>
      <c r="AH32" s="14">
        <f t="shared" si="13"/>
        <v>90</v>
      </c>
      <c r="AI32" s="14">
        <f t="shared" si="14"/>
        <v>97</v>
      </c>
      <c r="AJ32" s="14" t="str">
        <f t="shared" si="15"/>
        <v/>
      </c>
      <c r="AK32" s="14" t="str">
        <f t="shared" si="16"/>
        <v/>
      </c>
      <c r="AL32" s="35">
        <f t="shared" si="17"/>
        <v>93.666666666666671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>
        <v>86</v>
      </c>
      <c r="AU32" s="2">
        <v>82</v>
      </c>
      <c r="AV32" s="2"/>
      <c r="AW32" s="2"/>
      <c r="AX32" s="2"/>
      <c r="AY32" s="51">
        <f t="shared" si="19"/>
        <v>84</v>
      </c>
      <c r="AZ32" s="13"/>
      <c r="BA32" s="54" t="s">
        <v>101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27744</v>
      </c>
      <c r="C33" s="14" t="s">
        <v>118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>
        <v>87</v>
      </c>
      <c r="V33" s="1"/>
      <c r="W33" s="39">
        <f t="shared" si="8"/>
        <v>87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87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90.666666666666671</v>
      </c>
      <c r="AM33" s="6">
        <v>87</v>
      </c>
      <c r="AN33" s="2">
        <v>88</v>
      </c>
      <c r="AO33" s="2"/>
      <c r="AP33" s="2"/>
      <c r="AQ33" s="2"/>
      <c r="AR33" s="49">
        <f t="shared" si="18"/>
        <v>87.5</v>
      </c>
      <c r="AS33" s="13"/>
      <c r="AT33" s="6">
        <v>85</v>
      </c>
      <c r="AU33" s="2">
        <v>86</v>
      </c>
      <c r="AV33" s="2"/>
      <c r="AW33" s="2"/>
      <c r="AX33" s="2"/>
      <c r="AY33" s="51">
        <f t="shared" si="19"/>
        <v>85.5</v>
      </c>
      <c r="AZ33" s="13"/>
      <c r="BA33" s="54" t="s">
        <v>101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27758</v>
      </c>
      <c r="C34" s="14" t="s">
        <v>119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86</v>
      </c>
      <c r="S34" s="1"/>
      <c r="T34" s="39">
        <f t="shared" si="7"/>
        <v>86</v>
      </c>
      <c r="U34" s="1">
        <v>87</v>
      </c>
      <c r="V34" s="1"/>
      <c r="W34" s="39">
        <f t="shared" si="8"/>
        <v>87</v>
      </c>
      <c r="X34" s="1">
        <v>96</v>
      </c>
      <c r="Y34" s="1"/>
      <c r="Z34" s="39">
        <f t="shared" si="9"/>
        <v>96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87</v>
      </c>
      <c r="AI34" s="14">
        <f t="shared" si="14"/>
        <v>96</v>
      </c>
      <c r="AJ34" s="14" t="str">
        <f t="shared" si="15"/>
        <v/>
      </c>
      <c r="AK34" s="14" t="str">
        <f t="shared" si="16"/>
        <v/>
      </c>
      <c r="AL34" s="35">
        <f t="shared" si="17"/>
        <v>89.666666666666671</v>
      </c>
      <c r="AM34" s="6">
        <v>87</v>
      </c>
      <c r="AN34" s="2">
        <v>88</v>
      </c>
      <c r="AO34" s="2"/>
      <c r="AP34" s="2"/>
      <c r="AQ34" s="2"/>
      <c r="AR34" s="49">
        <f t="shared" si="18"/>
        <v>87.5</v>
      </c>
      <c r="AS34" s="13"/>
      <c r="AT34" s="6">
        <v>87</v>
      </c>
      <c r="AU34" s="2">
        <v>86</v>
      </c>
      <c r="AV34" s="2"/>
      <c r="AW34" s="2"/>
      <c r="AX34" s="2"/>
      <c r="AY34" s="51">
        <f t="shared" si="19"/>
        <v>86.5</v>
      </c>
      <c r="AZ34" s="13"/>
      <c r="BA34" s="54" t="s">
        <v>61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27772</v>
      </c>
      <c r="C35" s="14" t="s">
        <v>120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79</v>
      </c>
      <c r="S35" s="1"/>
      <c r="T35" s="39">
        <f t="shared" si="7"/>
        <v>79</v>
      </c>
      <c r="U35" s="1">
        <v>89</v>
      </c>
      <c r="V35" s="1"/>
      <c r="W35" s="39">
        <f t="shared" si="8"/>
        <v>89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89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89</v>
      </c>
      <c r="AN35" s="2">
        <v>87</v>
      </c>
      <c r="AO35" s="2"/>
      <c r="AP35" s="2"/>
      <c r="AQ35" s="2"/>
      <c r="AR35" s="49">
        <f t="shared" si="18"/>
        <v>88</v>
      </c>
      <c r="AS35" s="13"/>
      <c r="AT35" s="6">
        <v>88</v>
      </c>
      <c r="AU35" s="2">
        <v>84</v>
      </c>
      <c r="AV35" s="2"/>
      <c r="AW35" s="2"/>
      <c r="AX35" s="2"/>
      <c r="AY35" s="51">
        <f t="shared" si="19"/>
        <v>86</v>
      </c>
      <c r="AZ35" s="13"/>
      <c r="BA35" s="54" t="s">
        <v>61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27786</v>
      </c>
      <c r="C36" s="14" t="s">
        <v>121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1">
        <v>97</v>
      </c>
      <c r="Y36" s="1"/>
      <c r="Z36" s="39">
        <f t="shared" si="9"/>
        <v>97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97</v>
      </c>
      <c r="AJ36" s="14" t="str">
        <f t="shared" si="15"/>
        <v/>
      </c>
      <c r="AK36" s="14" t="str">
        <f t="shared" si="16"/>
        <v/>
      </c>
      <c r="AL36" s="35">
        <f t="shared" si="17"/>
        <v>90.666666666666671</v>
      </c>
      <c r="AM36" s="6">
        <v>88</v>
      </c>
      <c r="AN36" s="2">
        <v>89</v>
      </c>
      <c r="AO36" s="2"/>
      <c r="AP36" s="2"/>
      <c r="AQ36" s="2"/>
      <c r="AR36" s="49">
        <f t="shared" si="18"/>
        <v>88.5</v>
      </c>
      <c r="AS36" s="13"/>
      <c r="AT36" s="6">
        <v>86</v>
      </c>
      <c r="AU36" s="2">
        <v>86</v>
      </c>
      <c r="AV36" s="2"/>
      <c r="AW36" s="2"/>
      <c r="AX36" s="2"/>
      <c r="AY36" s="51">
        <f t="shared" si="19"/>
        <v>86</v>
      </c>
      <c r="AZ36" s="13"/>
      <c r="BA36" s="54" t="s">
        <v>101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27800</v>
      </c>
      <c r="C37" s="14" t="s">
        <v>122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95</v>
      </c>
      <c r="S37" s="1"/>
      <c r="T37" s="39">
        <f t="shared" si="7"/>
        <v>95</v>
      </c>
      <c r="U37" s="1">
        <v>90</v>
      </c>
      <c r="V37" s="1"/>
      <c r="W37" s="39">
        <f t="shared" si="8"/>
        <v>90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90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93.333333333333329</v>
      </c>
      <c r="AM37" s="6">
        <v>87</v>
      </c>
      <c r="AN37" s="2">
        <v>85</v>
      </c>
      <c r="AO37" s="2"/>
      <c r="AP37" s="2"/>
      <c r="AQ37" s="2"/>
      <c r="AR37" s="49">
        <f t="shared" si="18"/>
        <v>86</v>
      </c>
      <c r="AS37" s="13"/>
      <c r="AT37" s="6">
        <v>85</v>
      </c>
      <c r="AU37" s="2">
        <v>82</v>
      </c>
      <c r="AV37" s="2"/>
      <c r="AW37" s="2"/>
      <c r="AX37" s="2"/>
      <c r="AY37" s="51">
        <f t="shared" si="19"/>
        <v>83.5</v>
      </c>
      <c r="AZ37" s="13"/>
      <c r="BA37" s="54" t="s">
        <v>61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27814</v>
      </c>
      <c r="C38" s="14" t="s">
        <v>123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98</v>
      </c>
      <c r="S38" s="1"/>
      <c r="T38" s="39">
        <f t="shared" si="7"/>
        <v>98</v>
      </c>
      <c r="U38" s="1">
        <v>88</v>
      </c>
      <c r="V38" s="1"/>
      <c r="W38" s="39">
        <f t="shared" si="8"/>
        <v>88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88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93.666666666666671</v>
      </c>
      <c r="AM38" s="6">
        <v>88</v>
      </c>
      <c r="AN38" s="2">
        <v>85</v>
      </c>
      <c r="AO38" s="2"/>
      <c r="AP38" s="2"/>
      <c r="AQ38" s="2"/>
      <c r="AR38" s="49">
        <f t="shared" si="18"/>
        <v>86.5</v>
      </c>
      <c r="AS38" s="13"/>
      <c r="AT38" s="6">
        <v>85</v>
      </c>
      <c r="AU38" s="2">
        <v>82</v>
      </c>
      <c r="AV38" s="2"/>
      <c r="AW38" s="2"/>
      <c r="AX38" s="2"/>
      <c r="AY38" s="51">
        <f t="shared" si="19"/>
        <v>83.5</v>
      </c>
      <c r="AZ38" s="13"/>
      <c r="BA38" s="54" t="s">
        <v>101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27828</v>
      </c>
      <c r="C39" s="14" t="s">
        <v>124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92</v>
      </c>
      <c r="V39" s="1"/>
      <c r="W39" s="39">
        <f t="shared" si="8"/>
        <v>92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92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92.333333333333329</v>
      </c>
      <c r="AM39" s="6">
        <v>92</v>
      </c>
      <c r="AN39" s="2">
        <v>88</v>
      </c>
      <c r="AO39" s="2"/>
      <c r="AP39" s="2"/>
      <c r="AQ39" s="2"/>
      <c r="AR39" s="49">
        <f t="shared" si="18"/>
        <v>90</v>
      </c>
      <c r="AS39" s="13"/>
      <c r="AT39" s="6">
        <v>86</v>
      </c>
      <c r="AU39" s="2">
        <v>85</v>
      </c>
      <c r="AV39" s="2"/>
      <c r="AW39" s="2"/>
      <c r="AX39" s="2"/>
      <c r="AY39" s="51">
        <f t="shared" si="19"/>
        <v>85.5</v>
      </c>
      <c r="AZ39" s="13"/>
      <c r="BA39" s="54" t="s">
        <v>101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27842</v>
      </c>
      <c r="C40" s="14" t="s">
        <v>125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89</v>
      </c>
      <c r="V40" s="1"/>
      <c r="W40" s="39">
        <f t="shared" si="8"/>
        <v>89</v>
      </c>
      <c r="X40" s="1">
        <v>96</v>
      </c>
      <c r="Y40" s="1"/>
      <c r="Z40" s="39">
        <f t="shared" si="9"/>
        <v>96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89</v>
      </c>
      <c r="AI40" s="14">
        <f t="shared" si="14"/>
        <v>96</v>
      </c>
      <c r="AJ40" s="14" t="str">
        <f t="shared" si="15"/>
        <v/>
      </c>
      <c r="AK40" s="14" t="str">
        <f t="shared" si="16"/>
        <v/>
      </c>
      <c r="AL40" s="35">
        <f t="shared" si="17"/>
        <v>93.333333333333329</v>
      </c>
      <c r="AM40" s="6">
        <v>89</v>
      </c>
      <c r="AN40" s="2">
        <v>90</v>
      </c>
      <c r="AO40" s="2"/>
      <c r="AP40" s="2"/>
      <c r="AQ40" s="2"/>
      <c r="AR40" s="49">
        <f t="shared" si="18"/>
        <v>89.5</v>
      </c>
      <c r="AS40" s="13"/>
      <c r="AT40" s="6">
        <v>86</v>
      </c>
      <c r="AU40" s="2">
        <v>87</v>
      </c>
      <c r="AV40" s="2"/>
      <c r="AW40" s="2"/>
      <c r="AX40" s="2"/>
      <c r="AY40" s="51">
        <f t="shared" si="19"/>
        <v>86.5</v>
      </c>
      <c r="AZ40" s="13"/>
      <c r="BA40" s="54" t="s">
        <v>101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27856</v>
      </c>
      <c r="C41" s="14" t="s">
        <v>126</v>
      </c>
      <c r="D41" s="13"/>
      <c r="E41" s="14">
        <f t="shared" si="0"/>
        <v>94</v>
      </c>
      <c r="F41" s="13"/>
      <c r="G41" s="24" t="str">
        <f t="shared" si="1"/>
        <v/>
      </c>
      <c r="H41" s="24">
        <f t="shared" si="2"/>
        <v>94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96</v>
      </c>
      <c r="S41" s="1"/>
      <c r="T41" s="39">
        <f t="shared" si="7"/>
        <v>96</v>
      </c>
      <c r="U41" s="1">
        <v>92</v>
      </c>
      <c r="V41" s="1"/>
      <c r="W41" s="39">
        <f t="shared" si="8"/>
        <v>92</v>
      </c>
      <c r="X41" s="1">
        <v>97</v>
      </c>
      <c r="Y41" s="1"/>
      <c r="Z41" s="39">
        <f t="shared" si="9"/>
        <v>97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96</v>
      </c>
      <c r="AH41" s="14">
        <f t="shared" si="13"/>
        <v>92</v>
      </c>
      <c r="AI41" s="14">
        <f t="shared" si="14"/>
        <v>97</v>
      </c>
      <c r="AJ41" s="14" t="str">
        <f t="shared" si="15"/>
        <v/>
      </c>
      <c r="AK41" s="14" t="str">
        <f t="shared" si="16"/>
        <v/>
      </c>
      <c r="AL41" s="35">
        <f t="shared" si="17"/>
        <v>95</v>
      </c>
      <c r="AM41" s="6">
        <v>92</v>
      </c>
      <c r="AN41" s="2">
        <v>89</v>
      </c>
      <c r="AO41" s="2"/>
      <c r="AP41" s="2"/>
      <c r="AQ41" s="2"/>
      <c r="AR41" s="49">
        <f t="shared" si="18"/>
        <v>90.5</v>
      </c>
      <c r="AS41" s="13"/>
      <c r="AT41" s="6">
        <v>89</v>
      </c>
      <c r="AU41" s="2">
        <v>86</v>
      </c>
      <c r="AV41" s="2"/>
      <c r="AW41" s="2"/>
      <c r="AX41" s="2"/>
      <c r="AY41" s="51">
        <f t="shared" si="19"/>
        <v>87.5</v>
      </c>
      <c r="AZ41" s="13"/>
      <c r="BA41" s="54" t="s">
        <v>101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27870</v>
      </c>
      <c r="C42" s="14" t="s">
        <v>127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96</v>
      </c>
      <c r="Y42" s="1"/>
      <c r="Z42" s="39">
        <f t="shared" si="9"/>
        <v>96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96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>
        <v>86</v>
      </c>
      <c r="AU42" s="2">
        <v>82</v>
      </c>
      <c r="AV42" s="2"/>
      <c r="AW42" s="2"/>
      <c r="AX42" s="2"/>
      <c r="AY42" s="51">
        <f t="shared" si="19"/>
        <v>84</v>
      </c>
      <c r="AZ42" s="13"/>
      <c r="BA42" s="54" t="s">
        <v>61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27884</v>
      </c>
      <c r="C43" s="14" t="s">
        <v>128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87</v>
      </c>
      <c r="J43" s="24">
        <f t="shared" si="4"/>
        <v>87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98</v>
      </c>
      <c r="Y43" s="1"/>
      <c r="Z43" s="39">
        <f t="shared" si="9"/>
        <v>98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98</v>
      </c>
      <c r="AJ43" s="14" t="str">
        <f t="shared" si="15"/>
        <v/>
      </c>
      <c r="AK43" s="14" t="str">
        <f t="shared" si="16"/>
        <v/>
      </c>
      <c r="AL43" s="35">
        <f t="shared" si="17"/>
        <v>92.666666666666671</v>
      </c>
      <c r="AM43" s="6">
        <v>90</v>
      </c>
      <c r="AN43" s="2">
        <v>89</v>
      </c>
      <c r="AO43" s="2"/>
      <c r="AP43" s="2"/>
      <c r="AQ43" s="2"/>
      <c r="AR43" s="49">
        <f t="shared" si="18"/>
        <v>89.5</v>
      </c>
      <c r="AS43" s="13"/>
      <c r="AT43" s="6">
        <v>87</v>
      </c>
      <c r="AU43" s="2">
        <v>86</v>
      </c>
      <c r="AV43" s="2"/>
      <c r="AW43" s="2"/>
      <c r="AX43" s="2"/>
      <c r="AY43" s="51">
        <f t="shared" si="19"/>
        <v>86.5</v>
      </c>
      <c r="AZ43" s="13"/>
      <c r="BA43" s="54" t="s">
        <v>61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27898</v>
      </c>
      <c r="C44" s="14" t="s">
        <v>129</v>
      </c>
      <c r="D44" s="13"/>
      <c r="E44" s="14">
        <f t="shared" si="0"/>
        <v>94</v>
      </c>
      <c r="F44" s="13"/>
      <c r="G44" s="24" t="str">
        <f t="shared" si="1"/>
        <v/>
      </c>
      <c r="H44" s="24">
        <f t="shared" si="2"/>
        <v>94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94</v>
      </c>
      <c r="S44" s="1"/>
      <c r="T44" s="39">
        <f t="shared" si="7"/>
        <v>94</v>
      </c>
      <c r="U44" s="1">
        <v>92</v>
      </c>
      <c r="V44" s="1"/>
      <c r="W44" s="39">
        <f t="shared" si="8"/>
        <v>92</v>
      </c>
      <c r="X44" s="1">
        <v>99</v>
      </c>
      <c r="Y44" s="1"/>
      <c r="Z44" s="39">
        <f t="shared" si="9"/>
        <v>99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94</v>
      </c>
      <c r="AH44" s="14">
        <f t="shared" si="13"/>
        <v>92</v>
      </c>
      <c r="AI44" s="14">
        <f t="shared" si="14"/>
        <v>99</v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92</v>
      </c>
      <c r="AN44" s="2">
        <v>89</v>
      </c>
      <c r="AO44" s="2"/>
      <c r="AP44" s="2"/>
      <c r="AQ44" s="2"/>
      <c r="AR44" s="49">
        <f t="shared" si="18"/>
        <v>90.5</v>
      </c>
      <c r="AS44" s="13"/>
      <c r="AT44" s="6">
        <v>87</v>
      </c>
      <c r="AU44" s="2">
        <v>86</v>
      </c>
      <c r="AV44" s="2"/>
      <c r="AW44" s="2"/>
      <c r="AX44" s="2"/>
      <c r="AY44" s="51">
        <f t="shared" si="19"/>
        <v>86.5</v>
      </c>
      <c r="AZ44" s="13"/>
      <c r="BA44" s="54" t="s">
        <v>101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27912</v>
      </c>
      <c r="C45" s="14" t="s">
        <v>130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95</v>
      </c>
      <c r="S45" s="1"/>
      <c r="T45" s="39">
        <f t="shared" si="7"/>
        <v>95</v>
      </c>
      <c r="U45" s="1">
        <v>82</v>
      </c>
      <c r="V45" s="1"/>
      <c r="W45" s="39">
        <f t="shared" si="8"/>
        <v>82</v>
      </c>
      <c r="X45" s="1">
        <v>97</v>
      </c>
      <c r="Y45" s="1"/>
      <c r="Z45" s="39">
        <f t="shared" si="9"/>
        <v>97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82</v>
      </c>
      <c r="AI45" s="14">
        <f t="shared" si="14"/>
        <v>97</v>
      </c>
      <c r="AJ45" s="14" t="str">
        <f t="shared" si="15"/>
        <v/>
      </c>
      <c r="AK45" s="14" t="str">
        <f t="shared" si="16"/>
        <v/>
      </c>
      <c r="AL45" s="35">
        <f t="shared" si="17"/>
        <v>91.333333333333329</v>
      </c>
      <c r="AM45" s="6">
        <v>89</v>
      </c>
      <c r="AN45" s="2">
        <v>85</v>
      </c>
      <c r="AO45" s="2"/>
      <c r="AP45" s="2"/>
      <c r="AQ45" s="2"/>
      <c r="AR45" s="49">
        <f t="shared" si="18"/>
        <v>87</v>
      </c>
      <c r="AS45" s="13"/>
      <c r="AT45" s="6">
        <v>85</v>
      </c>
      <c r="AU45" s="2">
        <v>82</v>
      </c>
      <c r="AV45" s="2"/>
      <c r="AW45" s="2"/>
      <c r="AX45" s="2"/>
      <c r="AY45" s="51">
        <f t="shared" si="19"/>
        <v>83.5</v>
      </c>
      <c r="AZ45" s="13"/>
      <c r="BA45" s="54" t="s">
        <v>61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27926</v>
      </c>
      <c r="C46" s="14" t="s">
        <v>131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>
        <v>98</v>
      </c>
      <c r="V46" s="1"/>
      <c r="W46" s="39">
        <f t="shared" si="8"/>
        <v>98</v>
      </c>
      <c r="X46" s="1">
        <v>96</v>
      </c>
      <c r="Y46" s="1"/>
      <c r="Z46" s="39">
        <f t="shared" si="9"/>
        <v>96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98</v>
      </c>
      <c r="AI46" s="14">
        <f t="shared" si="14"/>
        <v>96</v>
      </c>
      <c r="AJ46" s="14" t="str">
        <f t="shared" si="15"/>
        <v/>
      </c>
      <c r="AK46" s="14" t="str">
        <f t="shared" si="16"/>
        <v/>
      </c>
      <c r="AL46" s="35">
        <f t="shared" si="17"/>
        <v>94.666666666666671</v>
      </c>
      <c r="AM46" s="6">
        <v>88</v>
      </c>
      <c r="AN46" s="2">
        <v>88</v>
      </c>
      <c r="AO46" s="2"/>
      <c r="AP46" s="2"/>
      <c r="AQ46" s="2"/>
      <c r="AR46" s="49">
        <f t="shared" si="18"/>
        <v>88</v>
      </c>
      <c r="AS46" s="13"/>
      <c r="AT46" s="6">
        <v>86</v>
      </c>
      <c r="AU46" s="2">
        <v>85</v>
      </c>
      <c r="AV46" s="2"/>
      <c r="AW46" s="2"/>
      <c r="AX46" s="2"/>
      <c r="AY46" s="51">
        <f t="shared" si="19"/>
        <v>85.5</v>
      </c>
      <c r="AZ46" s="13"/>
      <c r="BA46" s="54" t="s">
        <v>101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90.805555555555557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14" sqref="C1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27940</v>
      </c>
      <c r="C11" s="14" t="s">
        <v>133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96</v>
      </c>
      <c r="Y11" s="1"/>
      <c r="Z11" s="39">
        <f t="shared" ref="Z11:Z50" si="9">IF(ISNUMBER(X11)=FALSE(),"",IF(OR(X11&gt;=$C$4,ISNUMBER(Y11)=FALSE(),X11&gt;Y11),X11,IF(Y11&gt;=$C$4,$C$4,Y11)))</f>
        <v>96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83</v>
      </c>
      <c r="AI11" s="14">
        <f t="shared" ref="AI11:AI50" si="14">IF(COUNTA(Z11:Z11)=1,Z11)</f>
        <v>96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93</v>
      </c>
      <c r="AN11" s="2">
        <v>89</v>
      </c>
      <c r="AO11" s="2"/>
      <c r="AP11" s="2"/>
      <c r="AQ11" s="2"/>
      <c r="AR11" s="49">
        <f t="shared" ref="AR11:AR50" si="18">IF(COUNTBLANK(AM11:AQ11)=5,"",AVERAGE(AM11:AQ11))</f>
        <v>91</v>
      </c>
      <c r="AS11" s="13"/>
      <c r="AT11" s="6">
        <v>87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27954</v>
      </c>
      <c r="C12" s="14" t="s">
        <v>134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92</v>
      </c>
      <c r="S12" s="1"/>
      <c r="T12" s="39">
        <f t="shared" si="7"/>
        <v>92</v>
      </c>
      <c r="U12" s="1">
        <v>92</v>
      </c>
      <c r="V12" s="1"/>
      <c r="W12" s="39">
        <f t="shared" si="8"/>
        <v>92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92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94</v>
      </c>
      <c r="AM12" s="6">
        <v>94</v>
      </c>
      <c r="AN12" s="2">
        <v>89</v>
      </c>
      <c r="AO12" s="2"/>
      <c r="AP12" s="2"/>
      <c r="AQ12" s="2"/>
      <c r="AR12" s="49">
        <f t="shared" si="18"/>
        <v>91.5</v>
      </c>
      <c r="AS12" s="13"/>
      <c r="AT12" s="6">
        <v>87</v>
      </c>
      <c r="AU12" s="2">
        <v>83</v>
      </c>
      <c r="AV12" s="2"/>
      <c r="AW12" s="2"/>
      <c r="AX12" s="2"/>
      <c r="AY12" s="51">
        <f t="shared" si="19"/>
        <v>85</v>
      </c>
      <c r="AZ12" s="13"/>
      <c r="BA12" s="54" t="s">
        <v>101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27968</v>
      </c>
      <c r="C13" s="14" t="s">
        <v>135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80</v>
      </c>
      <c r="V13" s="1"/>
      <c r="W13" s="39">
        <f t="shared" si="8"/>
        <v>80</v>
      </c>
      <c r="X13" s="1">
        <v>99</v>
      </c>
      <c r="Y13" s="1"/>
      <c r="Z13" s="39">
        <f t="shared" si="9"/>
        <v>99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80</v>
      </c>
      <c r="AI13" s="14">
        <f t="shared" si="14"/>
        <v>99</v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93</v>
      </c>
      <c r="AN13" s="2">
        <v>93</v>
      </c>
      <c r="AO13" s="2"/>
      <c r="AP13" s="2"/>
      <c r="AQ13" s="2"/>
      <c r="AR13" s="49">
        <f t="shared" si="18"/>
        <v>93</v>
      </c>
      <c r="AS13" s="13"/>
      <c r="AT13" s="6">
        <v>85</v>
      </c>
      <c r="AU13" s="2">
        <v>80</v>
      </c>
      <c r="AV13" s="2"/>
      <c r="AW13" s="2"/>
      <c r="AX13" s="2"/>
      <c r="AY13" s="51">
        <f t="shared" si="19"/>
        <v>82.5</v>
      </c>
      <c r="AZ13" s="13"/>
      <c r="BA13" s="54" t="s">
        <v>61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27982</v>
      </c>
      <c r="C14" s="14" t="s">
        <v>136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89</v>
      </c>
      <c r="S14" s="1"/>
      <c r="T14" s="39">
        <f t="shared" si="7"/>
        <v>89</v>
      </c>
      <c r="U14" s="1">
        <v>80</v>
      </c>
      <c r="V14" s="1"/>
      <c r="W14" s="39">
        <f t="shared" si="8"/>
        <v>80</v>
      </c>
      <c r="X14" s="1">
        <v>97</v>
      </c>
      <c r="Y14" s="1"/>
      <c r="Z14" s="39">
        <f t="shared" si="9"/>
        <v>97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80</v>
      </c>
      <c r="AI14" s="14">
        <f t="shared" si="14"/>
        <v>97</v>
      </c>
      <c r="AJ14" s="14" t="str">
        <f t="shared" si="15"/>
        <v/>
      </c>
      <c r="AK14" s="14" t="str">
        <f t="shared" si="16"/>
        <v/>
      </c>
      <c r="AL14" s="35">
        <f t="shared" si="17"/>
        <v>88.666666666666671</v>
      </c>
      <c r="AM14" s="6">
        <v>93</v>
      </c>
      <c r="AN14" s="2">
        <v>93</v>
      </c>
      <c r="AO14" s="2"/>
      <c r="AP14" s="2"/>
      <c r="AQ14" s="2"/>
      <c r="AR14" s="49">
        <f t="shared" si="18"/>
        <v>93</v>
      </c>
      <c r="AS14" s="13"/>
      <c r="AT14" s="6">
        <v>88</v>
      </c>
      <c r="AU14" s="2">
        <v>83</v>
      </c>
      <c r="AV14" s="2"/>
      <c r="AW14" s="2"/>
      <c r="AX14" s="2"/>
      <c r="AY14" s="51">
        <f t="shared" si="19"/>
        <v>85.5</v>
      </c>
      <c r="AZ14" s="13"/>
      <c r="BA14" s="54" t="s">
        <v>101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27996</v>
      </c>
      <c r="C15" s="14" t="s">
        <v>137</v>
      </c>
      <c r="D15" s="13"/>
      <c r="E15" s="14">
        <f t="shared" si="0"/>
        <v>92</v>
      </c>
      <c r="F15" s="13"/>
      <c r="G15" s="24" t="str">
        <f t="shared" si="1"/>
        <v/>
      </c>
      <c r="H15" s="24">
        <f t="shared" si="2"/>
        <v>92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87</v>
      </c>
      <c r="S15" s="1"/>
      <c r="T15" s="39">
        <f t="shared" si="7"/>
        <v>87</v>
      </c>
      <c r="U15" s="1">
        <v>87</v>
      </c>
      <c r="V15" s="1"/>
      <c r="W15" s="39">
        <f t="shared" si="8"/>
        <v>87</v>
      </c>
      <c r="X15" s="1">
        <v>97</v>
      </c>
      <c r="Y15" s="1"/>
      <c r="Z15" s="39">
        <f t="shared" si="9"/>
        <v>97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87</v>
      </c>
      <c r="AI15" s="14">
        <f t="shared" si="14"/>
        <v>97</v>
      </c>
      <c r="AJ15" s="14" t="str">
        <f t="shared" si="15"/>
        <v/>
      </c>
      <c r="AK15" s="14" t="str">
        <f t="shared" si="16"/>
        <v/>
      </c>
      <c r="AL15" s="35">
        <f t="shared" si="17"/>
        <v>90.333333333333329</v>
      </c>
      <c r="AM15" s="6">
        <v>92</v>
      </c>
      <c r="AN15" s="2">
        <v>97</v>
      </c>
      <c r="AO15" s="2"/>
      <c r="AP15" s="2"/>
      <c r="AQ15" s="2"/>
      <c r="AR15" s="49">
        <f t="shared" si="18"/>
        <v>94.5</v>
      </c>
      <c r="AS15" s="13"/>
      <c r="AT15" s="6">
        <v>84</v>
      </c>
      <c r="AU15" s="2">
        <v>82</v>
      </c>
      <c r="AV15" s="2"/>
      <c r="AW15" s="2"/>
      <c r="AX15" s="2"/>
      <c r="AY15" s="51">
        <f t="shared" si="19"/>
        <v>83</v>
      </c>
      <c r="AZ15" s="13"/>
      <c r="BA15" s="54" t="s">
        <v>101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28010</v>
      </c>
      <c r="C16" s="14" t="s">
        <v>138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87</v>
      </c>
      <c r="S16" s="1"/>
      <c r="T16" s="39">
        <f t="shared" si="7"/>
        <v>87</v>
      </c>
      <c r="U16" s="1">
        <v>80</v>
      </c>
      <c r="V16" s="1"/>
      <c r="W16" s="39">
        <f t="shared" si="8"/>
        <v>80</v>
      </c>
      <c r="X16" s="1">
        <v>96</v>
      </c>
      <c r="Y16" s="1"/>
      <c r="Z16" s="39">
        <f t="shared" si="9"/>
        <v>96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80</v>
      </c>
      <c r="AI16" s="14">
        <f t="shared" si="14"/>
        <v>96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95</v>
      </c>
      <c r="AN16" s="2">
        <v>89</v>
      </c>
      <c r="AO16" s="2"/>
      <c r="AP16" s="2"/>
      <c r="AQ16" s="2"/>
      <c r="AR16" s="49">
        <f t="shared" si="18"/>
        <v>92</v>
      </c>
      <c r="AS16" s="13"/>
      <c r="AT16" s="6">
        <v>85</v>
      </c>
      <c r="AU16" s="2">
        <v>83</v>
      </c>
      <c r="AV16" s="2"/>
      <c r="AW16" s="2"/>
      <c r="AX16" s="2"/>
      <c r="AY16" s="51">
        <f t="shared" si="19"/>
        <v>84</v>
      </c>
      <c r="AZ16" s="13"/>
      <c r="BA16" s="54" t="s">
        <v>61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28024</v>
      </c>
      <c r="C17" s="14" t="s">
        <v>139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86</v>
      </c>
      <c r="S17" s="1"/>
      <c r="T17" s="39">
        <f t="shared" si="7"/>
        <v>86</v>
      </c>
      <c r="U17" s="1">
        <v>80</v>
      </c>
      <c r="V17" s="1"/>
      <c r="W17" s="39">
        <f t="shared" si="8"/>
        <v>80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80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87.333333333333329</v>
      </c>
      <c r="AM17" s="6">
        <v>92</v>
      </c>
      <c r="AN17" s="2">
        <v>93</v>
      </c>
      <c r="AO17" s="2"/>
      <c r="AP17" s="2"/>
      <c r="AQ17" s="2"/>
      <c r="AR17" s="49">
        <f t="shared" si="18"/>
        <v>92.5</v>
      </c>
      <c r="AS17" s="13"/>
      <c r="AT17" s="6">
        <v>84</v>
      </c>
      <c r="AU17" s="2">
        <v>81</v>
      </c>
      <c r="AV17" s="2"/>
      <c r="AW17" s="2"/>
      <c r="AX17" s="2"/>
      <c r="AY17" s="51">
        <f t="shared" si="19"/>
        <v>82.5</v>
      </c>
      <c r="AZ17" s="13"/>
      <c r="BA17" s="54" t="s">
        <v>61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28038</v>
      </c>
      <c r="C18" s="14" t="s">
        <v>140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83</v>
      </c>
      <c r="V18" s="1"/>
      <c r="W18" s="39">
        <f t="shared" si="8"/>
        <v>83</v>
      </c>
      <c r="X18" s="1">
        <v>96</v>
      </c>
      <c r="Y18" s="1"/>
      <c r="Z18" s="39">
        <f t="shared" si="9"/>
        <v>96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83</v>
      </c>
      <c r="AI18" s="14">
        <f t="shared" si="14"/>
        <v>96</v>
      </c>
      <c r="AJ18" s="14" t="str">
        <f t="shared" si="15"/>
        <v/>
      </c>
      <c r="AK18" s="14" t="str">
        <f t="shared" si="16"/>
        <v/>
      </c>
      <c r="AL18" s="35">
        <f t="shared" si="17"/>
        <v>89.666666666666671</v>
      </c>
      <c r="AM18" s="6">
        <v>93</v>
      </c>
      <c r="AN18" s="2">
        <v>93</v>
      </c>
      <c r="AO18" s="2"/>
      <c r="AP18" s="2"/>
      <c r="AQ18" s="2"/>
      <c r="AR18" s="49">
        <f t="shared" si="18"/>
        <v>93</v>
      </c>
      <c r="AS18" s="13"/>
      <c r="AT18" s="6">
        <v>85</v>
      </c>
      <c r="AU18" s="2">
        <v>81</v>
      </c>
      <c r="AV18" s="2"/>
      <c r="AW18" s="2"/>
      <c r="AX18" s="2"/>
      <c r="AY18" s="51">
        <f t="shared" si="19"/>
        <v>83</v>
      </c>
      <c r="AZ18" s="13"/>
      <c r="BA18" s="54" t="s">
        <v>101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28052</v>
      </c>
      <c r="C19" s="14" t="s">
        <v>141</v>
      </c>
      <c r="D19" s="13"/>
      <c r="E19" s="14">
        <f t="shared" si="0"/>
        <v>94</v>
      </c>
      <c r="F19" s="13"/>
      <c r="G19" s="24" t="str">
        <f t="shared" si="1"/>
        <v/>
      </c>
      <c r="H19" s="24">
        <f t="shared" si="2"/>
        <v>94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85</v>
      </c>
      <c r="V19" s="1"/>
      <c r="W19" s="39">
        <f t="shared" si="8"/>
        <v>85</v>
      </c>
      <c r="X19" s="1">
        <v>98</v>
      </c>
      <c r="Y19" s="1"/>
      <c r="Z19" s="39">
        <f t="shared" si="9"/>
        <v>98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85</v>
      </c>
      <c r="AI19" s="14">
        <f t="shared" si="14"/>
        <v>98</v>
      </c>
      <c r="AJ19" s="14" t="str">
        <f t="shared" si="15"/>
        <v/>
      </c>
      <c r="AK19" s="14" t="str">
        <f t="shared" si="16"/>
        <v/>
      </c>
      <c r="AL19" s="35">
        <f t="shared" si="17"/>
        <v>92.666666666666671</v>
      </c>
      <c r="AM19" s="6">
        <v>95</v>
      </c>
      <c r="AN19" s="2">
        <v>97</v>
      </c>
      <c r="AO19" s="2"/>
      <c r="AP19" s="2"/>
      <c r="AQ19" s="2"/>
      <c r="AR19" s="49">
        <f t="shared" si="18"/>
        <v>96</v>
      </c>
      <c r="AS19" s="13"/>
      <c r="AT19" s="6">
        <v>87</v>
      </c>
      <c r="AU19" s="2">
        <v>82</v>
      </c>
      <c r="AV19" s="2"/>
      <c r="AW19" s="2"/>
      <c r="AX19" s="2"/>
      <c r="AY19" s="51">
        <f t="shared" si="19"/>
        <v>84.5</v>
      </c>
      <c r="AZ19" s="13"/>
      <c r="BA19" s="54" t="s">
        <v>101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28066</v>
      </c>
      <c r="C20" s="14" t="s">
        <v>142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82</v>
      </c>
      <c r="V20" s="1"/>
      <c r="W20" s="39">
        <f t="shared" si="8"/>
        <v>82</v>
      </c>
      <c r="X20" s="1">
        <v>96</v>
      </c>
      <c r="Y20" s="1"/>
      <c r="Z20" s="39">
        <f t="shared" si="9"/>
        <v>96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82</v>
      </c>
      <c r="AI20" s="14">
        <f t="shared" si="14"/>
        <v>96</v>
      </c>
      <c r="AJ20" s="14" t="str">
        <f t="shared" si="15"/>
        <v/>
      </c>
      <c r="AK20" s="14" t="str">
        <f t="shared" si="16"/>
        <v/>
      </c>
      <c r="AL20" s="35">
        <f t="shared" si="17"/>
        <v>89.333333333333329</v>
      </c>
      <c r="AM20" s="6">
        <v>94</v>
      </c>
      <c r="AN20" s="2">
        <v>89</v>
      </c>
      <c r="AO20" s="2"/>
      <c r="AP20" s="2"/>
      <c r="AQ20" s="2"/>
      <c r="AR20" s="49">
        <f t="shared" si="18"/>
        <v>91.5</v>
      </c>
      <c r="AS20" s="13"/>
      <c r="AT20" s="6">
        <v>87</v>
      </c>
      <c r="AU20" s="2">
        <v>82</v>
      </c>
      <c r="AV20" s="2"/>
      <c r="AW20" s="2"/>
      <c r="AX20" s="2"/>
      <c r="AY20" s="51">
        <f t="shared" si="19"/>
        <v>84.5</v>
      </c>
      <c r="AZ20" s="13"/>
      <c r="BA20" s="54" t="s">
        <v>101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28080</v>
      </c>
      <c r="C21" s="14" t="s">
        <v>143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89</v>
      </c>
      <c r="S21" s="1"/>
      <c r="T21" s="39">
        <f t="shared" si="7"/>
        <v>89</v>
      </c>
      <c r="U21" s="1">
        <v>83</v>
      </c>
      <c r="V21" s="1"/>
      <c r="W21" s="39">
        <f t="shared" si="8"/>
        <v>83</v>
      </c>
      <c r="X21" s="1">
        <v>98</v>
      </c>
      <c r="Y21" s="1"/>
      <c r="Z21" s="39">
        <f t="shared" si="9"/>
        <v>98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83</v>
      </c>
      <c r="AI21" s="14">
        <f t="shared" si="14"/>
        <v>98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95</v>
      </c>
      <c r="AN21" s="2">
        <v>97</v>
      </c>
      <c r="AO21" s="2"/>
      <c r="AP21" s="2"/>
      <c r="AQ21" s="2"/>
      <c r="AR21" s="49">
        <f t="shared" si="18"/>
        <v>96</v>
      </c>
      <c r="AS21" s="13"/>
      <c r="AT21" s="6">
        <v>85</v>
      </c>
      <c r="AU21" s="2">
        <v>83</v>
      </c>
      <c r="AV21" s="2"/>
      <c r="AW21" s="2"/>
      <c r="AX21" s="2"/>
      <c r="AY21" s="51">
        <f t="shared" si="19"/>
        <v>84</v>
      </c>
      <c r="AZ21" s="13"/>
      <c r="BA21" s="54" t="s">
        <v>101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28094</v>
      </c>
      <c r="C22" s="14" t="s">
        <v>144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80</v>
      </c>
      <c r="V22" s="1"/>
      <c r="W22" s="39">
        <f t="shared" si="8"/>
        <v>80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80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94</v>
      </c>
      <c r="AN22" s="2">
        <v>89</v>
      </c>
      <c r="AO22" s="2"/>
      <c r="AP22" s="2"/>
      <c r="AQ22" s="2"/>
      <c r="AR22" s="49">
        <f t="shared" si="18"/>
        <v>91.5</v>
      </c>
      <c r="AS22" s="13"/>
      <c r="AT22" s="6">
        <v>86</v>
      </c>
      <c r="AU22" s="2">
        <v>83</v>
      </c>
      <c r="AV22" s="2"/>
      <c r="AW22" s="2"/>
      <c r="AX22" s="2"/>
      <c r="AY22" s="51">
        <f t="shared" si="19"/>
        <v>84.5</v>
      </c>
      <c r="AZ22" s="13"/>
      <c r="BA22" s="54" t="s">
        <v>61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28108</v>
      </c>
      <c r="C23" s="14" t="s">
        <v>145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1">
        <v>83</v>
      </c>
      <c r="V23" s="1"/>
      <c r="W23" s="39">
        <f t="shared" si="8"/>
        <v>83</v>
      </c>
      <c r="X23" s="1">
        <v>96</v>
      </c>
      <c r="Y23" s="1"/>
      <c r="Z23" s="39">
        <f t="shared" si="9"/>
        <v>96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83</v>
      </c>
      <c r="AI23" s="14">
        <f t="shared" si="14"/>
        <v>96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93</v>
      </c>
      <c r="AN23" s="2">
        <v>97</v>
      </c>
      <c r="AO23" s="2"/>
      <c r="AP23" s="2"/>
      <c r="AQ23" s="2"/>
      <c r="AR23" s="49">
        <f t="shared" si="18"/>
        <v>95</v>
      </c>
      <c r="AS23" s="13"/>
      <c r="AT23" s="6">
        <v>85</v>
      </c>
      <c r="AU23" s="2">
        <v>81</v>
      </c>
      <c r="AV23" s="2"/>
      <c r="AW23" s="2"/>
      <c r="AX23" s="2"/>
      <c r="AY23" s="51">
        <f t="shared" si="19"/>
        <v>83</v>
      </c>
      <c r="AZ23" s="13"/>
      <c r="BA23" s="54" t="s">
        <v>61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28122</v>
      </c>
      <c r="C24" s="14" t="s">
        <v>146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87</v>
      </c>
      <c r="S24" s="1"/>
      <c r="T24" s="39">
        <f t="shared" si="7"/>
        <v>87</v>
      </c>
      <c r="U24" s="1">
        <v>80</v>
      </c>
      <c r="V24" s="1"/>
      <c r="W24" s="39">
        <f t="shared" si="8"/>
        <v>80</v>
      </c>
      <c r="X24" s="1">
        <v>97</v>
      </c>
      <c r="Y24" s="1"/>
      <c r="Z24" s="39">
        <f t="shared" si="9"/>
        <v>97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80</v>
      </c>
      <c r="AI24" s="14">
        <f t="shared" si="14"/>
        <v>97</v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93</v>
      </c>
      <c r="AN24" s="2">
        <v>93</v>
      </c>
      <c r="AO24" s="2"/>
      <c r="AP24" s="2"/>
      <c r="AQ24" s="2"/>
      <c r="AR24" s="49">
        <f t="shared" si="18"/>
        <v>93</v>
      </c>
      <c r="AS24" s="13"/>
      <c r="AT24" s="6">
        <v>86</v>
      </c>
      <c r="AU24" s="2">
        <v>81</v>
      </c>
      <c r="AV24" s="2"/>
      <c r="AW24" s="2"/>
      <c r="AX24" s="2"/>
      <c r="AY24" s="51">
        <f t="shared" si="19"/>
        <v>83.5</v>
      </c>
      <c r="AZ24" s="13"/>
      <c r="BA24" s="54" t="s">
        <v>61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28136</v>
      </c>
      <c r="C25" s="14" t="s">
        <v>147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92</v>
      </c>
      <c r="S25" s="1"/>
      <c r="T25" s="39">
        <f t="shared" si="7"/>
        <v>92</v>
      </c>
      <c r="U25" s="1">
        <v>82</v>
      </c>
      <c r="V25" s="1"/>
      <c r="W25" s="39">
        <f t="shared" si="8"/>
        <v>82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82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92</v>
      </c>
      <c r="AN25" s="2">
        <v>93</v>
      </c>
      <c r="AO25" s="2"/>
      <c r="AP25" s="2"/>
      <c r="AQ25" s="2"/>
      <c r="AR25" s="49">
        <f t="shared" si="18"/>
        <v>92.5</v>
      </c>
      <c r="AS25" s="13"/>
      <c r="AT25" s="6">
        <v>84</v>
      </c>
      <c r="AU25" s="2">
        <v>82</v>
      </c>
      <c r="AV25" s="2"/>
      <c r="AW25" s="2"/>
      <c r="AX25" s="2"/>
      <c r="AY25" s="51">
        <f t="shared" si="19"/>
        <v>83</v>
      </c>
      <c r="AZ25" s="13"/>
      <c r="BA25" s="54" t="s">
        <v>101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28150</v>
      </c>
      <c r="C26" s="14" t="s">
        <v>148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78</v>
      </c>
      <c r="V26" s="1"/>
      <c r="W26" s="39">
        <f t="shared" si="8"/>
        <v>78</v>
      </c>
      <c r="X26" s="1">
        <v>98</v>
      </c>
      <c r="Y26" s="1"/>
      <c r="Z26" s="39">
        <f t="shared" si="9"/>
        <v>98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78</v>
      </c>
      <c r="AI26" s="14">
        <f t="shared" si="14"/>
        <v>98</v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92</v>
      </c>
      <c r="AN26" s="2">
        <v>97</v>
      </c>
      <c r="AO26" s="2"/>
      <c r="AP26" s="2"/>
      <c r="AQ26" s="2"/>
      <c r="AR26" s="49">
        <f t="shared" si="18"/>
        <v>94.5</v>
      </c>
      <c r="AS26" s="13"/>
      <c r="AT26" s="6">
        <v>85</v>
      </c>
      <c r="AU26" s="2">
        <v>82</v>
      </c>
      <c r="AV26" s="2"/>
      <c r="AW26" s="2"/>
      <c r="AX26" s="2"/>
      <c r="AY26" s="51">
        <f t="shared" si="19"/>
        <v>83.5</v>
      </c>
      <c r="AZ26" s="13"/>
      <c r="BA26" s="54" t="s">
        <v>101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28164</v>
      </c>
      <c r="C27" s="14" t="s">
        <v>149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78</v>
      </c>
      <c r="V27" s="1"/>
      <c r="W27" s="39">
        <f t="shared" si="8"/>
        <v>78</v>
      </c>
      <c r="X27" s="1">
        <v>97</v>
      </c>
      <c r="Y27" s="1"/>
      <c r="Z27" s="39">
        <f t="shared" si="9"/>
        <v>97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78</v>
      </c>
      <c r="AI27" s="14">
        <f t="shared" si="14"/>
        <v>97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94</v>
      </c>
      <c r="AN27" s="2">
        <v>97</v>
      </c>
      <c r="AO27" s="2"/>
      <c r="AP27" s="2"/>
      <c r="AQ27" s="2"/>
      <c r="AR27" s="49">
        <f t="shared" si="18"/>
        <v>95.5</v>
      </c>
      <c r="AS27" s="13"/>
      <c r="AT27" s="6">
        <v>85</v>
      </c>
      <c r="AU27" s="2">
        <v>82</v>
      </c>
      <c r="AV27" s="2"/>
      <c r="AW27" s="2"/>
      <c r="AX27" s="2"/>
      <c r="AY27" s="51">
        <f t="shared" si="19"/>
        <v>83.5</v>
      </c>
      <c r="AZ27" s="13"/>
      <c r="BA27" s="54" t="s">
        <v>101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28178</v>
      </c>
      <c r="C28" s="14" t="s">
        <v>150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>
        <v>79</v>
      </c>
      <c r="V28" s="1"/>
      <c r="W28" s="39">
        <f t="shared" si="8"/>
        <v>79</v>
      </c>
      <c r="X28" s="1">
        <v>97</v>
      </c>
      <c r="Y28" s="1"/>
      <c r="Z28" s="39">
        <f t="shared" si="9"/>
        <v>97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79</v>
      </c>
      <c r="AI28" s="14">
        <f t="shared" si="14"/>
        <v>97</v>
      </c>
      <c r="AJ28" s="14" t="str">
        <f t="shared" si="15"/>
        <v/>
      </c>
      <c r="AK28" s="14" t="str">
        <f t="shared" si="16"/>
        <v/>
      </c>
      <c r="AL28" s="35">
        <f t="shared" si="17"/>
        <v>90.333333333333329</v>
      </c>
      <c r="AM28" s="6">
        <v>95</v>
      </c>
      <c r="AN28" s="2">
        <v>93</v>
      </c>
      <c r="AO28" s="2"/>
      <c r="AP28" s="2"/>
      <c r="AQ28" s="2"/>
      <c r="AR28" s="49">
        <f t="shared" si="18"/>
        <v>94</v>
      </c>
      <c r="AS28" s="13"/>
      <c r="AT28" s="6">
        <v>86</v>
      </c>
      <c r="AU28" s="2">
        <v>81</v>
      </c>
      <c r="AV28" s="2"/>
      <c r="AW28" s="2"/>
      <c r="AX28" s="2"/>
      <c r="AY28" s="51">
        <f t="shared" si="19"/>
        <v>83.5</v>
      </c>
      <c r="AZ28" s="13"/>
      <c r="BA28" s="54" t="s">
        <v>101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28192</v>
      </c>
      <c r="C29" s="14" t="s">
        <v>151</v>
      </c>
      <c r="D29" s="13"/>
      <c r="E29" s="14">
        <f t="shared" si="0"/>
        <v>93</v>
      </c>
      <c r="F29" s="13"/>
      <c r="G29" s="24" t="str">
        <f t="shared" si="1"/>
        <v/>
      </c>
      <c r="H29" s="24">
        <f t="shared" si="2"/>
        <v>93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93</v>
      </c>
      <c r="S29" s="1"/>
      <c r="T29" s="39">
        <f t="shared" si="7"/>
        <v>93</v>
      </c>
      <c r="U29" s="1">
        <v>83</v>
      </c>
      <c r="V29" s="1"/>
      <c r="W29" s="39">
        <f t="shared" si="8"/>
        <v>83</v>
      </c>
      <c r="X29" s="1">
        <v>98</v>
      </c>
      <c r="Y29" s="1"/>
      <c r="Z29" s="39">
        <f t="shared" si="9"/>
        <v>98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83</v>
      </c>
      <c r="AI29" s="14">
        <f t="shared" si="14"/>
        <v>98</v>
      </c>
      <c r="AJ29" s="14" t="str">
        <f t="shared" si="15"/>
        <v/>
      </c>
      <c r="AK29" s="14" t="str">
        <f t="shared" si="16"/>
        <v/>
      </c>
      <c r="AL29" s="35">
        <f t="shared" si="17"/>
        <v>91.333333333333329</v>
      </c>
      <c r="AM29" s="6">
        <v>94</v>
      </c>
      <c r="AN29" s="2">
        <v>97</v>
      </c>
      <c r="AO29" s="2"/>
      <c r="AP29" s="2"/>
      <c r="AQ29" s="2"/>
      <c r="AR29" s="49">
        <f t="shared" si="18"/>
        <v>95.5</v>
      </c>
      <c r="AS29" s="13"/>
      <c r="AT29" s="6">
        <v>85</v>
      </c>
      <c r="AU29" s="2">
        <v>81</v>
      </c>
      <c r="AV29" s="2"/>
      <c r="AW29" s="2"/>
      <c r="AX29" s="2"/>
      <c r="AY29" s="51">
        <f t="shared" si="19"/>
        <v>83</v>
      </c>
      <c r="AZ29" s="13"/>
      <c r="BA29" s="54" t="s">
        <v>61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28206</v>
      </c>
      <c r="C30" s="14" t="s">
        <v>152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93</v>
      </c>
      <c r="S30" s="1"/>
      <c r="T30" s="39">
        <f t="shared" si="7"/>
        <v>93</v>
      </c>
      <c r="U30" s="1">
        <v>83</v>
      </c>
      <c r="V30" s="1"/>
      <c r="W30" s="39">
        <f t="shared" si="8"/>
        <v>83</v>
      </c>
      <c r="X30" s="1">
        <v>97</v>
      </c>
      <c r="Y30" s="1"/>
      <c r="Z30" s="39">
        <f t="shared" si="9"/>
        <v>97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83</v>
      </c>
      <c r="AI30" s="14">
        <f t="shared" si="14"/>
        <v>97</v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92</v>
      </c>
      <c r="AN30" s="2">
        <v>97</v>
      </c>
      <c r="AO30" s="2"/>
      <c r="AP30" s="2"/>
      <c r="AQ30" s="2"/>
      <c r="AR30" s="49">
        <f t="shared" si="18"/>
        <v>94.5</v>
      </c>
      <c r="AS30" s="13"/>
      <c r="AT30" s="6">
        <v>87</v>
      </c>
      <c r="AU30" s="2">
        <v>82</v>
      </c>
      <c r="AV30" s="2"/>
      <c r="AW30" s="2"/>
      <c r="AX30" s="2"/>
      <c r="AY30" s="51">
        <f t="shared" si="19"/>
        <v>84.5</v>
      </c>
      <c r="AZ30" s="13"/>
      <c r="BA30" s="54" t="s">
        <v>101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28220</v>
      </c>
      <c r="C31" s="14" t="s">
        <v>153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87</v>
      </c>
      <c r="S31" s="1"/>
      <c r="T31" s="39">
        <f t="shared" si="7"/>
        <v>87</v>
      </c>
      <c r="U31" s="1">
        <v>87</v>
      </c>
      <c r="V31" s="1"/>
      <c r="W31" s="39">
        <f t="shared" si="8"/>
        <v>87</v>
      </c>
      <c r="X31" s="1">
        <v>96</v>
      </c>
      <c r="Y31" s="1"/>
      <c r="Z31" s="39">
        <f t="shared" si="9"/>
        <v>96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87</v>
      </c>
      <c r="AI31" s="14">
        <f t="shared" si="14"/>
        <v>96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92</v>
      </c>
      <c r="AN31" s="2">
        <v>97</v>
      </c>
      <c r="AO31" s="2"/>
      <c r="AP31" s="2"/>
      <c r="AQ31" s="2"/>
      <c r="AR31" s="49">
        <f t="shared" si="18"/>
        <v>94.5</v>
      </c>
      <c r="AS31" s="13"/>
      <c r="AT31" s="6">
        <v>86</v>
      </c>
      <c r="AU31" s="2">
        <v>82</v>
      </c>
      <c r="AV31" s="2"/>
      <c r="AW31" s="2"/>
      <c r="AX31" s="2"/>
      <c r="AY31" s="51">
        <f t="shared" si="19"/>
        <v>84</v>
      </c>
      <c r="AZ31" s="13"/>
      <c r="BA31" s="54" t="s">
        <v>101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28234</v>
      </c>
      <c r="C32" s="14" t="s">
        <v>154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79</v>
      </c>
      <c r="V32" s="1"/>
      <c r="W32" s="39">
        <f t="shared" si="8"/>
        <v>79</v>
      </c>
      <c r="X32" s="1">
        <v>96</v>
      </c>
      <c r="Y32" s="1"/>
      <c r="Z32" s="39">
        <f t="shared" si="9"/>
        <v>96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79</v>
      </c>
      <c r="AI32" s="14">
        <f t="shared" si="14"/>
        <v>96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93</v>
      </c>
      <c r="AN32" s="2">
        <v>93</v>
      </c>
      <c r="AO32" s="2"/>
      <c r="AP32" s="2"/>
      <c r="AQ32" s="2"/>
      <c r="AR32" s="49">
        <f t="shared" si="18"/>
        <v>93</v>
      </c>
      <c r="AS32" s="13"/>
      <c r="AT32" s="6">
        <v>87</v>
      </c>
      <c r="AU32" s="2">
        <v>82</v>
      </c>
      <c r="AV32" s="2"/>
      <c r="AW32" s="2"/>
      <c r="AX32" s="2"/>
      <c r="AY32" s="51">
        <f t="shared" si="19"/>
        <v>84.5</v>
      </c>
      <c r="AZ32" s="13"/>
      <c r="BA32" s="54" t="s">
        <v>101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28248</v>
      </c>
      <c r="C33" s="14" t="s">
        <v>155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>
        <v>78</v>
      </c>
      <c r="V33" s="1"/>
      <c r="W33" s="39">
        <f t="shared" si="8"/>
        <v>78</v>
      </c>
      <c r="X33" s="1">
        <v>96</v>
      </c>
      <c r="Y33" s="1"/>
      <c r="Z33" s="39">
        <f t="shared" si="9"/>
        <v>96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78</v>
      </c>
      <c r="AI33" s="14">
        <f t="shared" si="14"/>
        <v>96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95</v>
      </c>
      <c r="AN33" s="2">
        <v>85</v>
      </c>
      <c r="AO33" s="2"/>
      <c r="AP33" s="2"/>
      <c r="AQ33" s="2"/>
      <c r="AR33" s="49">
        <f t="shared" si="18"/>
        <v>90</v>
      </c>
      <c r="AS33" s="13"/>
      <c r="AT33" s="6">
        <v>87</v>
      </c>
      <c r="AU33" s="2">
        <v>82</v>
      </c>
      <c r="AV33" s="2"/>
      <c r="AW33" s="2"/>
      <c r="AX33" s="2"/>
      <c r="AY33" s="51">
        <f t="shared" si="19"/>
        <v>84.5</v>
      </c>
      <c r="AZ33" s="13"/>
      <c r="BA33" s="54" t="s">
        <v>101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28262</v>
      </c>
      <c r="C34" s="14" t="s">
        <v>156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95</v>
      </c>
      <c r="S34" s="1"/>
      <c r="T34" s="39">
        <f t="shared" si="7"/>
        <v>95</v>
      </c>
      <c r="U34" s="1">
        <v>80</v>
      </c>
      <c r="V34" s="1"/>
      <c r="W34" s="39">
        <f t="shared" si="8"/>
        <v>80</v>
      </c>
      <c r="X34" s="1">
        <v>96</v>
      </c>
      <c r="Y34" s="1"/>
      <c r="Z34" s="39">
        <f t="shared" si="9"/>
        <v>96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80</v>
      </c>
      <c r="AI34" s="14">
        <f t="shared" si="14"/>
        <v>96</v>
      </c>
      <c r="AJ34" s="14" t="str">
        <f t="shared" si="15"/>
        <v/>
      </c>
      <c r="AK34" s="14" t="str">
        <f t="shared" si="16"/>
        <v/>
      </c>
      <c r="AL34" s="35">
        <f t="shared" si="17"/>
        <v>90.333333333333329</v>
      </c>
      <c r="AM34" s="6">
        <v>92</v>
      </c>
      <c r="AN34" s="2">
        <v>89</v>
      </c>
      <c r="AO34" s="2"/>
      <c r="AP34" s="2"/>
      <c r="AQ34" s="2"/>
      <c r="AR34" s="49">
        <f t="shared" si="18"/>
        <v>90.5</v>
      </c>
      <c r="AS34" s="13"/>
      <c r="AT34" s="6">
        <v>85</v>
      </c>
      <c r="AU34" s="2">
        <v>81</v>
      </c>
      <c r="AV34" s="2"/>
      <c r="AW34" s="2"/>
      <c r="AX34" s="2"/>
      <c r="AY34" s="51">
        <f t="shared" si="19"/>
        <v>83</v>
      </c>
      <c r="AZ34" s="13"/>
      <c r="BA34" s="54" t="s">
        <v>101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28276</v>
      </c>
      <c r="C35" s="14" t="s">
        <v>157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83</v>
      </c>
      <c r="S35" s="1"/>
      <c r="T35" s="39">
        <f t="shared" si="7"/>
        <v>83</v>
      </c>
      <c r="U35" s="1">
        <v>83</v>
      </c>
      <c r="V35" s="1"/>
      <c r="W35" s="39">
        <f t="shared" si="8"/>
        <v>83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83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87.333333333333329</v>
      </c>
      <c r="AM35" s="6">
        <v>94</v>
      </c>
      <c r="AN35" s="2">
        <v>93</v>
      </c>
      <c r="AO35" s="2"/>
      <c r="AP35" s="2"/>
      <c r="AQ35" s="2"/>
      <c r="AR35" s="49">
        <f t="shared" si="18"/>
        <v>93.5</v>
      </c>
      <c r="AS35" s="13"/>
      <c r="AT35" s="6">
        <v>85</v>
      </c>
      <c r="AU35" s="2">
        <v>82</v>
      </c>
      <c r="AV35" s="2"/>
      <c r="AW35" s="2"/>
      <c r="AX35" s="2"/>
      <c r="AY35" s="51">
        <f t="shared" si="19"/>
        <v>83.5</v>
      </c>
      <c r="AZ35" s="13"/>
      <c r="BA35" s="54" t="s">
        <v>61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28290</v>
      </c>
      <c r="C36" s="14" t="s">
        <v>158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85</v>
      </c>
      <c r="V36" s="1"/>
      <c r="W36" s="39">
        <f t="shared" si="8"/>
        <v>85</v>
      </c>
      <c r="X36" s="1">
        <v>97</v>
      </c>
      <c r="Y36" s="1"/>
      <c r="Z36" s="39">
        <f t="shared" si="9"/>
        <v>97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85</v>
      </c>
      <c r="AI36" s="14">
        <f t="shared" si="14"/>
        <v>97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92</v>
      </c>
      <c r="AN36" s="2">
        <v>89</v>
      </c>
      <c r="AO36" s="2"/>
      <c r="AP36" s="2"/>
      <c r="AQ36" s="2"/>
      <c r="AR36" s="49">
        <f t="shared" si="18"/>
        <v>90.5</v>
      </c>
      <c r="AS36" s="13"/>
      <c r="AT36" s="6">
        <v>87</v>
      </c>
      <c r="AU36" s="2">
        <v>83</v>
      </c>
      <c r="AV36" s="2"/>
      <c r="AW36" s="2"/>
      <c r="AX36" s="2"/>
      <c r="AY36" s="51">
        <f t="shared" si="19"/>
        <v>85</v>
      </c>
      <c r="AZ36" s="13"/>
      <c r="BA36" s="54" t="s">
        <v>61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28304</v>
      </c>
      <c r="C37" s="14" t="s">
        <v>159</v>
      </c>
      <c r="D37" s="13"/>
      <c r="E37" s="14">
        <f t="shared" si="0"/>
        <v>95</v>
      </c>
      <c r="F37" s="13"/>
      <c r="G37" s="24" t="str">
        <f t="shared" si="1"/>
        <v/>
      </c>
      <c r="H37" s="24">
        <f t="shared" si="2"/>
        <v>95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95</v>
      </c>
      <c r="S37" s="1"/>
      <c r="T37" s="39">
        <f t="shared" si="7"/>
        <v>95</v>
      </c>
      <c r="U37" s="1">
        <v>95</v>
      </c>
      <c r="V37" s="1"/>
      <c r="W37" s="39">
        <f t="shared" si="8"/>
        <v>95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95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95.333333333333329</v>
      </c>
      <c r="AM37" s="6">
        <v>94</v>
      </c>
      <c r="AN37" s="2">
        <v>97</v>
      </c>
      <c r="AO37" s="2"/>
      <c r="AP37" s="2"/>
      <c r="AQ37" s="2"/>
      <c r="AR37" s="49">
        <f t="shared" si="18"/>
        <v>95.5</v>
      </c>
      <c r="AS37" s="13"/>
      <c r="AT37" s="6">
        <v>86</v>
      </c>
      <c r="AU37" s="2">
        <v>83</v>
      </c>
      <c r="AV37" s="2"/>
      <c r="AW37" s="2"/>
      <c r="AX37" s="2"/>
      <c r="AY37" s="51">
        <f t="shared" si="19"/>
        <v>84.5</v>
      </c>
      <c r="AZ37" s="13"/>
      <c r="BA37" s="54" t="s">
        <v>61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28318</v>
      </c>
      <c r="C38" s="14" t="s">
        <v>160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85</v>
      </c>
      <c r="V38" s="1"/>
      <c r="W38" s="39">
        <f t="shared" si="8"/>
        <v>85</v>
      </c>
      <c r="X38" s="1">
        <v>97</v>
      </c>
      <c r="Y38" s="1"/>
      <c r="Z38" s="39">
        <f t="shared" si="9"/>
        <v>97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85</v>
      </c>
      <c r="AI38" s="14">
        <f t="shared" si="14"/>
        <v>97</v>
      </c>
      <c r="AJ38" s="14" t="str">
        <f t="shared" si="15"/>
        <v/>
      </c>
      <c r="AK38" s="14" t="str">
        <f t="shared" si="16"/>
        <v/>
      </c>
      <c r="AL38" s="35">
        <f t="shared" si="17"/>
        <v>92.333333333333329</v>
      </c>
      <c r="AM38" s="6">
        <v>95</v>
      </c>
      <c r="AN38" s="2">
        <v>93</v>
      </c>
      <c r="AO38" s="2"/>
      <c r="AP38" s="2"/>
      <c r="AQ38" s="2"/>
      <c r="AR38" s="49">
        <f t="shared" si="18"/>
        <v>94</v>
      </c>
      <c r="AS38" s="13"/>
      <c r="AT38" s="6">
        <v>86</v>
      </c>
      <c r="AU38" s="2">
        <v>82</v>
      </c>
      <c r="AV38" s="2"/>
      <c r="AW38" s="2"/>
      <c r="AX38" s="2"/>
      <c r="AY38" s="51">
        <f t="shared" si="19"/>
        <v>84</v>
      </c>
      <c r="AZ38" s="13"/>
      <c r="BA38" s="54" t="s">
        <v>101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28332</v>
      </c>
      <c r="C39" s="14" t="s">
        <v>161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97</v>
      </c>
      <c r="S39" s="1"/>
      <c r="T39" s="39">
        <f t="shared" si="7"/>
        <v>97</v>
      </c>
      <c r="U39" s="1">
        <v>80</v>
      </c>
      <c r="V39" s="1"/>
      <c r="W39" s="39">
        <f t="shared" si="8"/>
        <v>80</v>
      </c>
      <c r="X39" s="1">
        <v>96</v>
      </c>
      <c r="Y39" s="1"/>
      <c r="Z39" s="39">
        <f t="shared" si="9"/>
        <v>96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97</v>
      </c>
      <c r="AH39" s="14">
        <f t="shared" si="13"/>
        <v>80</v>
      </c>
      <c r="AI39" s="14">
        <f t="shared" si="14"/>
        <v>96</v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92</v>
      </c>
      <c r="AN39" s="2">
        <v>97</v>
      </c>
      <c r="AO39" s="2"/>
      <c r="AP39" s="2"/>
      <c r="AQ39" s="2"/>
      <c r="AR39" s="49">
        <f t="shared" si="18"/>
        <v>94.5</v>
      </c>
      <c r="AS39" s="13"/>
      <c r="AT39" s="6">
        <v>84</v>
      </c>
      <c r="AU39" s="2">
        <v>82</v>
      </c>
      <c r="AV39" s="2"/>
      <c r="AW39" s="2"/>
      <c r="AX39" s="2"/>
      <c r="AY39" s="51">
        <f t="shared" si="19"/>
        <v>83</v>
      </c>
      <c r="AZ39" s="13"/>
      <c r="BA39" s="54" t="s">
        <v>101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28346</v>
      </c>
      <c r="C40" s="14" t="s">
        <v>162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99</v>
      </c>
      <c r="S40" s="1"/>
      <c r="T40" s="39">
        <f t="shared" si="7"/>
        <v>99</v>
      </c>
      <c r="U40" s="1">
        <v>79</v>
      </c>
      <c r="V40" s="1"/>
      <c r="W40" s="39">
        <f t="shared" si="8"/>
        <v>79</v>
      </c>
      <c r="X40" s="1">
        <v>97</v>
      </c>
      <c r="Y40" s="1"/>
      <c r="Z40" s="39">
        <f t="shared" si="9"/>
        <v>97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99</v>
      </c>
      <c r="AH40" s="14">
        <f t="shared" si="13"/>
        <v>79</v>
      </c>
      <c r="AI40" s="14">
        <f t="shared" si="14"/>
        <v>97</v>
      </c>
      <c r="AJ40" s="14" t="str">
        <f t="shared" si="15"/>
        <v/>
      </c>
      <c r="AK40" s="14" t="str">
        <f t="shared" si="16"/>
        <v/>
      </c>
      <c r="AL40" s="35">
        <f t="shared" si="17"/>
        <v>91.666666666666671</v>
      </c>
      <c r="AM40" s="6">
        <v>92</v>
      </c>
      <c r="AN40" s="2">
        <v>93</v>
      </c>
      <c r="AO40" s="2"/>
      <c r="AP40" s="2"/>
      <c r="AQ40" s="2"/>
      <c r="AR40" s="49">
        <f t="shared" si="18"/>
        <v>92.5</v>
      </c>
      <c r="AS40" s="13"/>
      <c r="AT40" s="6">
        <v>86</v>
      </c>
      <c r="AU40" s="2">
        <v>80</v>
      </c>
      <c r="AV40" s="2"/>
      <c r="AW40" s="2"/>
      <c r="AX40" s="2"/>
      <c r="AY40" s="51">
        <f t="shared" si="19"/>
        <v>83</v>
      </c>
      <c r="AZ40" s="13"/>
      <c r="BA40" s="54" t="s">
        <v>61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28360</v>
      </c>
      <c r="C41" s="14" t="s">
        <v>163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88.666666666666671</v>
      </c>
      <c r="AM41" s="6">
        <v>95</v>
      </c>
      <c r="AN41" s="2">
        <v>85</v>
      </c>
      <c r="AO41" s="2"/>
      <c r="AP41" s="2"/>
      <c r="AQ41" s="2"/>
      <c r="AR41" s="49">
        <f t="shared" si="18"/>
        <v>90</v>
      </c>
      <c r="AS41" s="13"/>
      <c r="AT41" s="6">
        <v>87</v>
      </c>
      <c r="AU41" s="2">
        <v>81</v>
      </c>
      <c r="AV41" s="2"/>
      <c r="AW41" s="2"/>
      <c r="AX41" s="2"/>
      <c r="AY41" s="51">
        <f t="shared" si="19"/>
        <v>84</v>
      </c>
      <c r="AZ41" s="13"/>
      <c r="BA41" s="54" t="s">
        <v>61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28374</v>
      </c>
      <c r="C42" s="14" t="s">
        <v>164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95</v>
      </c>
      <c r="S42" s="1"/>
      <c r="T42" s="39">
        <f t="shared" si="7"/>
        <v>95</v>
      </c>
      <c r="U42" s="1">
        <v>80</v>
      </c>
      <c r="V42" s="1"/>
      <c r="W42" s="39">
        <f t="shared" si="8"/>
        <v>80</v>
      </c>
      <c r="X42" s="1">
        <v>96</v>
      </c>
      <c r="Y42" s="1"/>
      <c r="Z42" s="39">
        <f t="shared" si="9"/>
        <v>96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80</v>
      </c>
      <c r="AI42" s="14">
        <f t="shared" si="14"/>
        <v>96</v>
      </c>
      <c r="AJ42" s="14" t="str">
        <f t="shared" si="15"/>
        <v/>
      </c>
      <c r="AK42" s="14" t="str">
        <f t="shared" si="16"/>
        <v/>
      </c>
      <c r="AL42" s="35">
        <f t="shared" si="17"/>
        <v>90.333333333333329</v>
      </c>
      <c r="AM42" s="6">
        <v>94</v>
      </c>
      <c r="AN42" s="2">
        <v>89</v>
      </c>
      <c r="AO42" s="2"/>
      <c r="AP42" s="2"/>
      <c r="AQ42" s="2"/>
      <c r="AR42" s="49">
        <f t="shared" si="18"/>
        <v>91.5</v>
      </c>
      <c r="AS42" s="13"/>
      <c r="AT42" s="6">
        <v>84</v>
      </c>
      <c r="AU42" s="2">
        <v>81</v>
      </c>
      <c r="AV42" s="2"/>
      <c r="AW42" s="2"/>
      <c r="AX42" s="2"/>
      <c r="AY42" s="51">
        <f t="shared" si="19"/>
        <v>82.5</v>
      </c>
      <c r="AZ42" s="13"/>
      <c r="BA42" s="54" t="s">
        <v>61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28388</v>
      </c>
      <c r="C43" s="14" t="s">
        <v>165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80</v>
      </c>
      <c r="V43" s="1"/>
      <c r="W43" s="39">
        <f t="shared" si="8"/>
        <v>80</v>
      </c>
      <c r="X43" s="1">
        <v>96</v>
      </c>
      <c r="Y43" s="1"/>
      <c r="Z43" s="39">
        <f t="shared" si="9"/>
        <v>96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80</v>
      </c>
      <c r="AI43" s="14">
        <f t="shared" si="14"/>
        <v>96</v>
      </c>
      <c r="AJ43" s="14" t="str">
        <f t="shared" si="15"/>
        <v/>
      </c>
      <c r="AK43" s="14" t="str">
        <f t="shared" si="16"/>
        <v/>
      </c>
      <c r="AL43" s="35">
        <f t="shared" si="17"/>
        <v>88.666666666666671</v>
      </c>
      <c r="AM43" s="6">
        <v>95</v>
      </c>
      <c r="AN43" s="2">
        <v>93</v>
      </c>
      <c r="AO43" s="2"/>
      <c r="AP43" s="2"/>
      <c r="AQ43" s="2"/>
      <c r="AR43" s="49">
        <f t="shared" si="18"/>
        <v>94</v>
      </c>
      <c r="AS43" s="13"/>
      <c r="AT43" s="6">
        <v>88</v>
      </c>
      <c r="AU43" s="2">
        <v>83</v>
      </c>
      <c r="AV43" s="2"/>
      <c r="AW43" s="2"/>
      <c r="AX43" s="2"/>
      <c r="AY43" s="51">
        <f t="shared" si="19"/>
        <v>85.5</v>
      </c>
      <c r="AZ43" s="13"/>
      <c r="BA43" s="54" t="s">
        <v>101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28402</v>
      </c>
      <c r="C44" s="14" t="s">
        <v>166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88</v>
      </c>
      <c r="S44" s="1"/>
      <c r="T44" s="39">
        <f t="shared" si="7"/>
        <v>88</v>
      </c>
      <c r="U44" s="1">
        <v>88</v>
      </c>
      <c r="V44" s="1"/>
      <c r="W44" s="39">
        <f t="shared" si="8"/>
        <v>88</v>
      </c>
      <c r="X44" s="1">
        <v>97</v>
      </c>
      <c r="Y44" s="1"/>
      <c r="Z44" s="39">
        <f t="shared" si="9"/>
        <v>97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88</v>
      </c>
      <c r="AI44" s="14">
        <f t="shared" si="14"/>
        <v>97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95</v>
      </c>
      <c r="AN44" s="2">
        <v>97</v>
      </c>
      <c r="AO44" s="2"/>
      <c r="AP44" s="2"/>
      <c r="AQ44" s="2"/>
      <c r="AR44" s="49">
        <f t="shared" si="18"/>
        <v>96</v>
      </c>
      <c r="AS44" s="13"/>
      <c r="AT44" s="6">
        <v>86</v>
      </c>
      <c r="AU44" s="2">
        <v>87</v>
      </c>
      <c r="AV44" s="2"/>
      <c r="AW44" s="2"/>
      <c r="AX44" s="2"/>
      <c r="AY44" s="51">
        <f t="shared" si="19"/>
        <v>86.5</v>
      </c>
      <c r="AZ44" s="13"/>
      <c r="BA44" s="54" t="s">
        <v>101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28416</v>
      </c>
      <c r="C45" s="14" t="s">
        <v>167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87</v>
      </c>
      <c r="S45" s="1"/>
      <c r="T45" s="39">
        <f t="shared" si="7"/>
        <v>87</v>
      </c>
      <c r="U45" s="1">
        <v>80</v>
      </c>
      <c r="V45" s="1"/>
      <c r="W45" s="39">
        <f t="shared" si="8"/>
        <v>80</v>
      </c>
      <c r="X45" s="1">
        <v>97</v>
      </c>
      <c r="Y45" s="1"/>
      <c r="Z45" s="39">
        <f t="shared" si="9"/>
        <v>97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80</v>
      </c>
      <c r="AI45" s="14">
        <f t="shared" si="14"/>
        <v>97</v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92</v>
      </c>
      <c r="AN45" s="2">
        <v>97</v>
      </c>
      <c r="AO45" s="2"/>
      <c r="AP45" s="2"/>
      <c r="AQ45" s="2"/>
      <c r="AR45" s="49">
        <f t="shared" si="18"/>
        <v>94.5</v>
      </c>
      <c r="AS45" s="13"/>
      <c r="AT45" s="6">
        <v>86</v>
      </c>
      <c r="AU45" s="2">
        <v>81</v>
      </c>
      <c r="AV45" s="2"/>
      <c r="AW45" s="2"/>
      <c r="AX45" s="2"/>
      <c r="AY45" s="51">
        <f t="shared" si="19"/>
        <v>83.5</v>
      </c>
      <c r="AZ45" s="13"/>
      <c r="BA45" s="54" t="s">
        <v>61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28430</v>
      </c>
      <c r="C46" s="14" t="s">
        <v>168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98</v>
      </c>
      <c r="S46" s="1"/>
      <c r="T46" s="39">
        <f t="shared" si="7"/>
        <v>98</v>
      </c>
      <c r="U46" s="1">
        <v>79</v>
      </c>
      <c r="V46" s="1"/>
      <c r="W46" s="39">
        <f t="shared" si="8"/>
        <v>79</v>
      </c>
      <c r="X46" s="1">
        <v>96</v>
      </c>
      <c r="Y46" s="1"/>
      <c r="Z46" s="39">
        <f t="shared" si="9"/>
        <v>96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98</v>
      </c>
      <c r="AH46" s="14">
        <f t="shared" si="13"/>
        <v>79</v>
      </c>
      <c r="AI46" s="14">
        <f t="shared" si="14"/>
        <v>96</v>
      </c>
      <c r="AJ46" s="14" t="str">
        <f t="shared" si="15"/>
        <v/>
      </c>
      <c r="AK46" s="14" t="str">
        <f t="shared" si="16"/>
        <v/>
      </c>
      <c r="AL46" s="35">
        <f t="shared" si="17"/>
        <v>91</v>
      </c>
      <c r="AM46" s="6">
        <v>93</v>
      </c>
      <c r="AN46" s="2">
        <v>93</v>
      </c>
      <c r="AO46" s="2"/>
      <c r="AP46" s="2"/>
      <c r="AQ46" s="2"/>
      <c r="AR46" s="49">
        <f t="shared" si="18"/>
        <v>93</v>
      </c>
      <c r="AS46" s="13"/>
      <c r="AT46" s="6">
        <v>85</v>
      </c>
      <c r="AU46" s="2">
        <v>80</v>
      </c>
      <c r="AV46" s="2"/>
      <c r="AW46" s="2"/>
      <c r="AX46" s="2"/>
      <c r="AY46" s="51">
        <f t="shared" si="19"/>
        <v>82.5</v>
      </c>
      <c r="AZ46" s="13"/>
      <c r="BA46" s="54" t="s">
        <v>61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28444</v>
      </c>
      <c r="C47" s="14" t="s">
        <v>169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96</v>
      </c>
      <c r="Y47" s="1"/>
      <c r="Z47" s="39">
        <f t="shared" si="9"/>
        <v>96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96</v>
      </c>
      <c r="AJ47" s="14" t="str">
        <f t="shared" si="15"/>
        <v/>
      </c>
      <c r="AK47" s="14" t="str">
        <f t="shared" si="16"/>
        <v/>
      </c>
      <c r="AL47" s="35">
        <f t="shared" si="17"/>
        <v>85.333333333333329</v>
      </c>
      <c r="AM47" s="6">
        <v>94</v>
      </c>
      <c r="AN47" s="2">
        <v>93</v>
      </c>
      <c r="AO47" s="2"/>
      <c r="AP47" s="2"/>
      <c r="AQ47" s="2"/>
      <c r="AR47" s="49">
        <f t="shared" si="18"/>
        <v>93.5</v>
      </c>
      <c r="AS47" s="13"/>
      <c r="AT47" s="6">
        <v>85</v>
      </c>
      <c r="AU47" s="2">
        <v>81</v>
      </c>
      <c r="AV47" s="2"/>
      <c r="AW47" s="2"/>
      <c r="AX47" s="2"/>
      <c r="AY47" s="51">
        <f t="shared" si="19"/>
        <v>83</v>
      </c>
      <c r="AZ47" s="13"/>
      <c r="BA47" s="54" t="s">
        <v>61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28458</v>
      </c>
      <c r="C48" s="14" t="s">
        <v>170</v>
      </c>
      <c r="D48" s="13"/>
      <c r="E48" s="14">
        <f t="shared" si="0"/>
        <v>92</v>
      </c>
      <c r="F48" s="13"/>
      <c r="G48" s="24" t="str">
        <f t="shared" si="1"/>
        <v/>
      </c>
      <c r="H48" s="24">
        <f t="shared" si="2"/>
        <v>92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>
        <v>88</v>
      </c>
      <c r="V48" s="1"/>
      <c r="W48" s="39">
        <f t="shared" si="8"/>
        <v>88</v>
      </c>
      <c r="X48" s="1">
        <v>98</v>
      </c>
      <c r="Y48" s="1"/>
      <c r="Z48" s="39">
        <f t="shared" si="9"/>
        <v>98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88</v>
      </c>
      <c r="AI48" s="14">
        <f t="shared" si="14"/>
        <v>98</v>
      </c>
      <c r="AJ48" s="14" t="str">
        <f t="shared" si="15"/>
        <v/>
      </c>
      <c r="AK48" s="14" t="str">
        <f t="shared" si="16"/>
        <v/>
      </c>
      <c r="AL48" s="35">
        <f t="shared" si="17"/>
        <v>90.333333333333329</v>
      </c>
      <c r="AM48" s="6">
        <v>94</v>
      </c>
      <c r="AN48" s="2">
        <v>97</v>
      </c>
      <c r="AO48" s="2"/>
      <c r="AP48" s="2"/>
      <c r="AQ48" s="2"/>
      <c r="AR48" s="49">
        <f t="shared" si="18"/>
        <v>95.5</v>
      </c>
      <c r="AS48" s="13"/>
      <c r="AT48" s="6">
        <v>85</v>
      </c>
      <c r="AU48" s="2">
        <v>83</v>
      </c>
      <c r="AV48" s="2"/>
      <c r="AW48" s="2"/>
      <c r="AX48" s="2"/>
      <c r="AY48" s="51">
        <f t="shared" si="19"/>
        <v>84</v>
      </c>
      <c r="AZ48" s="13"/>
      <c r="BA48" s="54" t="s">
        <v>101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90.973684210526315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2" sqref="C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28921</v>
      </c>
      <c r="C11" s="14" t="s">
        <v>172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>
        <v>98</v>
      </c>
      <c r="Y11" s="1"/>
      <c r="Z11" s="39">
        <f t="shared" ref="Z11:Z50" si="9">IF(ISNUMBER(X11)=FALSE(),"",IF(OR(X11&gt;=$C$4,ISNUMBER(Y11)=FALSE(),X11&gt;Y11),X11,IF(Y11&gt;=$C$4,$C$4,Y11)))</f>
        <v>98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89</v>
      </c>
      <c r="AI11" s="14">
        <f t="shared" ref="AI11:AI50" si="14">IF(COUNTA(Z11:Z11)=1,Z11)</f>
        <v>98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89</v>
      </c>
      <c r="AN11" s="2">
        <v>89</v>
      </c>
      <c r="AO11" s="2"/>
      <c r="AP11" s="2"/>
      <c r="AQ11" s="2"/>
      <c r="AR11" s="49">
        <f t="shared" ref="AR11:AR50" si="18">IF(COUNTBLANK(AM11:AQ11)=5,"",AVERAGE(AM11:AQ11))</f>
        <v>89</v>
      </c>
      <c r="AS11" s="13"/>
      <c r="AT11" s="6">
        <v>84</v>
      </c>
      <c r="AU11" s="2">
        <v>84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28935</v>
      </c>
      <c r="C12" s="14" t="s">
        <v>173</v>
      </c>
      <c r="D12" s="13"/>
      <c r="E12" s="14">
        <f t="shared" si="0"/>
        <v>96</v>
      </c>
      <c r="F12" s="13"/>
      <c r="G12" s="24" t="str">
        <f t="shared" si="1"/>
        <v/>
      </c>
      <c r="H12" s="24">
        <f t="shared" si="2"/>
        <v>96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99</v>
      </c>
      <c r="S12" s="1"/>
      <c r="T12" s="39">
        <f t="shared" si="7"/>
        <v>99</v>
      </c>
      <c r="U12" s="1">
        <v>99</v>
      </c>
      <c r="V12" s="1"/>
      <c r="W12" s="39">
        <f t="shared" si="8"/>
        <v>99</v>
      </c>
      <c r="X12" s="1">
        <v>97</v>
      </c>
      <c r="Y12" s="1"/>
      <c r="Z12" s="39">
        <f t="shared" si="9"/>
        <v>97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99</v>
      </c>
      <c r="AH12" s="14">
        <f t="shared" si="13"/>
        <v>99</v>
      </c>
      <c r="AI12" s="14">
        <f t="shared" si="14"/>
        <v>97</v>
      </c>
      <c r="AJ12" s="14" t="str">
        <f t="shared" si="15"/>
        <v/>
      </c>
      <c r="AK12" s="14" t="str">
        <f t="shared" si="16"/>
        <v/>
      </c>
      <c r="AL12" s="35">
        <f t="shared" si="17"/>
        <v>98.333333333333329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>
        <v>85</v>
      </c>
      <c r="AU12" s="2">
        <v>88</v>
      </c>
      <c r="AV12" s="2"/>
      <c r="AW12" s="2"/>
      <c r="AX12" s="2"/>
      <c r="AY12" s="51">
        <f t="shared" si="19"/>
        <v>86.5</v>
      </c>
      <c r="AZ12" s="13"/>
      <c r="BA12" s="54" t="s">
        <v>61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28949</v>
      </c>
      <c r="C13" s="14" t="s">
        <v>174</v>
      </c>
      <c r="D13" s="13"/>
      <c r="E13" s="14">
        <f t="shared" si="0"/>
        <v>94</v>
      </c>
      <c r="F13" s="13"/>
      <c r="G13" s="24" t="str">
        <f t="shared" si="1"/>
        <v/>
      </c>
      <c r="H13" s="24">
        <f t="shared" si="2"/>
        <v>94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98</v>
      </c>
      <c r="S13" s="1"/>
      <c r="T13" s="39">
        <f t="shared" si="7"/>
        <v>98</v>
      </c>
      <c r="U13" s="1">
        <v>98</v>
      </c>
      <c r="V13" s="1"/>
      <c r="W13" s="39">
        <f t="shared" si="8"/>
        <v>98</v>
      </c>
      <c r="X13" s="1">
        <v>97</v>
      </c>
      <c r="Y13" s="1"/>
      <c r="Z13" s="39">
        <f t="shared" si="9"/>
        <v>97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98</v>
      </c>
      <c r="AH13" s="14">
        <f t="shared" si="13"/>
        <v>98</v>
      </c>
      <c r="AI13" s="14">
        <f t="shared" si="14"/>
        <v>97</v>
      </c>
      <c r="AJ13" s="14" t="str">
        <f t="shared" si="15"/>
        <v/>
      </c>
      <c r="AK13" s="14" t="str">
        <f t="shared" si="16"/>
        <v/>
      </c>
      <c r="AL13" s="35">
        <f t="shared" si="17"/>
        <v>97.666666666666671</v>
      </c>
      <c r="AM13" s="6">
        <v>85</v>
      </c>
      <c r="AN13" s="2">
        <v>89</v>
      </c>
      <c r="AO13" s="2"/>
      <c r="AP13" s="2"/>
      <c r="AQ13" s="2"/>
      <c r="AR13" s="49">
        <f t="shared" si="18"/>
        <v>87</v>
      </c>
      <c r="AS13" s="13"/>
      <c r="AT13" s="6">
        <v>80</v>
      </c>
      <c r="AU13" s="2">
        <v>84</v>
      </c>
      <c r="AV13" s="2"/>
      <c r="AW13" s="2"/>
      <c r="AX13" s="2"/>
      <c r="AY13" s="51">
        <f t="shared" si="19"/>
        <v>82</v>
      </c>
      <c r="AZ13" s="13"/>
      <c r="BA13" s="54" t="s">
        <v>61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28963</v>
      </c>
      <c r="C14" s="14" t="s">
        <v>175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89</v>
      </c>
      <c r="S14" s="1"/>
      <c r="T14" s="39">
        <f t="shared" si="7"/>
        <v>89</v>
      </c>
      <c r="U14" s="1">
        <v>89</v>
      </c>
      <c r="V14" s="1"/>
      <c r="W14" s="39">
        <f t="shared" si="8"/>
        <v>89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89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91.333333333333329</v>
      </c>
      <c r="AM14" s="6">
        <v>90</v>
      </c>
      <c r="AN14" s="2">
        <v>89</v>
      </c>
      <c r="AO14" s="2"/>
      <c r="AP14" s="2"/>
      <c r="AQ14" s="2"/>
      <c r="AR14" s="49">
        <f t="shared" si="18"/>
        <v>89.5</v>
      </c>
      <c r="AS14" s="13"/>
      <c r="AT14" s="6">
        <v>85</v>
      </c>
      <c r="AU14" s="2">
        <v>84</v>
      </c>
      <c r="AV14" s="2"/>
      <c r="AW14" s="2"/>
      <c r="AX14" s="2"/>
      <c r="AY14" s="51">
        <f t="shared" si="19"/>
        <v>84.5</v>
      </c>
      <c r="AZ14" s="13"/>
      <c r="BA14" s="54" t="s">
        <v>61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28977</v>
      </c>
      <c r="C15" s="14" t="s">
        <v>176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99</v>
      </c>
      <c r="V15" s="1"/>
      <c r="W15" s="39">
        <f t="shared" si="8"/>
        <v>99</v>
      </c>
      <c r="X15" s="1">
        <v>96</v>
      </c>
      <c r="Y15" s="1"/>
      <c r="Z15" s="39">
        <f t="shared" si="9"/>
        <v>96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99</v>
      </c>
      <c r="AI15" s="14">
        <f t="shared" si="14"/>
        <v>96</v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88</v>
      </c>
      <c r="AN15" s="2">
        <v>89</v>
      </c>
      <c r="AO15" s="2"/>
      <c r="AP15" s="2"/>
      <c r="AQ15" s="2"/>
      <c r="AR15" s="49">
        <f t="shared" si="18"/>
        <v>88.5</v>
      </c>
      <c r="AS15" s="13"/>
      <c r="AT15" s="6">
        <v>83</v>
      </c>
      <c r="AU15" s="2">
        <v>84</v>
      </c>
      <c r="AV15" s="2"/>
      <c r="AW15" s="2"/>
      <c r="AX15" s="2"/>
      <c r="AY15" s="51">
        <f t="shared" si="19"/>
        <v>83.5</v>
      </c>
      <c r="AZ15" s="13"/>
      <c r="BA15" s="54" t="s">
        <v>101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28991</v>
      </c>
      <c r="C16" s="14" t="s">
        <v>177</v>
      </c>
      <c r="D16" s="13"/>
      <c r="E16" s="14">
        <f t="shared" si="0"/>
        <v>92</v>
      </c>
      <c r="F16" s="13"/>
      <c r="G16" s="24" t="str">
        <f t="shared" si="1"/>
        <v/>
      </c>
      <c r="H16" s="24">
        <f t="shared" si="2"/>
        <v>92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>
        <v>98</v>
      </c>
      <c r="Y16" s="1"/>
      <c r="Z16" s="39">
        <f t="shared" si="9"/>
        <v>98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95</v>
      </c>
      <c r="AI16" s="14">
        <f t="shared" si="14"/>
        <v>98</v>
      </c>
      <c r="AJ16" s="14" t="str">
        <f t="shared" si="15"/>
        <v/>
      </c>
      <c r="AK16" s="14" t="str">
        <f t="shared" si="16"/>
        <v/>
      </c>
      <c r="AL16" s="35">
        <f t="shared" si="17"/>
        <v>94.333333333333329</v>
      </c>
      <c r="AM16" s="6">
        <v>88</v>
      </c>
      <c r="AN16" s="2">
        <v>85</v>
      </c>
      <c r="AO16" s="2"/>
      <c r="AP16" s="2"/>
      <c r="AQ16" s="2"/>
      <c r="AR16" s="49">
        <f t="shared" si="18"/>
        <v>86.5</v>
      </c>
      <c r="AS16" s="13"/>
      <c r="AT16" s="6">
        <v>83</v>
      </c>
      <c r="AU16" s="2">
        <v>80</v>
      </c>
      <c r="AV16" s="2"/>
      <c r="AW16" s="2"/>
      <c r="AX16" s="2"/>
      <c r="AY16" s="51">
        <f t="shared" si="19"/>
        <v>81.5</v>
      </c>
      <c r="AZ16" s="13"/>
      <c r="BA16" s="54" t="s">
        <v>101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29005</v>
      </c>
      <c r="C17" s="14" t="s">
        <v>178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89</v>
      </c>
      <c r="AN17" s="2">
        <v>85</v>
      </c>
      <c r="AO17" s="2"/>
      <c r="AP17" s="2"/>
      <c r="AQ17" s="2"/>
      <c r="AR17" s="49">
        <f t="shared" si="18"/>
        <v>87</v>
      </c>
      <c r="AS17" s="13"/>
      <c r="AT17" s="6">
        <v>84</v>
      </c>
      <c r="AU17" s="2">
        <v>80</v>
      </c>
      <c r="AV17" s="2"/>
      <c r="AW17" s="2"/>
      <c r="AX17" s="2"/>
      <c r="AY17" s="51">
        <f t="shared" si="19"/>
        <v>82</v>
      </c>
      <c r="AZ17" s="13"/>
      <c r="BA17" s="54" t="s">
        <v>101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29019</v>
      </c>
      <c r="C18" s="14" t="s">
        <v>179</v>
      </c>
      <c r="D18" s="13"/>
      <c r="E18" s="14">
        <f t="shared" si="0"/>
        <v>94</v>
      </c>
      <c r="F18" s="13"/>
      <c r="G18" s="24" t="str">
        <f t="shared" si="1"/>
        <v/>
      </c>
      <c r="H18" s="24">
        <f t="shared" si="2"/>
        <v>94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99</v>
      </c>
      <c r="S18" s="1"/>
      <c r="T18" s="39">
        <f t="shared" si="7"/>
        <v>99</v>
      </c>
      <c r="U18" s="1">
        <v>95</v>
      </c>
      <c r="V18" s="1"/>
      <c r="W18" s="39">
        <f t="shared" si="8"/>
        <v>95</v>
      </c>
      <c r="X18" s="1">
        <v>97</v>
      </c>
      <c r="Y18" s="1"/>
      <c r="Z18" s="39">
        <f t="shared" si="9"/>
        <v>97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99</v>
      </c>
      <c r="AH18" s="14">
        <f t="shared" si="13"/>
        <v>95</v>
      </c>
      <c r="AI18" s="14">
        <f t="shared" si="14"/>
        <v>97</v>
      </c>
      <c r="AJ18" s="14" t="str">
        <f t="shared" si="15"/>
        <v/>
      </c>
      <c r="AK18" s="14" t="str">
        <f t="shared" si="16"/>
        <v/>
      </c>
      <c r="AL18" s="35">
        <f t="shared" si="17"/>
        <v>97</v>
      </c>
      <c r="AM18" s="6">
        <v>89</v>
      </c>
      <c r="AN18" s="2">
        <v>85</v>
      </c>
      <c r="AO18" s="2"/>
      <c r="AP18" s="2"/>
      <c r="AQ18" s="2"/>
      <c r="AR18" s="49">
        <f t="shared" si="18"/>
        <v>87</v>
      </c>
      <c r="AS18" s="13"/>
      <c r="AT18" s="6">
        <v>84</v>
      </c>
      <c r="AU18" s="2">
        <v>80</v>
      </c>
      <c r="AV18" s="2"/>
      <c r="AW18" s="2"/>
      <c r="AX18" s="2"/>
      <c r="AY18" s="51">
        <f t="shared" si="19"/>
        <v>82</v>
      </c>
      <c r="AZ18" s="13"/>
      <c r="BA18" s="54" t="s">
        <v>101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29033</v>
      </c>
      <c r="C19" s="14" t="s">
        <v>180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92</v>
      </c>
      <c r="S19" s="1"/>
      <c r="T19" s="39">
        <f t="shared" si="7"/>
        <v>92</v>
      </c>
      <c r="U19" s="1">
        <v>97</v>
      </c>
      <c r="V19" s="1"/>
      <c r="W19" s="39">
        <f t="shared" si="8"/>
        <v>97</v>
      </c>
      <c r="X19" s="1">
        <v>97</v>
      </c>
      <c r="Y19" s="1"/>
      <c r="Z19" s="39">
        <f t="shared" si="9"/>
        <v>97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97</v>
      </c>
      <c r="AI19" s="14">
        <f t="shared" si="14"/>
        <v>97</v>
      </c>
      <c r="AJ19" s="14" t="str">
        <f t="shared" si="15"/>
        <v/>
      </c>
      <c r="AK19" s="14" t="str">
        <f t="shared" si="16"/>
        <v/>
      </c>
      <c r="AL19" s="35">
        <f t="shared" si="17"/>
        <v>95.333333333333329</v>
      </c>
      <c r="AM19" s="6">
        <v>90</v>
      </c>
      <c r="AN19" s="2">
        <v>87</v>
      </c>
      <c r="AO19" s="2"/>
      <c r="AP19" s="2"/>
      <c r="AQ19" s="2"/>
      <c r="AR19" s="49">
        <f t="shared" si="18"/>
        <v>88.5</v>
      </c>
      <c r="AS19" s="13"/>
      <c r="AT19" s="6">
        <v>85</v>
      </c>
      <c r="AU19" s="2">
        <v>82</v>
      </c>
      <c r="AV19" s="2"/>
      <c r="AW19" s="2"/>
      <c r="AX19" s="2"/>
      <c r="AY19" s="51">
        <f t="shared" si="19"/>
        <v>83.5</v>
      </c>
      <c r="AZ19" s="13"/>
      <c r="BA19" s="54" t="s">
        <v>101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29047</v>
      </c>
      <c r="C20" s="14" t="s">
        <v>181</v>
      </c>
      <c r="D20" s="13"/>
      <c r="E20" s="14">
        <f t="shared" si="0"/>
        <v>94</v>
      </c>
      <c r="F20" s="13"/>
      <c r="G20" s="24" t="str">
        <f t="shared" si="1"/>
        <v/>
      </c>
      <c r="H20" s="24">
        <f t="shared" si="2"/>
        <v>94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100</v>
      </c>
      <c r="S20" s="1"/>
      <c r="T20" s="39">
        <f t="shared" si="7"/>
        <v>100</v>
      </c>
      <c r="U20" s="1">
        <v>96</v>
      </c>
      <c r="V20" s="1"/>
      <c r="W20" s="39">
        <f t="shared" si="8"/>
        <v>96</v>
      </c>
      <c r="X20" s="1">
        <v>96</v>
      </c>
      <c r="Y20" s="1"/>
      <c r="Z20" s="39">
        <f t="shared" si="9"/>
        <v>96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96</v>
      </c>
      <c r="AI20" s="14">
        <f t="shared" si="14"/>
        <v>96</v>
      </c>
      <c r="AJ20" s="14" t="str">
        <f t="shared" si="15"/>
        <v/>
      </c>
      <c r="AK20" s="14" t="str">
        <f t="shared" si="16"/>
        <v/>
      </c>
      <c r="AL20" s="35">
        <f t="shared" si="17"/>
        <v>97.333333333333329</v>
      </c>
      <c r="AM20" s="6">
        <v>88</v>
      </c>
      <c r="AN20" s="2">
        <v>86</v>
      </c>
      <c r="AO20" s="2"/>
      <c r="AP20" s="2"/>
      <c r="AQ20" s="2"/>
      <c r="AR20" s="49">
        <f t="shared" si="18"/>
        <v>87</v>
      </c>
      <c r="AS20" s="13"/>
      <c r="AT20" s="6">
        <v>83</v>
      </c>
      <c r="AU20" s="2">
        <v>81</v>
      </c>
      <c r="AV20" s="2"/>
      <c r="AW20" s="2"/>
      <c r="AX20" s="2"/>
      <c r="AY20" s="51">
        <f t="shared" si="19"/>
        <v>82</v>
      </c>
      <c r="AZ20" s="13"/>
      <c r="BA20" s="54" t="s">
        <v>61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29061</v>
      </c>
      <c r="C21" s="14" t="s">
        <v>182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90</v>
      </c>
      <c r="S21" s="1"/>
      <c r="T21" s="39">
        <f t="shared" si="7"/>
        <v>90</v>
      </c>
      <c r="U21" s="1">
        <v>97</v>
      </c>
      <c r="V21" s="1"/>
      <c r="W21" s="39">
        <f t="shared" si="8"/>
        <v>97</v>
      </c>
      <c r="X21" s="1">
        <v>97</v>
      </c>
      <c r="Y21" s="1"/>
      <c r="Z21" s="39">
        <f t="shared" si="9"/>
        <v>97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97</v>
      </c>
      <c r="AI21" s="14">
        <f t="shared" si="14"/>
        <v>97</v>
      </c>
      <c r="AJ21" s="14" t="str">
        <f t="shared" si="15"/>
        <v/>
      </c>
      <c r="AK21" s="14" t="str">
        <f t="shared" si="16"/>
        <v/>
      </c>
      <c r="AL21" s="35">
        <f t="shared" si="17"/>
        <v>94.666666666666671</v>
      </c>
      <c r="AM21" s="6">
        <v>87</v>
      </c>
      <c r="AN21" s="2">
        <v>89</v>
      </c>
      <c r="AO21" s="2"/>
      <c r="AP21" s="2"/>
      <c r="AQ21" s="2"/>
      <c r="AR21" s="49">
        <f t="shared" si="18"/>
        <v>88</v>
      </c>
      <c r="AS21" s="13"/>
      <c r="AT21" s="6">
        <v>82</v>
      </c>
      <c r="AU21" s="2">
        <v>84</v>
      </c>
      <c r="AV21" s="2"/>
      <c r="AW21" s="2"/>
      <c r="AX21" s="2"/>
      <c r="AY21" s="51">
        <f t="shared" si="19"/>
        <v>83</v>
      </c>
      <c r="AZ21" s="13"/>
      <c r="BA21" s="54" t="s">
        <v>101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29075</v>
      </c>
      <c r="C22" s="14" t="s">
        <v>183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94</v>
      </c>
      <c r="S22" s="1"/>
      <c r="T22" s="39">
        <f t="shared" si="7"/>
        <v>94</v>
      </c>
      <c r="U22" s="1">
        <v>89</v>
      </c>
      <c r="V22" s="1"/>
      <c r="W22" s="39">
        <f t="shared" si="8"/>
        <v>89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94</v>
      </c>
      <c r="AH22" s="14">
        <f t="shared" si="13"/>
        <v>89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93.666666666666671</v>
      </c>
      <c r="AM22" s="6">
        <v>86</v>
      </c>
      <c r="AN22" s="2">
        <v>89</v>
      </c>
      <c r="AO22" s="2"/>
      <c r="AP22" s="2"/>
      <c r="AQ22" s="2"/>
      <c r="AR22" s="49">
        <f t="shared" si="18"/>
        <v>87.5</v>
      </c>
      <c r="AS22" s="13"/>
      <c r="AT22" s="6">
        <v>81</v>
      </c>
      <c r="AU22" s="2">
        <v>84</v>
      </c>
      <c r="AV22" s="2"/>
      <c r="AW22" s="2"/>
      <c r="AX22" s="2"/>
      <c r="AY22" s="51">
        <f t="shared" si="19"/>
        <v>82.5</v>
      </c>
      <c r="AZ22" s="13"/>
      <c r="BA22" s="54" t="s">
        <v>61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29089</v>
      </c>
      <c r="C23" s="14" t="s">
        <v>184</v>
      </c>
      <c r="D23" s="13"/>
      <c r="E23" s="14">
        <f t="shared" si="0"/>
        <v>93</v>
      </c>
      <c r="F23" s="13"/>
      <c r="G23" s="24" t="str">
        <f t="shared" si="1"/>
        <v/>
      </c>
      <c r="H23" s="24">
        <f t="shared" si="2"/>
        <v>93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99</v>
      </c>
      <c r="V23" s="1"/>
      <c r="W23" s="39">
        <f t="shared" si="8"/>
        <v>99</v>
      </c>
      <c r="X23" s="1">
        <v>97</v>
      </c>
      <c r="Y23" s="1"/>
      <c r="Z23" s="39">
        <f t="shared" si="9"/>
        <v>97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99</v>
      </c>
      <c r="AI23" s="14">
        <f t="shared" si="14"/>
        <v>97</v>
      </c>
      <c r="AJ23" s="14" t="str">
        <f t="shared" si="15"/>
        <v/>
      </c>
      <c r="AK23" s="14" t="str">
        <f t="shared" si="16"/>
        <v/>
      </c>
      <c r="AL23" s="35">
        <f t="shared" si="17"/>
        <v>95.333333333333329</v>
      </c>
      <c r="AM23" s="6">
        <v>88</v>
      </c>
      <c r="AN23" s="2">
        <v>89</v>
      </c>
      <c r="AO23" s="2"/>
      <c r="AP23" s="2"/>
      <c r="AQ23" s="2"/>
      <c r="AR23" s="49">
        <f t="shared" si="18"/>
        <v>88.5</v>
      </c>
      <c r="AS23" s="13"/>
      <c r="AT23" s="6">
        <v>83</v>
      </c>
      <c r="AU23" s="2">
        <v>84</v>
      </c>
      <c r="AV23" s="2"/>
      <c r="AW23" s="2"/>
      <c r="AX23" s="2"/>
      <c r="AY23" s="51">
        <f t="shared" si="19"/>
        <v>83.5</v>
      </c>
      <c r="AZ23" s="13"/>
      <c r="BA23" s="54" t="s">
        <v>101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29103</v>
      </c>
      <c r="C24" s="14" t="s">
        <v>185</v>
      </c>
      <c r="D24" s="13"/>
      <c r="E24" s="14">
        <f t="shared" si="0"/>
        <v>93</v>
      </c>
      <c r="F24" s="13"/>
      <c r="G24" s="24" t="str">
        <f t="shared" si="1"/>
        <v/>
      </c>
      <c r="H24" s="24">
        <f t="shared" si="2"/>
        <v>93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99</v>
      </c>
      <c r="V24" s="1"/>
      <c r="W24" s="39">
        <f t="shared" si="8"/>
        <v>99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99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95.666666666666671</v>
      </c>
      <c r="AM24" s="6">
        <v>87</v>
      </c>
      <c r="AN24" s="2">
        <v>89</v>
      </c>
      <c r="AO24" s="2"/>
      <c r="AP24" s="2"/>
      <c r="AQ24" s="2"/>
      <c r="AR24" s="49">
        <f t="shared" si="18"/>
        <v>88</v>
      </c>
      <c r="AS24" s="13"/>
      <c r="AT24" s="6">
        <v>82</v>
      </c>
      <c r="AU24" s="2">
        <v>84</v>
      </c>
      <c r="AV24" s="2"/>
      <c r="AW24" s="2"/>
      <c r="AX24" s="2"/>
      <c r="AY24" s="51">
        <f t="shared" si="19"/>
        <v>83</v>
      </c>
      <c r="AZ24" s="13"/>
      <c r="BA24" s="54" t="s">
        <v>61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29117</v>
      </c>
      <c r="C25" s="14" t="s">
        <v>186</v>
      </c>
      <c r="D25" s="13"/>
      <c r="E25" s="14">
        <f t="shared" si="0"/>
        <v>95</v>
      </c>
      <c r="F25" s="13"/>
      <c r="G25" s="24" t="str">
        <f t="shared" si="1"/>
        <v/>
      </c>
      <c r="H25" s="24">
        <f t="shared" si="2"/>
        <v>95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97</v>
      </c>
      <c r="S25" s="1"/>
      <c r="T25" s="39">
        <f t="shared" si="7"/>
        <v>97</v>
      </c>
      <c r="U25" s="1">
        <v>99</v>
      </c>
      <c r="V25" s="1"/>
      <c r="W25" s="39">
        <f t="shared" si="8"/>
        <v>99</v>
      </c>
      <c r="X25" s="1">
        <v>98</v>
      </c>
      <c r="Y25" s="1"/>
      <c r="Z25" s="39">
        <f t="shared" si="9"/>
        <v>98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97</v>
      </c>
      <c r="AH25" s="14">
        <f t="shared" si="13"/>
        <v>99</v>
      </c>
      <c r="AI25" s="14">
        <f t="shared" si="14"/>
        <v>98</v>
      </c>
      <c r="AJ25" s="14" t="str">
        <f t="shared" si="15"/>
        <v/>
      </c>
      <c r="AK25" s="14" t="str">
        <f t="shared" si="16"/>
        <v/>
      </c>
      <c r="AL25" s="35">
        <f t="shared" si="17"/>
        <v>98</v>
      </c>
      <c r="AM25" s="6">
        <v>90</v>
      </c>
      <c r="AN25" s="2">
        <v>89</v>
      </c>
      <c r="AO25" s="2"/>
      <c r="AP25" s="2"/>
      <c r="AQ25" s="2"/>
      <c r="AR25" s="49">
        <f t="shared" si="18"/>
        <v>89.5</v>
      </c>
      <c r="AS25" s="13"/>
      <c r="AT25" s="6">
        <v>85</v>
      </c>
      <c r="AU25" s="2">
        <v>84</v>
      </c>
      <c r="AV25" s="2"/>
      <c r="AW25" s="2"/>
      <c r="AX25" s="2"/>
      <c r="AY25" s="51">
        <f t="shared" si="19"/>
        <v>84.5</v>
      </c>
      <c r="AZ25" s="13"/>
      <c r="BA25" s="54" t="s">
        <v>101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29131</v>
      </c>
      <c r="C26" s="14" t="s">
        <v>187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90</v>
      </c>
      <c r="S26" s="1"/>
      <c r="T26" s="39">
        <f t="shared" si="7"/>
        <v>90</v>
      </c>
      <c r="U26" s="1">
        <v>89</v>
      </c>
      <c r="V26" s="1"/>
      <c r="W26" s="39">
        <f t="shared" si="8"/>
        <v>89</v>
      </c>
      <c r="X26" s="1">
        <v>98</v>
      </c>
      <c r="Y26" s="1"/>
      <c r="Z26" s="39">
        <f t="shared" si="9"/>
        <v>98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89</v>
      </c>
      <c r="AI26" s="14">
        <f t="shared" si="14"/>
        <v>98</v>
      </c>
      <c r="AJ26" s="14" t="str">
        <f t="shared" si="15"/>
        <v/>
      </c>
      <c r="AK26" s="14" t="str">
        <f t="shared" si="16"/>
        <v/>
      </c>
      <c r="AL26" s="35">
        <f t="shared" si="17"/>
        <v>92.333333333333329</v>
      </c>
      <c r="AM26" s="6">
        <v>87</v>
      </c>
      <c r="AN26" s="2">
        <v>89</v>
      </c>
      <c r="AO26" s="2"/>
      <c r="AP26" s="2"/>
      <c r="AQ26" s="2"/>
      <c r="AR26" s="49">
        <f t="shared" si="18"/>
        <v>88</v>
      </c>
      <c r="AS26" s="13"/>
      <c r="AT26" s="6">
        <v>82</v>
      </c>
      <c r="AU26" s="2">
        <v>84</v>
      </c>
      <c r="AV26" s="2"/>
      <c r="AW26" s="2"/>
      <c r="AX26" s="2"/>
      <c r="AY26" s="51">
        <f t="shared" si="19"/>
        <v>83</v>
      </c>
      <c r="AZ26" s="13"/>
      <c r="BA26" s="54" t="s">
        <v>101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29145</v>
      </c>
      <c r="C27" s="14" t="s">
        <v>188</v>
      </c>
      <c r="D27" s="13"/>
      <c r="E27" s="14">
        <f t="shared" si="0"/>
        <v>94</v>
      </c>
      <c r="F27" s="13"/>
      <c r="G27" s="24" t="str">
        <f t="shared" si="1"/>
        <v/>
      </c>
      <c r="H27" s="24">
        <f t="shared" si="2"/>
        <v>94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93</v>
      </c>
      <c r="S27" s="1"/>
      <c r="T27" s="39">
        <f t="shared" si="7"/>
        <v>93</v>
      </c>
      <c r="U27" s="1">
        <v>99</v>
      </c>
      <c r="V27" s="1"/>
      <c r="W27" s="39">
        <f t="shared" si="8"/>
        <v>99</v>
      </c>
      <c r="X27" s="1">
        <v>97</v>
      </c>
      <c r="Y27" s="1"/>
      <c r="Z27" s="39">
        <f t="shared" si="9"/>
        <v>97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99</v>
      </c>
      <c r="AI27" s="14">
        <f t="shared" si="14"/>
        <v>97</v>
      </c>
      <c r="AJ27" s="14" t="str">
        <f t="shared" si="15"/>
        <v/>
      </c>
      <c r="AK27" s="14" t="str">
        <f t="shared" si="16"/>
        <v/>
      </c>
      <c r="AL27" s="35">
        <f t="shared" si="17"/>
        <v>96.333333333333329</v>
      </c>
      <c r="AM27" s="6">
        <v>87</v>
      </c>
      <c r="AN27" s="2">
        <v>89</v>
      </c>
      <c r="AO27" s="2"/>
      <c r="AP27" s="2"/>
      <c r="AQ27" s="2"/>
      <c r="AR27" s="49">
        <f t="shared" si="18"/>
        <v>88</v>
      </c>
      <c r="AS27" s="13"/>
      <c r="AT27" s="6">
        <v>82</v>
      </c>
      <c r="AU27" s="2">
        <v>84</v>
      </c>
      <c r="AV27" s="2"/>
      <c r="AW27" s="2"/>
      <c r="AX27" s="2"/>
      <c r="AY27" s="51">
        <f t="shared" si="19"/>
        <v>83</v>
      </c>
      <c r="AZ27" s="13"/>
      <c r="BA27" s="54" t="s">
        <v>101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29159</v>
      </c>
      <c r="C28" s="14" t="s">
        <v>189</v>
      </c>
      <c r="D28" s="13"/>
      <c r="E28" s="14">
        <f t="shared" si="0"/>
        <v>94</v>
      </c>
      <c r="F28" s="13"/>
      <c r="G28" s="24" t="str">
        <f t="shared" si="1"/>
        <v/>
      </c>
      <c r="H28" s="24">
        <f t="shared" si="2"/>
        <v>94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99</v>
      </c>
      <c r="S28" s="1"/>
      <c r="T28" s="39">
        <f t="shared" si="7"/>
        <v>99</v>
      </c>
      <c r="U28" s="1">
        <v>98</v>
      </c>
      <c r="V28" s="1"/>
      <c r="W28" s="39">
        <f t="shared" si="8"/>
        <v>98</v>
      </c>
      <c r="X28" s="1">
        <v>96</v>
      </c>
      <c r="Y28" s="1"/>
      <c r="Z28" s="39">
        <f t="shared" si="9"/>
        <v>96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99</v>
      </c>
      <c r="AH28" s="14">
        <f t="shared" si="13"/>
        <v>98</v>
      </c>
      <c r="AI28" s="14">
        <f t="shared" si="14"/>
        <v>96</v>
      </c>
      <c r="AJ28" s="14" t="str">
        <f t="shared" si="15"/>
        <v/>
      </c>
      <c r="AK28" s="14" t="str">
        <f t="shared" si="16"/>
        <v/>
      </c>
      <c r="AL28" s="35">
        <f t="shared" si="17"/>
        <v>97.666666666666671</v>
      </c>
      <c r="AM28" s="6">
        <v>89</v>
      </c>
      <c r="AN28" s="2">
        <v>85</v>
      </c>
      <c r="AO28" s="2"/>
      <c r="AP28" s="2"/>
      <c r="AQ28" s="2"/>
      <c r="AR28" s="49">
        <f t="shared" si="18"/>
        <v>87</v>
      </c>
      <c r="AS28" s="13"/>
      <c r="AT28" s="6">
        <v>84</v>
      </c>
      <c r="AU28" s="2">
        <v>80</v>
      </c>
      <c r="AV28" s="2"/>
      <c r="AW28" s="2"/>
      <c r="AX28" s="2"/>
      <c r="AY28" s="51">
        <f t="shared" si="19"/>
        <v>82</v>
      </c>
      <c r="AZ28" s="13"/>
      <c r="BA28" s="54" t="s">
        <v>101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29173</v>
      </c>
      <c r="C29" s="14" t="s">
        <v>190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>
        <f t="shared" si="3"/>
        <v>80</v>
      </c>
      <c r="J29" s="24">
        <f t="shared" si="4"/>
        <v>80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96</v>
      </c>
      <c r="S29" s="1"/>
      <c r="T29" s="39">
        <f t="shared" si="7"/>
        <v>96</v>
      </c>
      <c r="U29" s="1">
        <v>80</v>
      </c>
      <c r="V29" s="1"/>
      <c r="W29" s="39">
        <f t="shared" si="8"/>
        <v>80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96</v>
      </c>
      <c r="AH29" s="14">
        <f t="shared" si="13"/>
        <v>80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90.666666666666671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61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29187</v>
      </c>
      <c r="C30" s="14" t="s">
        <v>191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95</v>
      </c>
      <c r="S30" s="1"/>
      <c r="T30" s="39">
        <f t="shared" si="7"/>
        <v>95</v>
      </c>
      <c r="U30" s="1">
        <v>89</v>
      </c>
      <c r="V30" s="1"/>
      <c r="W30" s="39">
        <f t="shared" si="8"/>
        <v>89</v>
      </c>
      <c r="X30" s="1">
        <v>97</v>
      </c>
      <c r="Y30" s="1"/>
      <c r="Z30" s="39">
        <f t="shared" si="9"/>
        <v>97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89</v>
      </c>
      <c r="AI30" s="14">
        <f t="shared" si="14"/>
        <v>97</v>
      </c>
      <c r="AJ30" s="14" t="str">
        <f t="shared" si="15"/>
        <v/>
      </c>
      <c r="AK30" s="14" t="str">
        <f t="shared" si="16"/>
        <v/>
      </c>
      <c r="AL30" s="35">
        <f t="shared" si="17"/>
        <v>93.666666666666671</v>
      </c>
      <c r="AM30" s="6">
        <v>89</v>
      </c>
      <c r="AN30" s="2">
        <v>89</v>
      </c>
      <c r="AO30" s="2"/>
      <c r="AP30" s="2"/>
      <c r="AQ30" s="2"/>
      <c r="AR30" s="49">
        <f t="shared" si="18"/>
        <v>89</v>
      </c>
      <c r="AS30" s="13"/>
      <c r="AT30" s="6">
        <v>84</v>
      </c>
      <c r="AU30" s="2">
        <v>84</v>
      </c>
      <c r="AV30" s="2"/>
      <c r="AW30" s="2"/>
      <c r="AX30" s="2"/>
      <c r="AY30" s="51">
        <f t="shared" si="19"/>
        <v>84</v>
      </c>
      <c r="AZ30" s="13"/>
      <c r="BA30" s="54" t="s">
        <v>61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29201</v>
      </c>
      <c r="C31" s="14" t="s">
        <v>192</v>
      </c>
      <c r="D31" s="13"/>
      <c r="E31" s="14">
        <f t="shared" si="0"/>
        <v>94</v>
      </c>
      <c r="F31" s="13"/>
      <c r="G31" s="24" t="str">
        <f t="shared" si="1"/>
        <v/>
      </c>
      <c r="H31" s="24">
        <f t="shared" si="2"/>
        <v>94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99</v>
      </c>
      <c r="V31" s="1"/>
      <c r="W31" s="39">
        <f t="shared" si="8"/>
        <v>99</v>
      </c>
      <c r="X31" s="1">
        <v>98</v>
      </c>
      <c r="Y31" s="1"/>
      <c r="Z31" s="39">
        <f t="shared" si="9"/>
        <v>98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99</v>
      </c>
      <c r="AI31" s="14">
        <f t="shared" si="14"/>
        <v>98</v>
      </c>
      <c r="AJ31" s="14" t="str">
        <f t="shared" si="15"/>
        <v/>
      </c>
      <c r="AK31" s="14" t="str">
        <f t="shared" si="16"/>
        <v/>
      </c>
      <c r="AL31" s="35">
        <f t="shared" si="17"/>
        <v>95.666666666666671</v>
      </c>
      <c r="AM31" s="6">
        <v>90</v>
      </c>
      <c r="AN31" s="2">
        <v>89</v>
      </c>
      <c r="AO31" s="2"/>
      <c r="AP31" s="2"/>
      <c r="AQ31" s="2"/>
      <c r="AR31" s="49">
        <f t="shared" si="18"/>
        <v>89.5</v>
      </c>
      <c r="AS31" s="13"/>
      <c r="AT31" s="6">
        <v>85</v>
      </c>
      <c r="AU31" s="2">
        <v>84</v>
      </c>
      <c r="AV31" s="2"/>
      <c r="AW31" s="2"/>
      <c r="AX31" s="2"/>
      <c r="AY31" s="51">
        <f t="shared" si="19"/>
        <v>84.5</v>
      </c>
      <c r="AZ31" s="13"/>
      <c r="BA31" s="54" t="s">
        <v>101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29215</v>
      </c>
      <c r="C32" s="14" t="s">
        <v>193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92</v>
      </c>
      <c r="S32" s="1"/>
      <c r="T32" s="39">
        <f t="shared" si="7"/>
        <v>92</v>
      </c>
      <c r="U32" s="1">
        <v>97</v>
      </c>
      <c r="V32" s="1"/>
      <c r="W32" s="39">
        <f t="shared" si="8"/>
        <v>97</v>
      </c>
      <c r="X32" s="1">
        <v>99</v>
      </c>
      <c r="Y32" s="1"/>
      <c r="Z32" s="39">
        <f t="shared" si="9"/>
        <v>99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97</v>
      </c>
      <c r="AI32" s="14">
        <f t="shared" si="14"/>
        <v>99</v>
      </c>
      <c r="AJ32" s="14" t="str">
        <f t="shared" si="15"/>
        <v/>
      </c>
      <c r="AK32" s="14" t="str">
        <f t="shared" si="16"/>
        <v/>
      </c>
      <c r="AL32" s="35">
        <f t="shared" si="17"/>
        <v>96</v>
      </c>
      <c r="AM32" s="6">
        <v>89</v>
      </c>
      <c r="AN32" s="2">
        <v>87</v>
      </c>
      <c r="AO32" s="2"/>
      <c r="AP32" s="2"/>
      <c r="AQ32" s="2"/>
      <c r="AR32" s="49">
        <f t="shared" si="18"/>
        <v>88</v>
      </c>
      <c r="AS32" s="13"/>
      <c r="AT32" s="6">
        <v>84</v>
      </c>
      <c r="AU32" s="2">
        <v>82</v>
      </c>
      <c r="AV32" s="2"/>
      <c r="AW32" s="2"/>
      <c r="AX32" s="2"/>
      <c r="AY32" s="51">
        <f t="shared" si="19"/>
        <v>83</v>
      </c>
      <c r="AZ32" s="13"/>
      <c r="BA32" s="54" t="s">
        <v>101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29229</v>
      </c>
      <c r="C33" s="14" t="s">
        <v>194</v>
      </c>
      <c r="D33" s="13"/>
      <c r="E33" s="14">
        <f t="shared" si="0"/>
        <v>93</v>
      </c>
      <c r="F33" s="13"/>
      <c r="G33" s="24" t="str">
        <f t="shared" si="1"/>
        <v/>
      </c>
      <c r="H33" s="24">
        <f t="shared" si="2"/>
        <v>93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94</v>
      </c>
      <c r="S33" s="1"/>
      <c r="T33" s="39">
        <f t="shared" si="7"/>
        <v>94</v>
      </c>
      <c r="U33" s="1">
        <v>95</v>
      </c>
      <c r="V33" s="1"/>
      <c r="W33" s="39">
        <f t="shared" si="8"/>
        <v>95</v>
      </c>
      <c r="X33" s="1">
        <v>97</v>
      </c>
      <c r="Y33" s="1"/>
      <c r="Z33" s="39">
        <f t="shared" si="9"/>
        <v>97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94</v>
      </c>
      <c r="AH33" s="14">
        <f t="shared" si="13"/>
        <v>95</v>
      </c>
      <c r="AI33" s="14">
        <f t="shared" si="14"/>
        <v>97</v>
      </c>
      <c r="AJ33" s="14" t="str">
        <f t="shared" si="15"/>
        <v/>
      </c>
      <c r="AK33" s="14" t="str">
        <f t="shared" si="16"/>
        <v/>
      </c>
      <c r="AL33" s="35">
        <f t="shared" si="17"/>
        <v>95.333333333333329</v>
      </c>
      <c r="AM33" s="6">
        <v>89</v>
      </c>
      <c r="AN33" s="2">
        <v>85</v>
      </c>
      <c r="AO33" s="2"/>
      <c r="AP33" s="2"/>
      <c r="AQ33" s="2"/>
      <c r="AR33" s="49">
        <f t="shared" si="18"/>
        <v>87</v>
      </c>
      <c r="AS33" s="13"/>
      <c r="AT33" s="6">
        <v>84</v>
      </c>
      <c r="AU33" s="2">
        <v>80</v>
      </c>
      <c r="AV33" s="2"/>
      <c r="AW33" s="2"/>
      <c r="AX33" s="2"/>
      <c r="AY33" s="51">
        <f t="shared" si="19"/>
        <v>82</v>
      </c>
      <c r="AZ33" s="13"/>
      <c r="BA33" s="54" t="s">
        <v>101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29243</v>
      </c>
      <c r="C34" s="14" t="s">
        <v>195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94</v>
      </c>
      <c r="S34" s="1"/>
      <c r="T34" s="39">
        <f t="shared" si="7"/>
        <v>94</v>
      </c>
      <c r="U34" s="1">
        <v>89</v>
      </c>
      <c r="V34" s="1"/>
      <c r="W34" s="39">
        <f t="shared" si="8"/>
        <v>89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94</v>
      </c>
      <c r="AH34" s="14">
        <f t="shared" si="13"/>
        <v>89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92.666666666666671</v>
      </c>
      <c r="AM34" s="6">
        <v>90</v>
      </c>
      <c r="AN34" s="2">
        <v>89</v>
      </c>
      <c r="AO34" s="2"/>
      <c r="AP34" s="2"/>
      <c r="AQ34" s="2"/>
      <c r="AR34" s="49">
        <f t="shared" si="18"/>
        <v>89.5</v>
      </c>
      <c r="AS34" s="13"/>
      <c r="AT34" s="6">
        <v>85</v>
      </c>
      <c r="AU34" s="2">
        <v>84</v>
      </c>
      <c r="AV34" s="2"/>
      <c r="AW34" s="2"/>
      <c r="AX34" s="2"/>
      <c r="AY34" s="51">
        <f t="shared" si="19"/>
        <v>84.5</v>
      </c>
      <c r="AZ34" s="13"/>
      <c r="BA34" s="54" t="s">
        <v>61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29257</v>
      </c>
      <c r="C35" s="14" t="s">
        <v>196</v>
      </c>
      <c r="D35" s="13"/>
      <c r="E35" s="14">
        <f t="shared" si="0"/>
        <v>94</v>
      </c>
      <c r="F35" s="13"/>
      <c r="G35" s="24" t="str">
        <f t="shared" si="1"/>
        <v/>
      </c>
      <c r="H35" s="24">
        <f t="shared" si="2"/>
        <v>94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99</v>
      </c>
      <c r="V35" s="1"/>
      <c r="W35" s="39">
        <f t="shared" si="8"/>
        <v>99</v>
      </c>
      <c r="X35" s="1">
        <v>99</v>
      </c>
      <c r="Y35" s="1"/>
      <c r="Z35" s="39">
        <f t="shared" si="9"/>
        <v>99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99</v>
      </c>
      <c r="AI35" s="14">
        <f t="shared" si="14"/>
        <v>99</v>
      </c>
      <c r="AJ35" s="14" t="str">
        <f t="shared" si="15"/>
        <v/>
      </c>
      <c r="AK35" s="14" t="str">
        <f t="shared" si="16"/>
        <v/>
      </c>
      <c r="AL35" s="35">
        <f t="shared" si="17"/>
        <v>96</v>
      </c>
      <c r="AM35" s="6">
        <v>88</v>
      </c>
      <c r="AN35" s="2">
        <v>89</v>
      </c>
      <c r="AO35" s="2"/>
      <c r="AP35" s="2"/>
      <c r="AQ35" s="2"/>
      <c r="AR35" s="49">
        <f t="shared" si="18"/>
        <v>88.5</v>
      </c>
      <c r="AS35" s="13"/>
      <c r="AT35" s="6">
        <v>83</v>
      </c>
      <c r="AU35" s="2">
        <v>84</v>
      </c>
      <c r="AV35" s="2"/>
      <c r="AW35" s="2"/>
      <c r="AX35" s="2"/>
      <c r="AY35" s="51">
        <f t="shared" si="19"/>
        <v>83.5</v>
      </c>
      <c r="AZ35" s="13"/>
      <c r="BA35" s="54" t="s">
        <v>101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29271</v>
      </c>
      <c r="C36" s="14" t="s">
        <v>197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93</v>
      </c>
      <c r="S36" s="1"/>
      <c r="T36" s="39">
        <f t="shared" si="7"/>
        <v>93</v>
      </c>
      <c r="U36" s="1">
        <v>89</v>
      </c>
      <c r="V36" s="1"/>
      <c r="W36" s="39">
        <f t="shared" si="8"/>
        <v>89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89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92.666666666666671</v>
      </c>
      <c r="AM36" s="6">
        <v>88</v>
      </c>
      <c r="AN36" s="2">
        <v>89</v>
      </c>
      <c r="AO36" s="2"/>
      <c r="AP36" s="2"/>
      <c r="AQ36" s="2"/>
      <c r="AR36" s="49">
        <f t="shared" si="18"/>
        <v>88.5</v>
      </c>
      <c r="AS36" s="13"/>
      <c r="AT36" s="6">
        <v>83</v>
      </c>
      <c r="AU36" s="2">
        <v>84</v>
      </c>
      <c r="AV36" s="2"/>
      <c r="AW36" s="2"/>
      <c r="AX36" s="2"/>
      <c r="AY36" s="51">
        <f t="shared" si="19"/>
        <v>83.5</v>
      </c>
      <c r="AZ36" s="13"/>
      <c r="BA36" s="54" t="s">
        <v>61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29285</v>
      </c>
      <c r="C37" s="14" t="s">
        <v>198</v>
      </c>
      <c r="D37" s="13"/>
      <c r="E37" s="14">
        <f t="shared" si="0"/>
        <v>93</v>
      </c>
      <c r="F37" s="13"/>
      <c r="G37" s="24" t="str">
        <f t="shared" si="1"/>
        <v/>
      </c>
      <c r="H37" s="24">
        <f t="shared" si="2"/>
        <v>93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96</v>
      </c>
      <c r="S37" s="1"/>
      <c r="T37" s="39">
        <f t="shared" si="7"/>
        <v>96</v>
      </c>
      <c r="U37" s="1">
        <v>89</v>
      </c>
      <c r="V37" s="1"/>
      <c r="W37" s="39">
        <f t="shared" si="8"/>
        <v>89</v>
      </c>
      <c r="X37" s="1">
        <v>98</v>
      </c>
      <c r="Y37" s="1"/>
      <c r="Z37" s="39">
        <f t="shared" si="9"/>
        <v>98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96</v>
      </c>
      <c r="AH37" s="14">
        <f t="shared" si="13"/>
        <v>89</v>
      </c>
      <c r="AI37" s="14">
        <f t="shared" si="14"/>
        <v>98</v>
      </c>
      <c r="AJ37" s="14" t="str">
        <f t="shared" si="15"/>
        <v/>
      </c>
      <c r="AK37" s="14" t="str">
        <f t="shared" si="16"/>
        <v/>
      </c>
      <c r="AL37" s="35">
        <f t="shared" si="17"/>
        <v>94.333333333333329</v>
      </c>
      <c r="AM37" s="6">
        <v>91</v>
      </c>
      <c r="AN37" s="2">
        <v>89</v>
      </c>
      <c r="AO37" s="2"/>
      <c r="AP37" s="2"/>
      <c r="AQ37" s="2"/>
      <c r="AR37" s="49">
        <f t="shared" si="18"/>
        <v>90</v>
      </c>
      <c r="AS37" s="13"/>
      <c r="AT37" s="6">
        <v>86</v>
      </c>
      <c r="AU37" s="2">
        <v>84</v>
      </c>
      <c r="AV37" s="2"/>
      <c r="AW37" s="2"/>
      <c r="AX37" s="2"/>
      <c r="AY37" s="51">
        <f t="shared" si="19"/>
        <v>85</v>
      </c>
      <c r="AZ37" s="13"/>
      <c r="BA37" s="54" t="s">
        <v>101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29299</v>
      </c>
      <c r="C38" s="14" t="s">
        <v>199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92</v>
      </c>
      <c r="S38" s="1"/>
      <c r="T38" s="39">
        <f t="shared" si="7"/>
        <v>92</v>
      </c>
      <c r="U38" s="1">
        <v>89</v>
      </c>
      <c r="V38" s="1"/>
      <c r="W38" s="39">
        <f t="shared" si="8"/>
        <v>89</v>
      </c>
      <c r="X38" s="1">
        <v>97</v>
      </c>
      <c r="Y38" s="1"/>
      <c r="Z38" s="39">
        <f t="shared" si="9"/>
        <v>97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89</v>
      </c>
      <c r="AI38" s="14">
        <f t="shared" si="14"/>
        <v>97</v>
      </c>
      <c r="AJ38" s="14" t="str">
        <f t="shared" si="15"/>
        <v/>
      </c>
      <c r="AK38" s="14" t="str">
        <f t="shared" si="16"/>
        <v/>
      </c>
      <c r="AL38" s="35">
        <f t="shared" si="17"/>
        <v>92.666666666666671</v>
      </c>
      <c r="AM38" s="6">
        <v>86</v>
      </c>
      <c r="AN38" s="2">
        <v>89</v>
      </c>
      <c r="AO38" s="2"/>
      <c r="AP38" s="2"/>
      <c r="AQ38" s="2"/>
      <c r="AR38" s="49">
        <f t="shared" si="18"/>
        <v>87.5</v>
      </c>
      <c r="AS38" s="13"/>
      <c r="AT38" s="6">
        <v>81</v>
      </c>
      <c r="AU38" s="2">
        <v>84</v>
      </c>
      <c r="AV38" s="2"/>
      <c r="AW38" s="2"/>
      <c r="AX38" s="2"/>
      <c r="AY38" s="51">
        <f t="shared" si="19"/>
        <v>82.5</v>
      </c>
      <c r="AZ38" s="13"/>
      <c r="BA38" s="54" t="s">
        <v>101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29313</v>
      </c>
      <c r="C39" s="14" t="s">
        <v>200</v>
      </c>
      <c r="D39" s="13"/>
      <c r="E39" s="14">
        <f t="shared" si="0"/>
        <v>93</v>
      </c>
      <c r="F39" s="13"/>
      <c r="G39" s="24" t="str">
        <f t="shared" si="1"/>
        <v/>
      </c>
      <c r="H39" s="24">
        <f t="shared" si="2"/>
        <v>93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96</v>
      </c>
      <c r="S39" s="1"/>
      <c r="T39" s="39">
        <f t="shared" si="7"/>
        <v>96</v>
      </c>
      <c r="U39" s="1">
        <v>89</v>
      </c>
      <c r="V39" s="1"/>
      <c r="W39" s="39">
        <f t="shared" si="8"/>
        <v>89</v>
      </c>
      <c r="X39" s="1">
        <v>98</v>
      </c>
      <c r="Y39" s="1"/>
      <c r="Z39" s="39">
        <f t="shared" si="9"/>
        <v>98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>
        <f t="shared" si="13"/>
        <v>89</v>
      </c>
      <c r="AI39" s="14">
        <f t="shared" si="14"/>
        <v>98</v>
      </c>
      <c r="AJ39" s="14" t="str">
        <f t="shared" si="15"/>
        <v/>
      </c>
      <c r="AK39" s="14" t="str">
        <f t="shared" si="16"/>
        <v/>
      </c>
      <c r="AL39" s="35">
        <f t="shared" si="17"/>
        <v>94.333333333333329</v>
      </c>
      <c r="AM39" s="6">
        <v>90</v>
      </c>
      <c r="AN39" s="2">
        <v>89</v>
      </c>
      <c r="AO39" s="2"/>
      <c r="AP39" s="2"/>
      <c r="AQ39" s="2"/>
      <c r="AR39" s="49">
        <f t="shared" si="18"/>
        <v>89.5</v>
      </c>
      <c r="AS39" s="13"/>
      <c r="AT39" s="6">
        <v>85</v>
      </c>
      <c r="AU39" s="2">
        <v>84</v>
      </c>
      <c r="AV39" s="2"/>
      <c r="AW39" s="2"/>
      <c r="AX39" s="2"/>
      <c r="AY39" s="51">
        <f t="shared" si="19"/>
        <v>84.5</v>
      </c>
      <c r="AZ39" s="13"/>
      <c r="BA39" s="54" t="s">
        <v>61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29327</v>
      </c>
      <c r="C40" s="14" t="s">
        <v>201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89</v>
      </c>
      <c r="V40" s="1"/>
      <c r="W40" s="39">
        <f t="shared" si="8"/>
        <v>89</v>
      </c>
      <c r="X40" s="1">
        <v>96</v>
      </c>
      <c r="Y40" s="1"/>
      <c r="Z40" s="39">
        <f t="shared" si="9"/>
        <v>96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89</v>
      </c>
      <c r="AI40" s="14">
        <f t="shared" si="14"/>
        <v>96</v>
      </c>
      <c r="AJ40" s="14" t="str">
        <f t="shared" si="15"/>
        <v/>
      </c>
      <c r="AK40" s="14" t="str">
        <f t="shared" si="16"/>
        <v/>
      </c>
      <c r="AL40" s="35">
        <f t="shared" si="17"/>
        <v>91.666666666666671</v>
      </c>
      <c r="AM40" s="6">
        <v>89</v>
      </c>
      <c r="AN40" s="2">
        <v>89</v>
      </c>
      <c r="AO40" s="2"/>
      <c r="AP40" s="2"/>
      <c r="AQ40" s="2"/>
      <c r="AR40" s="49">
        <f t="shared" si="18"/>
        <v>89</v>
      </c>
      <c r="AS40" s="13"/>
      <c r="AT40" s="6">
        <v>84</v>
      </c>
      <c r="AU40" s="2">
        <v>84</v>
      </c>
      <c r="AV40" s="2"/>
      <c r="AW40" s="2"/>
      <c r="AX40" s="2"/>
      <c r="AY40" s="51">
        <f t="shared" si="19"/>
        <v>84</v>
      </c>
      <c r="AZ40" s="13"/>
      <c r="BA40" s="54" t="s">
        <v>61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29341</v>
      </c>
      <c r="C41" s="14" t="s">
        <v>202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>
        <v>93</v>
      </c>
      <c r="V41" s="1"/>
      <c r="W41" s="39">
        <f t="shared" si="8"/>
        <v>93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93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93</v>
      </c>
      <c r="AM41" s="6">
        <v>90</v>
      </c>
      <c r="AN41" s="2">
        <v>83</v>
      </c>
      <c r="AO41" s="2"/>
      <c r="AP41" s="2"/>
      <c r="AQ41" s="2"/>
      <c r="AR41" s="49">
        <f t="shared" si="18"/>
        <v>86.5</v>
      </c>
      <c r="AS41" s="13"/>
      <c r="AT41" s="6">
        <v>85</v>
      </c>
      <c r="AU41" s="2">
        <v>88</v>
      </c>
      <c r="AV41" s="2"/>
      <c r="AW41" s="2"/>
      <c r="AX41" s="2"/>
      <c r="AY41" s="51">
        <f t="shared" si="19"/>
        <v>86.5</v>
      </c>
      <c r="AZ41" s="13"/>
      <c r="BA41" s="54" t="s">
        <v>101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29355</v>
      </c>
      <c r="C42" s="14" t="s">
        <v>203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93</v>
      </c>
      <c r="S42" s="1"/>
      <c r="T42" s="39">
        <f t="shared" si="7"/>
        <v>93</v>
      </c>
      <c r="U42" s="1">
        <v>94</v>
      </c>
      <c r="V42" s="1"/>
      <c r="W42" s="39">
        <f t="shared" si="8"/>
        <v>94</v>
      </c>
      <c r="X42" s="1">
        <v>97</v>
      </c>
      <c r="Y42" s="1"/>
      <c r="Z42" s="39">
        <f t="shared" si="9"/>
        <v>97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94</v>
      </c>
      <c r="AI42" s="14">
        <f t="shared" si="14"/>
        <v>97</v>
      </c>
      <c r="AJ42" s="14" t="str">
        <f t="shared" si="15"/>
        <v/>
      </c>
      <c r="AK42" s="14" t="str">
        <f t="shared" si="16"/>
        <v/>
      </c>
      <c r="AL42" s="35">
        <f t="shared" si="17"/>
        <v>94.666666666666671</v>
      </c>
      <c r="AM42" s="6">
        <v>88</v>
      </c>
      <c r="AN42" s="2">
        <v>89</v>
      </c>
      <c r="AO42" s="2"/>
      <c r="AP42" s="2"/>
      <c r="AQ42" s="2"/>
      <c r="AR42" s="49">
        <f t="shared" si="18"/>
        <v>88.5</v>
      </c>
      <c r="AS42" s="13"/>
      <c r="AT42" s="6">
        <v>83</v>
      </c>
      <c r="AU42" s="2">
        <v>84</v>
      </c>
      <c r="AV42" s="2"/>
      <c r="AW42" s="2"/>
      <c r="AX42" s="2"/>
      <c r="AY42" s="51">
        <f t="shared" si="19"/>
        <v>83.5</v>
      </c>
      <c r="AZ42" s="13"/>
      <c r="BA42" s="54" t="s">
        <v>101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29369</v>
      </c>
      <c r="C43" s="14" t="s">
        <v>204</v>
      </c>
      <c r="D43" s="13"/>
      <c r="E43" s="14">
        <f t="shared" si="0"/>
        <v>93</v>
      </c>
      <c r="F43" s="13"/>
      <c r="G43" s="24" t="str">
        <f t="shared" si="1"/>
        <v/>
      </c>
      <c r="H43" s="24">
        <f t="shared" si="2"/>
        <v>93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99</v>
      </c>
      <c r="V43" s="1"/>
      <c r="W43" s="39">
        <f t="shared" si="8"/>
        <v>99</v>
      </c>
      <c r="X43" s="1">
        <v>96</v>
      </c>
      <c r="Y43" s="1"/>
      <c r="Z43" s="39">
        <f t="shared" si="9"/>
        <v>96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99</v>
      </c>
      <c r="AI43" s="14">
        <f t="shared" si="14"/>
        <v>96</v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88</v>
      </c>
      <c r="AN43" s="2">
        <v>89</v>
      </c>
      <c r="AO43" s="2"/>
      <c r="AP43" s="2"/>
      <c r="AQ43" s="2"/>
      <c r="AR43" s="49">
        <f t="shared" si="18"/>
        <v>88.5</v>
      </c>
      <c r="AS43" s="13"/>
      <c r="AT43" s="6">
        <v>83</v>
      </c>
      <c r="AU43" s="2">
        <v>84</v>
      </c>
      <c r="AV43" s="2"/>
      <c r="AW43" s="2"/>
      <c r="AX43" s="2"/>
      <c r="AY43" s="51">
        <f t="shared" si="19"/>
        <v>83.5</v>
      </c>
      <c r="AZ43" s="13"/>
      <c r="BA43" s="54" t="s">
        <v>61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29383</v>
      </c>
      <c r="C44" s="14" t="s">
        <v>205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89</v>
      </c>
      <c r="V44" s="1"/>
      <c r="W44" s="39">
        <f t="shared" si="8"/>
        <v>89</v>
      </c>
      <c r="X44" s="1">
        <v>98</v>
      </c>
      <c r="Y44" s="1"/>
      <c r="Z44" s="39">
        <f t="shared" si="9"/>
        <v>98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89</v>
      </c>
      <c r="AI44" s="14">
        <f t="shared" si="14"/>
        <v>98</v>
      </c>
      <c r="AJ44" s="14" t="str">
        <f t="shared" si="15"/>
        <v/>
      </c>
      <c r="AK44" s="14" t="str">
        <f t="shared" si="16"/>
        <v/>
      </c>
      <c r="AL44" s="35">
        <f t="shared" si="17"/>
        <v>92.333333333333329</v>
      </c>
      <c r="AM44" s="6">
        <v>88</v>
      </c>
      <c r="AN44" s="2">
        <v>89</v>
      </c>
      <c r="AO44" s="2"/>
      <c r="AP44" s="2"/>
      <c r="AQ44" s="2"/>
      <c r="AR44" s="49">
        <f t="shared" si="18"/>
        <v>88.5</v>
      </c>
      <c r="AS44" s="13"/>
      <c r="AT44" s="6">
        <v>83</v>
      </c>
      <c r="AU44" s="2">
        <v>84</v>
      </c>
      <c r="AV44" s="2"/>
      <c r="AW44" s="2"/>
      <c r="AX44" s="2"/>
      <c r="AY44" s="51">
        <f t="shared" si="19"/>
        <v>83.5</v>
      </c>
      <c r="AZ44" s="13"/>
      <c r="BA44" s="54" t="s">
        <v>61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29397</v>
      </c>
      <c r="C45" s="14" t="s">
        <v>206</v>
      </c>
      <c r="D45" s="13"/>
      <c r="E45" s="14">
        <f t="shared" si="0"/>
        <v>94</v>
      </c>
      <c r="F45" s="13"/>
      <c r="G45" s="24" t="str">
        <f t="shared" si="1"/>
        <v/>
      </c>
      <c r="H45" s="24">
        <f t="shared" si="2"/>
        <v>94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91</v>
      </c>
      <c r="S45" s="1"/>
      <c r="T45" s="39">
        <f t="shared" si="7"/>
        <v>91</v>
      </c>
      <c r="U45" s="1">
        <v>99</v>
      </c>
      <c r="V45" s="1"/>
      <c r="W45" s="39">
        <f t="shared" si="8"/>
        <v>99</v>
      </c>
      <c r="X45" s="1">
        <v>98</v>
      </c>
      <c r="Y45" s="1"/>
      <c r="Z45" s="39">
        <f t="shared" si="9"/>
        <v>98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99</v>
      </c>
      <c r="AI45" s="14">
        <f t="shared" si="14"/>
        <v>98</v>
      </c>
      <c r="AJ45" s="14" t="str">
        <f t="shared" si="15"/>
        <v/>
      </c>
      <c r="AK45" s="14" t="str">
        <f t="shared" si="16"/>
        <v/>
      </c>
      <c r="AL45" s="35">
        <f t="shared" si="17"/>
        <v>96</v>
      </c>
      <c r="AM45" s="6">
        <v>90</v>
      </c>
      <c r="AN45" s="2">
        <v>89</v>
      </c>
      <c r="AO45" s="2"/>
      <c r="AP45" s="2"/>
      <c r="AQ45" s="2"/>
      <c r="AR45" s="49">
        <f t="shared" si="18"/>
        <v>89.5</v>
      </c>
      <c r="AS45" s="13"/>
      <c r="AT45" s="6">
        <v>85</v>
      </c>
      <c r="AU45" s="2">
        <v>84</v>
      </c>
      <c r="AV45" s="2"/>
      <c r="AW45" s="2"/>
      <c r="AX45" s="2"/>
      <c r="AY45" s="51">
        <f t="shared" si="19"/>
        <v>84.5</v>
      </c>
      <c r="AZ45" s="13"/>
      <c r="BA45" s="54" t="s">
        <v>101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29411</v>
      </c>
      <c r="C46" s="14" t="s">
        <v>207</v>
      </c>
      <c r="D46" s="13"/>
      <c r="E46" s="14">
        <f t="shared" si="0"/>
        <v>95</v>
      </c>
      <c r="F46" s="13"/>
      <c r="G46" s="24" t="str">
        <f t="shared" si="1"/>
        <v/>
      </c>
      <c r="H46" s="24">
        <f t="shared" si="2"/>
        <v>95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98</v>
      </c>
      <c r="S46" s="1"/>
      <c r="T46" s="39">
        <f t="shared" si="7"/>
        <v>98</v>
      </c>
      <c r="U46" s="1">
        <v>99</v>
      </c>
      <c r="V46" s="1"/>
      <c r="W46" s="39">
        <f t="shared" si="8"/>
        <v>99</v>
      </c>
      <c r="X46" s="1">
        <v>97</v>
      </c>
      <c r="Y46" s="1"/>
      <c r="Z46" s="39">
        <f t="shared" si="9"/>
        <v>97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98</v>
      </c>
      <c r="AH46" s="14">
        <f t="shared" si="13"/>
        <v>99</v>
      </c>
      <c r="AI46" s="14">
        <f t="shared" si="14"/>
        <v>97</v>
      </c>
      <c r="AJ46" s="14" t="str">
        <f t="shared" si="15"/>
        <v/>
      </c>
      <c r="AK46" s="14" t="str">
        <f t="shared" si="16"/>
        <v/>
      </c>
      <c r="AL46" s="35">
        <f t="shared" si="17"/>
        <v>98</v>
      </c>
      <c r="AM46" s="6">
        <v>89</v>
      </c>
      <c r="AN46" s="2">
        <v>89</v>
      </c>
      <c r="AO46" s="2"/>
      <c r="AP46" s="2"/>
      <c r="AQ46" s="2"/>
      <c r="AR46" s="49">
        <f t="shared" si="18"/>
        <v>89</v>
      </c>
      <c r="AS46" s="13"/>
      <c r="AT46" s="6">
        <v>84</v>
      </c>
      <c r="AU46" s="2">
        <v>84</v>
      </c>
      <c r="AV46" s="2"/>
      <c r="AW46" s="2"/>
      <c r="AX46" s="2"/>
      <c r="AY46" s="51">
        <f t="shared" si="19"/>
        <v>84</v>
      </c>
      <c r="AZ46" s="13"/>
      <c r="BA46" s="54" t="s">
        <v>101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29425</v>
      </c>
      <c r="C47" s="14" t="s">
        <v>208</v>
      </c>
      <c r="D47" s="13"/>
      <c r="E47" s="14">
        <f t="shared" si="0"/>
        <v>93</v>
      </c>
      <c r="F47" s="13"/>
      <c r="G47" s="24" t="str">
        <f t="shared" si="1"/>
        <v/>
      </c>
      <c r="H47" s="24">
        <f t="shared" si="2"/>
        <v>93</v>
      </c>
      <c r="I47" s="24">
        <f t="shared" si="3"/>
        <v>81</v>
      </c>
      <c r="J47" s="24">
        <f t="shared" si="4"/>
        <v>81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99</v>
      </c>
      <c r="S47" s="1"/>
      <c r="T47" s="39">
        <f t="shared" si="7"/>
        <v>99</v>
      </c>
      <c r="U47" s="1">
        <v>95</v>
      </c>
      <c r="V47" s="1"/>
      <c r="W47" s="39">
        <f t="shared" si="8"/>
        <v>95</v>
      </c>
      <c r="X47" s="1">
        <v>97</v>
      </c>
      <c r="Y47" s="1"/>
      <c r="Z47" s="39">
        <f t="shared" si="9"/>
        <v>97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99</v>
      </c>
      <c r="AH47" s="14">
        <f t="shared" si="13"/>
        <v>95</v>
      </c>
      <c r="AI47" s="14">
        <f t="shared" si="14"/>
        <v>97</v>
      </c>
      <c r="AJ47" s="14" t="str">
        <f t="shared" si="15"/>
        <v/>
      </c>
      <c r="AK47" s="14" t="str">
        <f t="shared" si="16"/>
        <v/>
      </c>
      <c r="AL47" s="35">
        <f t="shared" si="17"/>
        <v>97</v>
      </c>
      <c r="AM47" s="6">
        <v>87</v>
      </c>
      <c r="AN47" s="2">
        <v>85</v>
      </c>
      <c r="AO47" s="2"/>
      <c r="AP47" s="2"/>
      <c r="AQ47" s="2"/>
      <c r="AR47" s="49">
        <f t="shared" si="18"/>
        <v>86</v>
      </c>
      <c r="AS47" s="13"/>
      <c r="AT47" s="6">
        <v>82</v>
      </c>
      <c r="AU47" s="2">
        <v>80</v>
      </c>
      <c r="AV47" s="2"/>
      <c r="AW47" s="2"/>
      <c r="AX47" s="2"/>
      <c r="AY47" s="51">
        <f t="shared" si="19"/>
        <v>81</v>
      </c>
      <c r="AZ47" s="13"/>
      <c r="BA47" s="54" t="s">
        <v>61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29439</v>
      </c>
      <c r="C48" s="14" t="s">
        <v>209</v>
      </c>
      <c r="D48" s="13"/>
      <c r="E48" s="14">
        <f t="shared" si="0"/>
        <v>94</v>
      </c>
      <c r="F48" s="13"/>
      <c r="G48" s="24" t="str">
        <f t="shared" si="1"/>
        <v/>
      </c>
      <c r="H48" s="24">
        <f t="shared" si="2"/>
        <v>94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95</v>
      </c>
      <c r="S48" s="1"/>
      <c r="T48" s="39">
        <f t="shared" si="7"/>
        <v>95</v>
      </c>
      <c r="U48" s="1">
        <v>99</v>
      </c>
      <c r="V48" s="1"/>
      <c r="W48" s="39">
        <f t="shared" si="8"/>
        <v>99</v>
      </c>
      <c r="X48" s="1">
        <v>98</v>
      </c>
      <c r="Y48" s="1"/>
      <c r="Z48" s="39">
        <f t="shared" si="9"/>
        <v>98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99</v>
      </c>
      <c r="AI48" s="14">
        <f t="shared" si="14"/>
        <v>98</v>
      </c>
      <c r="AJ48" s="14" t="str">
        <f t="shared" si="15"/>
        <v/>
      </c>
      <c r="AK48" s="14" t="str">
        <f t="shared" si="16"/>
        <v/>
      </c>
      <c r="AL48" s="35">
        <f t="shared" si="17"/>
        <v>97.333333333333329</v>
      </c>
      <c r="AM48" s="6">
        <v>86</v>
      </c>
      <c r="AN48" s="2">
        <v>89</v>
      </c>
      <c r="AO48" s="2"/>
      <c r="AP48" s="2"/>
      <c r="AQ48" s="2"/>
      <c r="AR48" s="49">
        <f t="shared" si="18"/>
        <v>87.5</v>
      </c>
      <c r="AS48" s="13"/>
      <c r="AT48" s="6">
        <v>81</v>
      </c>
      <c r="AU48" s="2">
        <v>84</v>
      </c>
      <c r="AV48" s="2"/>
      <c r="AW48" s="2"/>
      <c r="AX48" s="2"/>
      <c r="AY48" s="51">
        <f t="shared" si="19"/>
        <v>82.5</v>
      </c>
      <c r="AZ48" s="13"/>
      <c r="BA48" s="54" t="s">
        <v>61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92.631578947368425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2017-04-26T03:24:22Z</dcterms:modified>
  <cp:category/>
</cp:coreProperties>
</file>