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70" windowWidth="8295" windowHeight="4050" activeTab="1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L50"/>
  <c r="K50"/>
  <c r="J50"/>
  <c r="H50"/>
  <c r="G50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L43"/>
  <c r="K43"/>
  <c r="J43"/>
  <c r="H43"/>
  <c r="G43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M32"/>
  <c r="N32" s="1"/>
  <c r="L32"/>
  <c r="K32"/>
  <c r="J32"/>
  <c r="H32"/>
  <c r="G32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L26"/>
  <c r="K26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L22"/>
  <c r="K22"/>
  <c r="J22"/>
  <c r="G22"/>
  <c r="H22" s="1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L12"/>
  <c r="K12"/>
  <c r="J12"/>
  <c r="G12"/>
  <c r="H12" s="1"/>
  <c r="E12"/>
  <c r="F12" s="1"/>
  <c r="R11"/>
  <c r="Q11"/>
  <c r="P11"/>
  <c r="M11"/>
  <c r="N11" s="1"/>
  <c r="L11"/>
  <c r="K11"/>
  <c r="J11"/>
  <c r="H11"/>
  <c r="G11"/>
  <c r="E11"/>
  <c r="F11" s="1"/>
  <c r="K55" i="2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K12"/>
  <c r="L12" s="1"/>
  <c r="J12"/>
  <c r="G12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L50"/>
  <c r="K50"/>
  <c r="J50"/>
  <c r="H50"/>
  <c r="G50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L26"/>
  <c r="K26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L22"/>
  <c r="K22"/>
  <c r="J22"/>
  <c r="H22"/>
  <c r="G22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L12"/>
  <c r="K12"/>
  <c r="J12"/>
  <c r="G12"/>
  <c r="H12" s="1"/>
  <c r="E12"/>
  <c r="F12" s="1"/>
  <c r="R11"/>
  <c r="Q11"/>
  <c r="P11"/>
  <c r="M11"/>
  <c r="N11" s="1"/>
  <c r="L11"/>
  <c r="K11"/>
  <c r="J11"/>
  <c r="G11"/>
  <c r="E11"/>
  <c r="F11" s="1"/>
  <c r="K52" i="3" l="1"/>
  <c r="K52" i="2"/>
  <c r="K53"/>
  <c r="H12"/>
  <c r="H11"/>
  <c r="K52" i="1"/>
  <c r="K53"/>
  <c r="H11"/>
  <c r="K54" i="2"/>
  <c r="K54" i="3"/>
  <c r="K54" i="1"/>
  <c r="K53" i="3"/>
</calcChain>
</file>

<file path=xl/sharedStrings.xml><?xml version="1.0" encoding="utf-8"?>
<sst xmlns="http://schemas.openxmlformats.org/spreadsheetml/2006/main" count="565" uniqueCount="204">
  <si>
    <t>DAFTAR NILAI SISWA SMAN 9 SEMARANG SEMESTER GENAP TAHUN PELAJARAN 2016/2017</t>
  </si>
  <si>
    <t>Guru :</t>
  </si>
  <si>
    <t>Suparno S.Pd</t>
  </si>
  <si>
    <t>Kelas X-IPS 1</t>
  </si>
  <si>
    <t>Mapel :</t>
  </si>
  <si>
    <t>Pendidikan Pancasila dan Kewarganegaraan [ Kelompok A (Wajib) ]</t>
  </si>
  <si>
    <t>didownload 08/06/2017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</si>
  <si>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</si>
  <si>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</si>
  <si>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</si>
  <si>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</si>
  <si>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</si>
  <si>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</si>
  <si>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</si>
  <si>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</si>
  <si>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</si>
  <si>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</si>
  <si>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</si>
  <si>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</si>
  <si>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</si>
  <si>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</si>
  <si>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</si>
  <si>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</si>
  <si>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</si>
  <si>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</si>
  <si>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</si>
  <si>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</si>
  <si>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</si>
  <si>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</si>
  <si>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</si>
  <si>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</si>
  <si>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</si>
  <si>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</si>
  <si>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</si>
  <si>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</si>
  <si>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</si>
  <si>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</si>
  <si>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</si>
  <si>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</si>
  <si>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</si>
  <si>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</si>
  <si>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</si>
  <si>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</si>
  <si>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</si>
  <si>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</si>
  <si>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</si>
  <si>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</si>
  <si>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</si>
  <si>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</si>
  <si>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</si>
  <si>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</si>
  <si>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</si>
  <si>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</si>
  <si>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</si>
  <si>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</si>
  <si>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</si>
  <si>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</si>
  <si>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</si>
  <si>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</si>
  <si>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</si>
  <si>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</si>
  <si>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</si>
  <si>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</si>
  <si>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</si>
  <si>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</si>
  <si>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</si>
  <si>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</si>
  <si>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</si>
  <si>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</si>
  <si>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</si>
  <si>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</si>
  <si>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</si>
  <si>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</si>
  <si>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</si>
  <si>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</si>
  <si>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</si>
  <si>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</si>
  <si>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</si>
  <si>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</si>
  <si>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</si>
  <si>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</si>
  <si>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</si>
  <si>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</si>
  <si>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</si>
  <si>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</si>
  <si>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</si>
  <si>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</si>
  <si>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</si>
  <si>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</si>
  <si>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</si>
  <si>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</si>
  <si>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</si>
  <si>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</si>
  <si>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</si>
  <si>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</si>
  <si>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</si>
  <si>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</si>
  <si>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</si>
  <si>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</si>
  <si>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</si>
  <si>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</si>
  <si>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</si>
  <si>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</si>
  <si>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</si>
  <si>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</si>
  <si>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</si>
  <si>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</si>
  <si>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</si>
  <si>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</si>
  <si>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</si>
  <si>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</si>
  <si>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</si>
  <si>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</si>
  <si>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19630707 200801 1 002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</si>
  <si>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</si>
  <si>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</si>
  <si>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</si>
  <si>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</si>
  <si>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</si>
  <si>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</si>
  <si>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</si>
  <si>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</si>
  <si>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</si>
  <si>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</si>
  <si>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</si>
  <si>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</si>
  <si>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</si>
  <si>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</si>
  <si>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</si>
  <si>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</si>
  <si>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</si>
  <si>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</si>
  <si>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</si>
  <si>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</si>
  <si>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</si>
  <si>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</si>
  <si>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</si>
  <si>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</si>
  <si>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</si>
  <si>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</si>
  <si>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</si>
  <si>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</si>
  <si>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</si>
  <si>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</si>
  <si>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</si>
  <si>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</si>
  <si>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</si>
  <si>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</si>
  <si>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</si>
  <si>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</si>
  <si>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</si>
  <si>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</si>
  <si>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</si>
  <si>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</si>
  <si>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</si>
  <si>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</si>
  <si>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</si>
  <si>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</si>
  <si>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</si>
  <si>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</si>
  <si>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</si>
  <si>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</si>
  <si>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</si>
  <si>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</si>
  <si>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</si>
  <si>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</si>
  <si>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</si>
  <si>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</si>
  <si>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</si>
  <si>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</si>
  <si>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</si>
  <si>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</si>
  <si>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</si>
  <si>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</si>
  <si>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</si>
  <si>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</si>
  <si>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</si>
  <si>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</si>
  <si>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</si>
  <si>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</si>
  <si>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</si>
  <si>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</si>
  <si>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</si>
  <si>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</si>
  <si>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</si>
  <si>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</si>
  <si>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</si>
  <si>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</si>
  <si>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</si>
  <si>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</si>
  <si>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</si>
  <si>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</si>
  <si>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 kemampuan menganalisis faktor-faktor pembentuk integrasi  nasional dalam bingkai Bhinneka Tunggal Ika</t>
  </si>
  <si>
    <t>Memiliki ketrampilan melakukan upaya penyelesaian dalam bidang politik ekonomi sosial dan budaya</t>
  </si>
  <si>
    <t>Memiliki ketrampilan melakukan upaya penyelesaian dalam bidang Idiologi politik ekonomi sosial dan budaya</t>
  </si>
  <si>
    <t>Memiliki ketrampilan melakukan upaya penyelesaian dalam bidang ekonomi sosial dan budaya</t>
  </si>
  <si>
    <t xml:space="preserve">Memilik kemampuan menganalisis faktor-faktor pembentuk integrasi  nasional dalam bingkai Bhinneka Tunggal Ika Integrasi Nasional dan Wawasan Nusantara </t>
  </si>
  <si>
    <t xml:space="preserve">Memilik kemampuan menganalisis faktor-faktor pembentuk integrasi  nasional dalam bingkai Bhinneka Tunggal Ika  dan Integrasi Nasional </t>
  </si>
  <si>
    <t xml:space="preserve">Memilik kemampuan menganalisis faktor-faktor pembentuk integrasi  nasional dalam  Integrasi Nasional dan Wawasan Nusantara </t>
  </si>
  <si>
    <t xml:space="preserve">Memilik kemampuan menganalisis faktor-faktor pembentuk integrasi  nasional dalam  Wawasan Nusantara </t>
  </si>
  <si>
    <t>Memiliki ketrampilan melakukan upaya penyelesaian dalam bidang  politik ekonomi sosial dan budaya</t>
  </si>
  <si>
    <t>Memiliki ketrampilan melakukan upaya penyelesaian dalam bidang  ekonomi sosial dan budaya</t>
  </si>
  <si>
    <t xml:space="preserve">Memilik kemampuan menganalisis faktor-faktor pembentuk integrasi  nasional dalam bingkai Wawasan Nusantara </t>
  </si>
  <si>
    <t xml:space="preserve">Memilik kemampuan menganalisis faktor-faktor pembentuk integrasi  nasional dalam bingkai Integrasi Nasional dan Wawasan Nusantara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</si>
</sst>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11" sqref="P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4.140625" customWidth="1"/>
    <col min="10" max="10" width="17.7109375" hidden="1" customWidth="1"/>
    <col min="11" max="11" width="6.85546875" hidden="1" customWidth="1"/>
    <col min="12" max="12" width="9.28515625" hidden="1" customWidth="1"/>
    <col min="13" max="13" width="4.7109375" hidden="1" customWidth="1"/>
    <col min="14" max="14" width="6.42578125" hidden="1" customWidth="1"/>
    <col min="15" max="15" width="11.42578125" hidden="1" customWidth="1"/>
    <col min="16" max="16" width="17.425781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21645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 dan Integrasi Nasional 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Idiologi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75</v>
      </c>
      <c r="V11" s="1">
        <v>84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21661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 xml:space="preserve">Memilik kemampuan menganalisis faktor-faktor pembentuk integrasi  nasional dalam bingkai Bhinneka Tunggal Ika  dan Integrasi Nasional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75</v>
      </c>
      <c r="V12" s="1">
        <v>75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21677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84</v>
      </c>
      <c r="V13" s="1">
        <v>100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194</v>
      </c>
      <c r="FJ13" s="39">
        <v>5901</v>
      </c>
      <c r="FK13" s="39">
        <v>5911</v>
      </c>
    </row>
    <row r="14" spans="1:167">
      <c r="A14" s="19">
        <v>4</v>
      </c>
      <c r="B14" s="19">
        <v>21693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 xml:space="preserve">Memilik kemampuan menganalisis faktor-faktor pembentuk integrasi  nasional dalam bingkai Bhinneka Tunggal Ika  dan Integrasi Nasional 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80</v>
      </c>
      <c r="V14" s="1">
        <v>80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21709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92</v>
      </c>
      <c r="U15" s="1">
        <v>88</v>
      </c>
      <c r="V15" s="1">
        <v>80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197</v>
      </c>
      <c r="FI15" s="41" t="s">
        <v>193</v>
      </c>
      <c r="FJ15" s="39">
        <v>5902</v>
      </c>
      <c r="FK15" s="39">
        <v>5912</v>
      </c>
    </row>
    <row r="16" spans="1:167">
      <c r="A16" s="19">
        <v>6</v>
      </c>
      <c r="B16" s="19">
        <v>21725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 xml:space="preserve">Memilik kemampuan menganalisis faktor-faktor pembentuk integrasi  nasional dalam bingkai Bhinneka Tunggal Ika  dan Integrasi Nasional 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21741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90</v>
      </c>
      <c r="L17" s="19" t="str">
        <f t="shared" si="5"/>
        <v>A</v>
      </c>
      <c r="M17" s="19">
        <f t="shared" si="6"/>
        <v>90</v>
      </c>
      <c r="N17" s="19" t="str">
        <f t="shared" si="7"/>
        <v>A</v>
      </c>
      <c r="O17" s="35">
        <v>1</v>
      </c>
      <c r="P17" s="19" t="str">
        <f t="shared" si="8"/>
        <v>Memiliki ketrampilan melakukan upaya penyelesaian dalam bidang Idiologi politik ekonomi sosial dan budaya</v>
      </c>
      <c r="Q17" s="19" t="str">
        <f t="shared" si="9"/>
        <v>A</v>
      </c>
      <c r="R17" s="19" t="str">
        <f t="shared" si="10"/>
        <v>A</v>
      </c>
      <c r="S17" s="18"/>
      <c r="T17" s="1">
        <v>93</v>
      </c>
      <c r="U17" s="1">
        <v>85</v>
      </c>
      <c r="V17" s="1">
        <v>85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195</v>
      </c>
      <c r="FJ17" s="39">
        <v>5903</v>
      </c>
      <c r="FK17" s="39">
        <v>5913</v>
      </c>
    </row>
    <row r="18" spans="1:167">
      <c r="A18" s="19">
        <v>8</v>
      </c>
      <c r="B18" s="19">
        <v>21757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melakukan upaya penyelesaian dalam bidang Idiologi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95</v>
      </c>
      <c r="U18" s="1">
        <v>85</v>
      </c>
      <c r="V18" s="1">
        <v>88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21773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melakukan upaya penyelesaian dalam bidang Idiologi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72</v>
      </c>
      <c r="V19" s="1">
        <v>92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5904</v>
      </c>
      <c r="FK19" s="39">
        <v>5914</v>
      </c>
    </row>
    <row r="20" spans="1:167">
      <c r="A20" s="19">
        <v>10</v>
      </c>
      <c r="B20" s="19">
        <v>21789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 xml:space="preserve">Memilik kemampuan menganalisis faktor-faktor pembentuk integrasi  nasional dalam bingkai Bhinneka Tunggal Ika  dan Integrasi Nasional 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70</v>
      </c>
      <c r="V20" s="1">
        <v>84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21805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90</v>
      </c>
      <c r="L21" s="19" t="str">
        <f t="shared" si="5"/>
        <v>A</v>
      </c>
      <c r="M21" s="19">
        <f t="shared" si="6"/>
        <v>90</v>
      </c>
      <c r="N21" s="19" t="str">
        <f t="shared" si="7"/>
        <v>A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A</v>
      </c>
      <c r="R21" s="19" t="str">
        <f t="shared" si="10"/>
        <v>A</v>
      </c>
      <c r="S21" s="18"/>
      <c r="T21" s="1">
        <v>74</v>
      </c>
      <c r="U21" s="1">
        <v>80</v>
      </c>
      <c r="V21" s="1">
        <v>100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5905</v>
      </c>
      <c r="FK21" s="39">
        <v>5915</v>
      </c>
    </row>
    <row r="22" spans="1:167">
      <c r="A22" s="19">
        <v>12</v>
      </c>
      <c r="B22" s="19">
        <v>21821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 xml:space="preserve">Memilik kemampuan menganalisis faktor-faktor pembentuk integrasi  nasional dalam bingkai Bhinneka Tunggal Ika  dan Integrasi Nasional </v>
      </c>
      <c r="K22" s="19">
        <f t="shared" si="4"/>
        <v>90</v>
      </c>
      <c r="L22" s="19" t="str">
        <f t="shared" si="5"/>
        <v>A</v>
      </c>
      <c r="M22" s="19">
        <f t="shared" si="6"/>
        <v>90</v>
      </c>
      <c r="N22" s="19" t="str">
        <f t="shared" si="7"/>
        <v>A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80</v>
      </c>
      <c r="V22" s="1">
        <v>88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21837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87</v>
      </c>
      <c r="U23" s="1">
        <v>68</v>
      </c>
      <c r="V23" s="1">
        <v>88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5906</v>
      </c>
      <c r="FK23" s="39">
        <v>5916</v>
      </c>
    </row>
    <row r="24" spans="1:167">
      <c r="A24" s="19">
        <v>14</v>
      </c>
      <c r="B24" s="19">
        <v>21853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64</v>
      </c>
      <c r="V24" s="1">
        <v>84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21869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melakukan upaya penyelesaian dalam bidang Idiologi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88</v>
      </c>
      <c r="V25" s="1">
        <v>100</v>
      </c>
      <c r="W25" s="1">
        <v>68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5907</v>
      </c>
      <c r="FK25" s="39">
        <v>5917</v>
      </c>
    </row>
    <row r="26" spans="1:167">
      <c r="A26" s="19">
        <v>16</v>
      </c>
      <c r="B26" s="19">
        <v>21885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 xml:space="preserve">Memilik kemampuan menganalisis faktor-faktor pembentuk integrasi  nasional dalam bingkai Bhinneka Tunggal Ika  dan Integrasi Nasional 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75</v>
      </c>
      <c r="V26" s="1">
        <v>75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21901</v>
      </c>
      <c r="C27" s="19" t="s">
        <v>80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90</v>
      </c>
      <c r="L27" s="19" t="str">
        <f t="shared" si="5"/>
        <v>A</v>
      </c>
      <c r="M27" s="19">
        <f t="shared" si="6"/>
        <v>90</v>
      </c>
      <c r="N27" s="19" t="str">
        <f t="shared" si="7"/>
        <v>A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94</v>
      </c>
      <c r="V27" s="1">
        <v>100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5908</v>
      </c>
      <c r="FK27" s="39">
        <v>5918</v>
      </c>
    </row>
    <row r="28" spans="1:167">
      <c r="A28" s="19">
        <v>18</v>
      </c>
      <c r="B28" s="19">
        <v>21917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 xml:space="preserve">Memilik kemampuan menganalisis faktor-faktor pembentuk integrasi  nasional dalam bingkai Bhinneka Tunggal Ika  dan Integrasi Nasional 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melakukan upaya penyelesaian dalam bidang Idiologi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75</v>
      </c>
      <c r="V28" s="1">
        <v>80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21933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80</v>
      </c>
      <c r="V29" s="1">
        <v>100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5909</v>
      </c>
      <c r="FK29" s="39">
        <v>5919</v>
      </c>
    </row>
    <row r="30" spans="1:167">
      <c r="A30" s="19">
        <v>20</v>
      </c>
      <c r="B30" s="19">
        <v>21949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 xml:space="preserve">Memilik kemampuan menganalisis faktor-faktor pembentuk integrasi  nasional dalam bingkai Bhinneka Tunggal Ika  dan Integrasi Nasional 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melakukan upaya penyelesaian dalam bidang Idiologi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80</v>
      </c>
      <c r="V30" s="1">
        <v>72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21965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82</v>
      </c>
      <c r="V31" s="1">
        <v>100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5910</v>
      </c>
      <c r="FK31" s="39">
        <v>5920</v>
      </c>
    </row>
    <row r="32" spans="1:167">
      <c r="A32" s="19">
        <v>22</v>
      </c>
      <c r="B32" s="19">
        <v>21981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 xml:space="preserve">Memilik kemampuan menganalisis faktor-faktor pembentuk integrasi  nasional dalam bingkai Bhinneka Tunggal Ika  dan Integrasi Nasional 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72</v>
      </c>
      <c r="V32" s="1">
        <v>92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21997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 xml:space="preserve">Memilik kemampuan menganalisis faktor-faktor pembentuk integrasi  nasional dalam bingkai Bhinneka Tunggal Ika  dan Integrasi Nasional 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A</v>
      </c>
      <c r="R33" s="19" t="str">
        <f t="shared" si="10"/>
        <v>A</v>
      </c>
      <c r="S33" s="18"/>
      <c r="T33" s="1">
        <v>75</v>
      </c>
      <c r="U33" s="1">
        <v>75</v>
      </c>
      <c r="V33" s="1">
        <v>88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22013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 xml:space="preserve">Memilik kemampuan menganalisis faktor-faktor pembentuk integrasi  nasional dalam bingkai Bhinneka Tunggal Ika  dan Integrasi Nasional 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melakukan upaya penyelesaian dalam bidang Idiologi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85</v>
      </c>
      <c r="V34" s="1">
        <v>88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22029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 xml:space="preserve">Memilik kemampuan menganalisis faktor-faktor pembentuk integrasi  nasional dalam bingkai Bhinneka Tunggal Ika  dan Integrasi Nasional 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melakukan upaya penyelesaian dalam bidang Idiologi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76</v>
      </c>
      <c r="V35" s="1">
        <v>96</v>
      </c>
      <c r="W35" s="1">
        <v>60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22045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 xml:space="preserve">Memilik kemampuan menganalisis faktor-faktor pembentuk integrasi  nasional dalam bingkai Bhinneka Tunggal Ika  dan Integrasi Nasional 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86</v>
      </c>
      <c r="V36" s="1">
        <v>75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22061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72</v>
      </c>
      <c r="U37" s="1">
        <v>88</v>
      </c>
      <c r="V37" s="1">
        <v>100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22077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 xml:space="preserve">Memilik kemampuan menganalisis faktor-faktor pembentuk integrasi  nasional dalam bingkai Bhinneka Tunggal Ika  dan Integrasi Nasional 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76</v>
      </c>
      <c r="V38" s="1">
        <v>96</v>
      </c>
      <c r="W38" s="1">
        <v>68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22093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76</v>
      </c>
      <c r="V39" s="1">
        <v>96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22109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91</v>
      </c>
      <c r="U40" s="1">
        <v>70</v>
      </c>
      <c r="V40" s="1">
        <v>88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22125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81</v>
      </c>
      <c r="U41" s="1">
        <v>92</v>
      </c>
      <c r="V41" s="1">
        <v>100</v>
      </c>
      <c r="W41" s="1">
        <v>65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22141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Memilik kemampuan menganalisis faktor-faktor pembentuk integrasi  nasional dalam bingkai Bhinneka Tunggal Ika  dan Integrasi Nasional 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melakukan upaya penyelesaian dalam bidang Idiologi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70</v>
      </c>
      <c r="V42" s="1">
        <v>84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22157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melakukan upaya penyelesaian dalam bidang Idiologi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88</v>
      </c>
      <c r="V43" s="1">
        <v>100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22173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 xml:space="preserve">Memilik kemampuan menganalisis faktor-faktor pembentuk integrasi  nasional dalam bingkai Bhinneka Tunggal Ika  dan Integrasi Nasional 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22189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melakukan upaya penyelesaian dalam bidang Idiologi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72</v>
      </c>
      <c r="V45" s="1">
        <v>90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22205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bingkai Bhinneka Tunggal Ika  dan Integrasi Nasional 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80</v>
      </c>
      <c r="V46" s="1">
        <v>80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22221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 xml:space="preserve">Memilik kemampuan menganalisis faktor-faktor pembentuk integrasi  nasional dalam bingkai Bhinneka Tunggal Ika  dan Integrasi Nasional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melakukan upaya penyelesaian dalam bidang Idiologi politik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80</v>
      </c>
      <c r="V47" s="1">
        <v>75</v>
      </c>
      <c r="W47" s="1">
        <v>75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33704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 xml:space="preserve">Memilik kemampuan menganalisis faktor-faktor pembentuk integrasi  nasional dalam bingkai Bhinneka Tunggal Ika  dan Integrasi Nasional 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melakukan upaya penyelesaian dalam bidang Idiologi politik ekonomi sosial dan budaya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75</v>
      </c>
      <c r="V48" s="1">
        <v>80</v>
      </c>
      <c r="W48" s="1">
        <v>70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O17" sqref="O1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4" customWidth="1"/>
    <col min="11" max="13" width="7.7109375" hidden="1" customWidth="1"/>
    <col min="14" max="14" width="10.140625" customWidth="1"/>
    <col min="15" max="15" width="9.42578125" customWidth="1"/>
    <col min="16" max="16" width="16" customWidth="1"/>
    <col min="17" max="18" width="7.7109375" hidden="1" customWidth="1"/>
    <col min="19" max="19" width="9.14062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22237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Integrasi Nasional dan Wawasan Nusantara 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91</v>
      </c>
      <c r="U11" s="1">
        <v>70</v>
      </c>
      <c r="V11" s="1">
        <v>90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22253</v>
      </c>
      <c r="C12" s="19" t="s">
        <v>117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3</v>
      </c>
      <c r="P12" s="19" t="str">
        <f t="shared" si="8"/>
        <v>Memiliki ketrampilan melakukan upaya penyelesaian dalam bidang 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87</v>
      </c>
      <c r="U12" s="1">
        <v>75</v>
      </c>
      <c r="V12" s="1">
        <v>87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22269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2</v>
      </c>
      <c r="P13" s="19" t="str">
        <f t="shared" si="8"/>
        <v>Memiliki ketrampilan melakukan upaya penyelesaian dalam bidang  politik ekonomi sosial dan budaya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84</v>
      </c>
      <c r="V13" s="1">
        <v>86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194</v>
      </c>
      <c r="FJ13" s="39">
        <v>5921</v>
      </c>
      <c r="FK13" s="39">
        <v>5931</v>
      </c>
    </row>
    <row r="14" spans="1:167">
      <c r="A14" s="19">
        <v>4</v>
      </c>
      <c r="B14" s="19">
        <v>22285</v>
      </c>
      <c r="C14" s="19" t="s">
        <v>119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78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22301</v>
      </c>
      <c r="C15" s="19" t="s">
        <v>120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Memilik kemampuan menganalisis faktor-faktor pembentuk integrasi  nasional dalam bingkai Integrasi Nasional dan Wawasan Nusantara 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2</v>
      </c>
      <c r="P15" s="19" t="str">
        <f t="shared" si="8"/>
        <v>Memiliki ketrampilan melakukan upaya penyelesaian dalam bidang 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80</v>
      </c>
      <c r="V15" s="1">
        <v>80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203</v>
      </c>
      <c r="FI15" s="41" t="s">
        <v>200</v>
      </c>
      <c r="FJ15" s="39">
        <v>5922</v>
      </c>
      <c r="FK15" s="39">
        <v>5932</v>
      </c>
    </row>
    <row r="16" spans="1:167">
      <c r="A16" s="19">
        <v>6</v>
      </c>
      <c r="B16" s="19">
        <v>22317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 xml:space="preserve">Memilik kemampuan menganalisis faktor-faktor pembentuk integrasi  nasional dalam bingkai Integrasi Nasional dan Wawasan Nusantara 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80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22333</v>
      </c>
      <c r="C17" s="19" t="s">
        <v>122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2</v>
      </c>
      <c r="P17" s="19" t="str">
        <f t="shared" si="8"/>
        <v>Memiliki ketrampilan melakukan upaya penyelesaian dalam bidang 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86</v>
      </c>
      <c r="U17" s="1">
        <v>80</v>
      </c>
      <c r="V17" s="1">
        <v>85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202</v>
      </c>
      <c r="FI17" s="41" t="s">
        <v>201</v>
      </c>
      <c r="FJ17" s="39">
        <v>5923</v>
      </c>
      <c r="FK17" s="39">
        <v>5933</v>
      </c>
    </row>
    <row r="18" spans="1:167">
      <c r="A18" s="19">
        <v>8</v>
      </c>
      <c r="B18" s="19">
        <v>22349</v>
      </c>
      <c r="C18" s="19" t="s">
        <v>123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 xml:space="preserve">Memilik kemampuan menganalisis faktor-faktor pembentuk integrasi  nasional dalam bingkai Integrasi Nasional dan Wawasan Nusantara 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3</v>
      </c>
      <c r="P18" s="19" t="str">
        <f t="shared" si="8"/>
        <v>Memiliki ketrampilan melakukan upaya penyelesaian dalam bidang 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65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22365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3</v>
      </c>
      <c r="P19" s="19" t="str">
        <f t="shared" si="8"/>
        <v>Memiliki ketrampilan melakukan upaya penyelesaian dalam bidang 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80</v>
      </c>
      <c r="V19" s="1">
        <v>85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5924</v>
      </c>
      <c r="FK19" s="39">
        <v>5934</v>
      </c>
    </row>
    <row r="20" spans="1:167">
      <c r="A20" s="19">
        <v>10</v>
      </c>
      <c r="B20" s="19">
        <v>22381</v>
      </c>
      <c r="C20" s="19" t="s">
        <v>125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2</v>
      </c>
      <c r="P20" s="19" t="str">
        <f t="shared" si="8"/>
        <v>Memiliki ketrampilan melakukan upaya penyelesaian dalam bidang 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93</v>
      </c>
      <c r="U20" s="1">
        <v>52</v>
      </c>
      <c r="V20" s="1">
        <v>90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22397</v>
      </c>
      <c r="C21" s="19" t="s">
        <v>126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2</v>
      </c>
      <c r="P21" s="19" t="str">
        <f t="shared" si="8"/>
        <v>Memiliki ketrampilan melakukan upaya penyelesaian dalam bidang 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93</v>
      </c>
      <c r="U21" s="1">
        <v>72</v>
      </c>
      <c r="V21" s="1">
        <v>93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5925</v>
      </c>
      <c r="FK21" s="39">
        <v>5935</v>
      </c>
    </row>
    <row r="22" spans="1:167">
      <c r="A22" s="19">
        <v>12</v>
      </c>
      <c r="B22" s="19">
        <v>22413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 xml:space="preserve">Memilik kemampuan menganalisis faktor-faktor pembentuk integrasi  nasional dalam bingkai Integrasi Nasional dan Wawasan Nusantara 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3</v>
      </c>
      <c r="P22" s="19" t="str">
        <f t="shared" si="8"/>
        <v>Memiliki ketrampilan melakukan upaya penyelesaian dalam bidang 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68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22429</v>
      </c>
      <c r="C23" s="19" t="s">
        <v>128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 xml:space="preserve">Memilik kemampuan menganalisis faktor-faktor pembentuk integrasi  nasional dalam bingkai Integrasi Nasional dan Wawasan Nusantara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2</v>
      </c>
      <c r="P23" s="19" t="str">
        <f t="shared" si="8"/>
        <v>Memiliki ketrampilan melakukan upaya penyelesaian dalam bidang 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84</v>
      </c>
      <c r="V23" s="1">
        <v>80</v>
      </c>
      <c r="W23" s="1">
        <v>65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5926</v>
      </c>
      <c r="FK23" s="39">
        <v>5936</v>
      </c>
    </row>
    <row r="24" spans="1:167">
      <c r="A24" s="19">
        <v>14</v>
      </c>
      <c r="B24" s="19">
        <v>22445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Memilik kemampuan menganalisis faktor-faktor pembentuk integrasi  nasional dalam bingkai Integrasi Nasional dan Wawasan Nusantara 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3</v>
      </c>
      <c r="P24" s="19" t="str">
        <f t="shared" si="8"/>
        <v>Memiliki ketrampilan melakukan upaya penyelesaian dalam bidang 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65</v>
      </c>
      <c r="V24" s="1">
        <v>80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22461</v>
      </c>
      <c r="C25" s="19" t="s">
        <v>130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 xml:space="preserve">Memilik kemampuan menganalisis faktor-faktor pembentuk integrasi  nasional dalam bingkai Integrasi Nasional dan Wawasan Nusantara 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3</v>
      </c>
      <c r="P25" s="19" t="str">
        <f t="shared" si="8"/>
        <v>Memiliki ketrampilan melakukan upaya penyelesaian dalam bidang 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81</v>
      </c>
      <c r="U25" s="1">
        <v>60</v>
      </c>
      <c r="V25" s="1">
        <v>81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5927</v>
      </c>
      <c r="FK25" s="39">
        <v>5937</v>
      </c>
    </row>
    <row r="26" spans="1:167">
      <c r="A26" s="19">
        <v>16</v>
      </c>
      <c r="B26" s="19">
        <v>22477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3</v>
      </c>
      <c r="P26" s="19" t="str">
        <f t="shared" si="8"/>
        <v>Memiliki ketrampilan melakukan upaya penyelesaian dalam bidang 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85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22493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 xml:space="preserve">Memilik kemampuan menganalisis faktor-faktor pembentuk integrasi  nasional dalam bingkai Integrasi Nasional dan Wawasan Nusantara 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A</v>
      </c>
      <c r="R27" s="19" t="str">
        <f t="shared" si="10"/>
        <v>A</v>
      </c>
      <c r="S27" s="18"/>
      <c r="T27" s="1">
        <v>75</v>
      </c>
      <c r="U27" s="1">
        <v>88</v>
      </c>
      <c r="V27" s="1">
        <v>65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5928</v>
      </c>
      <c r="FK27" s="39">
        <v>5938</v>
      </c>
    </row>
    <row r="28" spans="1:167">
      <c r="A28" s="19">
        <v>18</v>
      </c>
      <c r="B28" s="19">
        <v>22509</v>
      </c>
      <c r="C28" s="19" t="s">
        <v>133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2</v>
      </c>
      <c r="P28" s="19" t="str">
        <f t="shared" si="8"/>
        <v>Memiliki ketrampilan melakukan upaya penyelesaian dalam bidang 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90</v>
      </c>
      <c r="V28" s="1">
        <v>90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22525</v>
      </c>
      <c r="C29" s="19" t="s">
        <v>134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2</v>
      </c>
      <c r="P29" s="19" t="str">
        <f t="shared" si="8"/>
        <v>Memiliki ketrampilan melakukan upaya penyelesaian dalam bidang 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85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5929</v>
      </c>
      <c r="FK29" s="39">
        <v>5939</v>
      </c>
    </row>
    <row r="30" spans="1:167">
      <c r="A30" s="19">
        <v>20</v>
      </c>
      <c r="B30" s="19">
        <v>22541</v>
      </c>
      <c r="C30" s="19" t="s">
        <v>135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 xml:space="preserve">Memilik kemampuan menganalisis faktor-faktor pembentuk integrasi  nasional dalam bingkai Integrasi Nasional dan Wawasan Nusantara 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3</v>
      </c>
      <c r="P30" s="19" t="str">
        <f t="shared" si="8"/>
        <v>Memiliki ketrampilan melakukan upaya penyelesaian dalam bidang 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76</v>
      </c>
      <c r="V30" s="1">
        <v>80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22557</v>
      </c>
      <c r="C31" s="19" t="s">
        <v>136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 xml:space="preserve">Memilik kemampuan menganalisis faktor-faktor pembentuk integrasi  nasional dalam bingkai Integrasi Nasional dan Wawasan Nusantara 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2</v>
      </c>
      <c r="P31" s="19" t="str">
        <f t="shared" si="8"/>
        <v>Memiliki ketrampilan melakukan upaya penyelesaian dalam bidang 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75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5930</v>
      </c>
      <c r="FK31" s="39">
        <v>5940</v>
      </c>
    </row>
    <row r="32" spans="1:167">
      <c r="A32" s="19">
        <v>22</v>
      </c>
      <c r="B32" s="19">
        <v>22573</v>
      </c>
      <c r="C32" s="19" t="s">
        <v>137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 xml:space="preserve">Memilik kemampuan menganalisis faktor-faktor pembentuk integrasi  nasional dalam bingkai Integrasi Nasional dan Wawasan Nusantara 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3</v>
      </c>
      <c r="P32" s="19" t="str">
        <f t="shared" si="8"/>
        <v>Memiliki ketrampilan melakukan upaya penyelesaian dalam bidang 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75</v>
      </c>
      <c r="V32" s="1">
        <v>80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22589</v>
      </c>
      <c r="C33" s="19" t="s">
        <v>138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85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22605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 xml:space="preserve">Memilik kemampuan menganalisis faktor-faktor pembentuk integrasi  nasional dalam bingkai Integrasi Nasional dan Wawasan Nusantara 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2</v>
      </c>
      <c r="P34" s="19" t="str">
        <f t="shared" si="8"/>
        <v>Memiliki ketrampilan melakukan upaya penyelesaian dalam bidang 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76</v>
      </c>
      <c r="V34" s="1">
        <v>80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22621</v>
      </c>
      <c r="C35" s="19" t="s">
        <v>140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2</v>
      </c>
      <c r="P35" s="19" t="str">
        <f t="shared" si="8"/>
        <v>Memiliki ketrampilan melakukan upaya penyelesaian dalam bidang 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85</v>
      </c>
      <c r="V35" s="1">
        <v>83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22637</v>
      </c>
      <c r="C36" s="19" t="s">
        <v>141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 xml:space="preserve">Memilik kemampuan menganalisis faktor-faktor pembentuk integrasi  nasional dalam bingkai Integrasi Nasional dan Wawasan Nusantara 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2</v>
      </c>
      <c r="P36" s="19" t="str">
        <f t="shared" si="8"/>
        <v>Memiliki ketrampilan melakukan upaya penyelesaian dalam bidang 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80</v>
      </c>
      <c r="V36" s="1">
        <v>75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22653</v>
      </c>
      <c r="C37" s="19" t="s">
        <v>142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92</v>
      </c>
      <c r="V37" s="1">
        <v>87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22669</v>
      </c>
      <c r="C38" s="19" t="s">
        <v>143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 xml:space="preserve">Memilik kemampuan menganalisis faktor-faktor pembentuk integrasi  nasional dalam bingkai Integrasi Nasional dan Wawasan Nusantara 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70</v>
      </c>
      <c r="V38" s="1">
        <v>75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22685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 xml:space="preserve">Memilik kemampuan menganalisis faktor-faktor pembentuk integrasi  nasional dalam bingkai Integrasi Nasional dan Wawasan Nusantara 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3</v>
      </c>
      <c r="P39" s="19" t="str">
        <f t="shared" si="8"/>
        <v>Memiliki ketrampilan melakukan upaya penyelesaian dalam bidang 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75</v>
      </c>
      <c r="V39" s="1">
        <v>77</v>
      </c>
      <c r="W39" s="1">
        <v>68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22701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 xml:space="preserve">Memilik kemampuan menganalisis faktor-faktor pembentuk integrasi  nasional dalam bingkai Integrasi Nasional dan Wawasan Nusantara 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2</v>
      </c>
      <c r="P40" s="19" t="str">
        <f t="shared" si="8"/>
        <v>Memiliki ketrampilan melakukan upaya penyelesaian dalam bidang 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70</v>
      </c>
      <c r="V40" s="1">
        <v>87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22717</v>
      </c>
      <c r="C41" s="19" t="s">
        <v>146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2</v>
      </c>
      <c r="P41" s="19" t="str">
        <f t="shared" si="8"/>
        <v>Memiliki ketrampilan melakukan upaya penyelesaian dalam bidang 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89</v>
      </c>
      <c r="U41" s="1">
        <v>84</v>
      </c>
      <c r="V41" s="1">
        <v>89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22733</v>
      </c>
      <c r="C42" s="19" t="s">
        <v>147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Memilik kemampuan menganalisis faktor-faktor pembentuk integrasi  nasional dalam bingkai Integrasi Nasional dan Wawasan Nusantara 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2</v>
      </c>
      <c r="P42" s="19" t="str">
        <f t="shared" si="8"/>
        <v>Memiliki ketrampilan melakukan upaya penyelesaian dalam bidang 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72</v>
      </c>
      <c r="V42" s="1">
        <v>79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22749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 xml:space="preserve">Memilik kemampuan menganalisis faktor-faktor pembentuk integrasi  nasional dalam bingkai Integrasi Nasional dan Wawasan Nusantara 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3</v>
      </c>
      <c r="P43" s="19" t="str">
        <f t="shared" si="8"/>
        <v>Memiliki ketrampilan melakukan upaya penyelesaian dalam bidang 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80</v>
      </c>
      <c r="V43" s="1">
        <v>77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22765</v>
      </c>
      <c r="C44" s="19" t="s">
        <v>149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 xml:space="preserve">Memilik kemampuan menganalisis faktor-faktor pembentuk integrasi  nasional dalam bingkai Integrasi Nasional dan Wawasan Nusantara 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2</v>
      </c>
      <c r="P44" s="19" t="str">
        <f t="shared" si="8"/>
        <v>Memiliki ketrampilan melakukan upaya penyelesaian dalam bidang 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75</v>
      </c>
      <c r="V44" s="1">
        <v>80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22781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Memiliki ketrampilan melakukan upaya penyelesaian dalam bidang 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93</v>
      </c>
      <c r="U45" s="1">
        <v>84</v>
      </c>
      <c r="V45" s="1">
        <v>93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22797</v>
      </c>
      <c r="C46" s="19" t="s">
        <v>151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bingkai Integrasi Nasional dan Wawasan Nusantara 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2</v>
      </c>
      <c r="P46" s="19" t="str">
        <f t="shared" si="8"/>
        <v>Memiliki ketrampilan melakukan upaya penyelesaian dalam bidang 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75</v>
      </c>
      <c r="V46" s="1">
        <v>82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33734</v>
      </c>
      <c r="C47" s="19" t="s">
        <v>152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Memilik kemampuan menganalisis faktor-faktor pembentuk integrasi  nasional dalam bingkai Integrasi Nasional dan Wawasan Nusantara 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3</v>
      </c>
      <c r="P47" s="19" t="str">
        <f t="shared" si="8"/>
        <v>Memiliki ketrampilan melakukan upaya penyelesaian dalam bidang 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76</v>
      </c>
      <c r="V47" s="1">
        <v>80</v>
      </c>
      <c r="W47" s="1">
        <v>73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33765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 xml:space="preserve">Memilik kemampuan menganalisis faktor-faktor pembentuk integrasi  nasional dalam bingkai Integrasi Nasional dan Wawasan Nusantara </v>
      </c>
      <c r="K48" s="19">
        <f t="shared" si="4"/>
        <v>82.5</v>
      </c>
      <c r="L48" s="19" t="str">
        <f t="shared" si="5"/>
        <v>B</v>
      </c>
      <c r="M48" s="19">
        <f t="shared" si="6"/>
        <v>82.5</v>
      </c>
      <c r="N48" s="19" t="str">
        <f t="shared" si="7"/>
        <v>B</v>
      </c>
      <c r="O48" s="35">
        <v>3</v>
      </c>
      <c r="P48" s="19" t="str">
        <f t="shared" si="8"/>
        <v>Memiliki ketrampilan melakukan upaya penyelesaian dalam bidang  ekonomi sosial dan budaya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70</v>
      </c>
      <c r="V48" s="1">
        <v>77</v>
      </c>
      <c r="W48" s="1">
        <v>83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3" activePane="bottomRight" state="frozen"/>
      <selection pane="topRight"/>
      <selection pane="bottomLeft"/>
      <selection pane="bottomRight" activeCell="O37" sqref="N37:O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85546875" customWidth="1"/>
    <col min="10" max="10" width="18.42578125" customWidth="1"/>
    <col min="11" max="14" width="7.7109375" customWidth="1"/>
    <col min="15" max="15" width="7.85546875" customWidth="1"/>
    <col min="16" max="16" width="14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22812</v>
      </c>
      <c r="C11" s="19" t="s">
        <v>155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Integrasi Nasional dan Wawasan Nusantara 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Idiologi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91</v>
      </c>
      <c r="V11" s="1">
        <v>87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22828</v>
      </c>
      <c r="C12" s="19" t="s">
        <v>156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Memilik kemampuan menganalisis faktor-faktor pembentuk integrasi  nasional dalam  Integrasi Nasional dan Wawasan Nusantara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melakukan upaya penyelesaian dalam bidang 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84</v>
      </c>
      <c r="V12" s="1">
        <v>85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22844</v>
      </c>
      <c r="C13" s="19" t="s">
        <v>157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93</v>
      </c>
      <c r="V13" s="1">
        <v>87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194</v>
      </c>
      <c r="FJ13" s="39">
        <v>5941</v>
      </c>
      <c r="FK13" s="39">
        <v>5951</v>
      </c>
    </row>
    <row r="14" spans="1:167">
      <c r="A14" s="19">
        <v>4</v>
      </c>
      <c r="B14" s="19">
        <v>22860</v>
      </c>
      <c r="C14" s="19" t="s">
        <v>158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89</v>
      </c>
      <c r="V14" s="1">
        <v>86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22876</v>
      </c>
      <c r="C15" s="19" t="s">
        <v>159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94</v>
      </c>
      <c r="U15" s="1">
        <v>94</v>
      </c>
      <c r="V15" s="1">
        <v>87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198</v>
      </c>
      <c r="FI15" s="41" t="s">
        <v>200</v>
      </c>
      <c r="FJ15" s="39">
        <v>5942</v>
      </c>
      <c r="FK15" s="39">
        <v>5952</v>
      </c>
    </row>
    <row r="16" spans="1:167">
      <c r="A16" s="19">
        <v>6</v>
      </c>
      <c r="B16" s="19">
        <v>22892</v>
      </c>
      <c r="C16" s="19" t="s">
        <v>160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 xml:space="preserve">Memilik kemampuan menganalisis faktor-faktor pembentuk integrasi  nasional dalam  Integrasi Nasional dan Wawasan Nusantara 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2</v>
      </c>
      <c r="P16" s="19" t="str">
        <f t="shared" si="8"/>
        <v>Memiliki ketrampilan melakukan upaya penyelesaian dalam bidang 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79</v>
      </c>
      <c r="V16" s="1">
        <v>76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22908</v>
      </c>
      <c r="C17" s="19" t="s">
        <v>161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 xml:space="preserve">Memilik kemampuan menganalisis faktor-faktor pembentuk integrasi  nasional dalam  Integrasi Nasional dan Wawasan Nusantara 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2</v>
      </c>
      <c r="P17" s="19" t="str">
        <f t="shared" si="8"/>
        <v>Memiliki ketrampilan melakukan upaya penyelesaian dalam bidang 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94</v>
      </c>
      <c r="U17" s="1">
        <v>70</v>
      </c>
      <c r="V17" s="1">
        <v>76</v>
      </c>
      <c r="W17" s="1">
        <v>68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199</v>
      </c>
      <c r="FI17" s="41" t="s">
        <v>201</v>
      </c>
      <c r="FJ17" s="39">
        <v>5943</v>
      </c>
      <c r="FK17" s="39">
        <v>5953</v>
      </c>
    </row>
    <row r="18" spans="1:167">
      <c r="A18" s="19">
        <v>8</v>
      </c>
      <c r="B18" s="19">
        <v>22924</v>
      </c>
      <c r="C18" s="19" t="s">
        <v>162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 xml:space="preserve">Memilik kemampuan menganalisis faktor-faktor pembentuk integrasi  nasional dalam  Integrasi Nasional dan Wawasan Nusantara 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2</v>
      </c>
      <c r="P18" s="19" t="str">
        <f t="shared" si="8"/>
        <v>Memiliki ketrampilan melakukan upaya penyelesaian dalam bidang 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86</v>
      </c>
      <c r="V18" s="1">
        <v>82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22940</v>
      </c>
      <c r="C19" s="19" t="s">
        <v>163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 xml:space="preserve">Memilik kemampuan menganalisis faktor-faktor pembentuk integrasi  nasional dalam  Integrasi Nasional dan Wawasan Nusantara 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3</v>
      </c>
      <c r="P19" s="19" t="str">
        <f t="shared" si="8"/>
        <v>Memiliki ketrampilan melakukan upaya penyelesaian dalam bidang 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81</v>
      </c>
      <c r="V19" s="1">
        <v>79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5944</v>
      </c>
      <c r="FK19" s="39">
        <v>5954</v>
      </c>
    </row>
    <row r="20" spans="1:167">
      <c r="A20" s="19">
        <v>10</v>
      </c>
      <c r="B20" s="19">
        <v>22956</v>
      </c>
      <c r="C20" s="19" t="s">
        <v>164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2</v>
      </c>
      <c r="P20" s="19" t="str">
        <f t="shared" si="8"/>
        <v>Memiliki ketrampilan melakukan upaya penyelesaian dalam bidang 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90</v>
      </c>
      <c r="V20" s="1">
        <v>83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22972</v>
      </c>
      <c r="C21" s="19" t="s">
        <v>165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3</v>
      </c>
      <c r="P21" s="19" t="str">
        <f t="shared" si="8"/>
        <v>Memiliki ketrampilan melakukan upaya penyelesaian dalam bidang 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88</v>
      </c>
      <c r="V21" s="1">
        <v>83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5945</v>
      </c>
      <c r="FK21" s="39">
        <v>5955</v>
      </c>
    </row>
    <row r="22" spans="1:167">
      <c r="A22" s="19">
        <v>12</v>
      </c>
      <c r="B22" s="19">
        <v>22988</v>
      </c>
      <c r="C22" s="19" t="s">
        <v>166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 xml:space="preserve">Memilik kemampuan menganalisis faktor-faktor pembentuk integrasi  nasional dalam  Integrasi Nasional dan Wawasan Nusantara 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3</v>
      </c>
      <c r="P22" s="19" t="str">
        <f t="shared" si="8"/>
        <v>Memiliki ketrampilan melakukan upaya penyelesaian dalam bidang 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79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23004</v>
      </c>
      <c r="C23" s="19" t="s">
        <v>167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 xml:space="preserve">Memilik kemampuan menganalisis faktor-faktor pembentuk integrasi  nasional dalam  Integrasi Nasional dan Wawasan Nusantara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2</v>
      </c>
      <c r="P23" s="19" t="str">
        <f t="shared" si="8"/>
        <v>Memiliki ketrampilan melakukan upaya penyelesaian dalam bidang 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77</v>
      </c>
      <c r="W23" s="1">
        <v>65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5946</v>
      </c>
      <c r="FK23" s="39">
        <v>5956</v>
      </c>
    </row>
    <row r="24" spans="1:167">
      <c r="A24" s="19">
        <v>14</v>
      </c>
      <c r="B24" s="19">
        <v>23020</v>
      </c>
      <c r="C24" s="19" t="s">
        <v>168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 xml:space="preserve">Memilik kemampuan menganalisis faktor-faktor pembentuk integrasi  nasional dalam  Integrasi Nasional dan Wawasan Nusantara 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2</v>
      </c>
      <c r="P24" s="19" t="str">
        <f t="shared" si="8"/>
        <v>Memiliki ketrampilan melakukan upaya penyelesaian dalam bidang 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82</v>
      </c>
      <c r="V24" s="1">
        <v>80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23036</v>
      </c>
      <c r="C25" s="19" t="s">
        <v>169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2</v>
      </c>
      <c r="P25" s="19" t="str">
        <f t="shared" si="8"/>
        <v>Memiliki ketrampilan melakukan upaya penyelesaian dalam bidang 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92</v>
      </c>
      <c r="U25" s="1">
        <v>76</v>
      </c>
      <c r="V25" s="1">
        <v>79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5947</v>
      </c>
      <c r="FK25" s="39">
        <v>5957</v>
      </c>
    </row>
    <row r="26" spans="1:167">
      <c r="A26" s="19">
        <v>16</v>
      </c>
      <c r="B26" s="19">
        <v>23052</v>
      </c>
      <c r="C26" s="19" t="s">
        <v>170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2</v>
      </c>
      <c r="P26" s="19" t="str">
        <f t="shared" si="8"/>
        <v>Memiliki ketrampilan melakukan upaya penyelesaian dalam bidang 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89</v>
      </c>
      <c r="V26" s="1">
        <v>82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23068</v>
      </c>
      <c r="C27" s="19" t="s">
        <v>171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2</v>
      </c>
      <c r="P27" s="19" t="str">
        <f t="shared" si="8"/>
        <v>Memiliki ketrampilan melakukan upaya penyelesaian dalam bidang 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93</v>
      </c>
      <c r="V27" s="1">
        <v>88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5948</v>
      </c>
      <c r="FK27" s="39">
        <v>5958</v>
      </c>
    </row>
    <row r="28" spans="1:167">
      <c r="A28" s="19">
        <v>18</v>
      </c>
      <c r="B28" s="19">
        <v>23084</v>
      </c>
      <c r="C28" s="19" t="s">
        <v>172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2</v>
      </c>
      <c r="P28" s="19" t="str">
        <f t="shared" si="8"/>
        <v>Memiliki ketrampilan melakukan upaya penyelesaian dalam bidang 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95</v>
      </c>
      <c r="V28" s="1">
        <v>88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23100</v>
      </c>
      <c r="C29" s="19" t="s">
        <v>173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 xml:space="preserve">Memilik kemampuan menganalisis faktor-faktor pembentuk integrasi  nasional dalam  Integrasi Nasional dan Wawasan Nusantara 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3</v>
      </c>
      <c r="P29" s="19" t="str">
        <f t="shared" si="8"/>
        <v>Memiliki ketrampilan melakukan upaya penyelesaian dalam bidang 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65</v>
      </c>
      <c r="V29" s="1">
        <v>76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5949</v>
      </c>
      <c r="FK29" s="39">
        <v>5959</v>
      </c>
    </row>
    <row r="30" spans="1:167">
      <c r="A30" s="19">
        <v>20</v>
      </c>
      <c r="B30" s="19">
        <v>23116</v>
      </c>
      <c r="C30" s="19" t="s">
        <v>174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 xml:space="preserve">Memilik kemampuan menganalisis faktor-faktor pembentuk integrasi  nasional dalam  Integrasi Nasional dan Wawasan Nusantara 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2</v>
      </c>
      <c r="P30" s="19" t="str">
        <f t="shared" si="8"/>
        <v>Memiliki ketrampilan melakukan upaya penyelesaian dalam bidang 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80</v>
      </c>
      <c r="W30" s="1">
        <v>68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23132</v>
      </c>
      <c r="C31" s="19" t="s">
        <v>175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 xml:space="preserve">Memilik kemampuan menganalisis faktor-faktor pembentuk integrasi  nasional dalam  Integrasi Nasional dan Wawasan Nusantara 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2</v>
      </c>
      <c r="P31" s="19" t="str">
        <f t="shared" si="8"/>
        <v>Memiliki ketrampilan melakukan upaya penyelesaian dalam bidang 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70</v>
      </c>
      <c r="V31" s="1">
        <v>76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5950</v>
      </c>
      <c r="FK31" s="39">
        <v>5960</v>
      </c>
    </row>
    <row r="32" spans="1:167">
      <c r="A32" s="19">
        <v>22</v>
      </c>
      <c r="B32" s="19">
        <v>23164</v>
      </c>
      <c r="C32" s="19" t="s">
        <v>176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 xml:space="preserve">Memilik kemampuan menganalisis faktor-faktor pembentuk integrasi  nasional dalam  Integrasi Nasional dan Wawasan Nusantara </v>
      </c>
      <c r="K32" s="19">
        <f t="shared" si="4"/>
        <v>90</v>
      </c>
      <c r="L32" s="19" t="str">
        <f t="shared" si="5"/>
        <v>A</v>
      </c>
      <c r="M32" s="19">
        <f t="shared" si="6"/>
        <v>90</v>
      </c>
      <c r="N32" s="19" t="str">
        <f t="shared" si="7"/>
        <v>A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65</v>
      </c>
      <c r="U32" s="1">
        <v>79</v>
      </c>
      <c r="V32" s="1">
        <v>82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23180</v>
      </c>
      <c r="C33" s="19" t="s">
        <v>177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89</v>
      </c>
      <c r="U33" s="1">
        <v>91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23196</v>
      </c>
      <c r="C34" s="19" t="s">
        <v>178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 xml:space="preserve">Memilik kemampuan menganalisis faktor-faktor pembentuk integrasi  nasional dalam  Integrasi Nasional dan Wawasan Nusantara 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2</v>
      </c>
      <c r="P34" s="19" t="str">
        <f t="shared" si="8"/>
        <v>Memiliki ketrampilan melakukan upaya penyelesaian dalam bidang 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65</v>
      </c>
      <c r="U34" s="1">
        <v>82</v>
      </c>
      <c r="V34" s="1">
        <v>80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23212</v>
      </c>
      <c r="C35" s="19" t="s">
        <v>179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3</v>
      </c>
      <c r="P35" s="19" t="str">
        <f t="shared" si="8"/>
        <v>Memiliki ketrampilan melakukan upaya penyelesaian dalam bidang 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88</v>
      </c>
      <c r="V35" s="1">
        <v>83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23228</v>
      </c>
      <c r="C36" s="19" t="s">
        <v>180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2</v>
      </c>
      <c r="P36" s="19" t="str">
        <f t="shared" si="8"/>
        <v>Memiliki ketrampilan melakukan upaya penyelesaian dalam bidang 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65</v>
      </c>
      <c r="U36" s="1">
        <v>90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23244</v>
      </c>
      <c r="C37" s="19" t="s">
        <v>181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2</v>
      </c>
      <c r="P37" s="19" t="str">
        <f t="shared" si="8"/>
        <v>Memiliki ketrampilan melakukan upaya penyelesaian dalam bidang 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89</v>
      </c>
      <c r="V37" s="1">
        <v>86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23260</v>
      </c>
      <c r="C38" s="19" t="s">
        <v>182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 xml:space="preserve">Memilik kemampuan menganalisis faktor-faktor pembentuk integrasi  nasional dalam  Integrasi Nasional dan Wawasan Nusantara 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2</v>
      </c>
      <c r="P38" s="19" t="str">
        <f t="shared" si="8"/>
        <v>Memiliki ketrampilan melakukan upaya penyelesaian dalam bidang 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72</v>
      </c>
      <c r="V38" s="1">
        <v>80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23276</v>
      </c>
      <c r="C39" s="19" t="s">
        <v>183</v>
      </c>
      <c r="D39" s="18"/>
      <c r="E39" s="19">
        <f t="shared" si="0"/>
        <v>92</v>
      </c>
      <c r="F39" s="19" t="str">
        <f t="shared" si="1"/>
        <v>A</v>
      </c>
      <c r="G39" s="19">
        <f>IF((COUNTA(T12:AC12)&gt;0),(ROUND((AVERAGE(T39:AD39)),0)),"")</f>
        <v>92</v>
      </c>
      <c r="H39" s="19" t="str">
        <f t="shared" si="2"/>
        <v>A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84</v>
      </c>
      <c r="U39" s="1">
        <v>95</v>
      </c>
      <c r="V39" s="1">
        <v>88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23292</v>
      </c>
      <c r="C40" s="19" t="s">
        <v>184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Memilik kemampuan menganalisis faktor-faktor pembentuk integrasi  nasional dalam  Integrasi Nasional dan Wawasan Nusantara 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81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23308</v>
      </c>
      <c r="C41" s="19" t="s">
        <v>185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3</v>
      </c>
      <c r="P41" s="19" t="str">
        <f t="shared" si="8"/>
        <v>Memiliki ketrampilan melakukan upaya penyelesaian dalam bidang 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93</v>
      </c>
      <c r="V41" s="1">
        <v>84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23324</v>
      </c>
      <c r="C42" s="19" t="s">
        <v>186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Memilik kemampuan menganalisis faktor-faktor pembentuk integrasi  nasional dalam  Integrasi Nasional dan Wawasan Nusantara 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2</v>
      </c>
      <c r="P42" s="19" t="str">
        <f t="shared" si="8"/>
        <v>Memiliki ketrampilan melakukan upaya penyelesaian dalam bidang 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83</v>
      </c>
      <c r="V42" s="1">
        <v>80</v>
      </c>
      <c r="W42" s="1">
        <v>65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23340</v>
      </c>
      <c r="C43" s="19" t="s">
        <v>187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 xml:space="preserve">Memilik kemampuan menganalisis faktor-faktor pembentuk integrasi  nasional dalam  Integrasi Nasional dan Wawasan Nusantara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2</v>
      </c>
      <c r="P43" s="19" t="str">
        <f t="shared" si="8"/>
        <v>Memiliki ketrampilan melakukan upaya penyelesaian dalam bidang 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84</v>
      </c>
      <c r="U43" s="1">
        <v>80</v>
      </c>
      <c r="V43" s="1">
        <v>76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23356</v>
      </c>
      <c r="C44" s="19" t="s">
        <v>188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 xml:space="preserve">Memilik kemampuan menganalisis faktor-faktor pembentuk integrasi  nasional dalam  Integrasi Nasional dan Wawasan Nusantara </v>
      </c>
      <c r="K44" s="19">
        <f t="shared" si="4"/>
        <v>90</v>
      </c>
      <c r="L44" s="19" t="str">
        <f t="shared" si="5"/>
        <v>A</v>
      </c>
      <c r="M44" s="19">
        <f t="shared" si="6"/>
        <v>90</v>
      </c>
      <c r="N44" s="19" t="str">
        <f t="shared" si="7"/>
        <v>A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80</v>
      </c>
      <c r="V44" s="1">
        <v>78</v>
      </c>
      <c r="W44" s="1">
        <v>68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33676</v>
      </c>
      <c r="C45" s="19" t="s">
        <v>189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 xml:space="preserve">Memilik kemampuan menganalisis faktor-faktor pembentuk integrasi  nasional dalam  Integrasi Nasional dan Wawasan Nusantara 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3</v>
      </c>
      <c r="P45" s="19" t="str">
        <f t="shared" si="8"/>
        <v>Memiliki ketrampilan melakukan upaya penyelesaian dalam bidang 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85</v>
      </c>
      <c r="V45" s="1">
        <v>76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33796</v>
      </c>
      <c r="C46" s="19" t="s">
        <v>190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 Integrasi Nasional dan Wawasan Nusantara 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3</v>
      </c>
      <c r="P46" s="19" t="str">
        <f t="shared" si="8"/>
        <v>Memiliki ketrampilan melakukan upaya penyelesaian dalam bidang 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80</v>
      </c>
      <c r="W46" s="1">
        <v>68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33827</v>
      </c>
      <c r="C47" s="19" t="s">
        <v>191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 xml:space="preserve">Memilik kemampuan menganalisis faktor-faktor pembentuk integrasi  nasional dalam  Integrasi Nasional dan Wawasan Nusantara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3</v>
      </c>
      <c r="P47" s="19" t="str">
        <f t="shared" si="8"/>
        <v>Memiliki ketrampilan melakukan upaya penyelesaian dalam bidang 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84</v>
      </c>
      <c r="U47" s="1">
        <v>80</v>
      </c>
      <c r="V47" s="1">
        <v>84</v>
      </c>
      <c r="W47" s="1">
        <v>63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</cp:lastModifiedBy>
  <dcterms:created xsi:type="dcterms:W3CDTF">2015-09-01T09:01:01Z</dcterms:created>
  <dcterms:modified xsi:type="dcterms:W3CDTF">2017-06-13T03:54:07Z</dcterms:modified>
</cp:coreProperties>
</file>