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Fresto Anes Genap 2016-2017\fresto anes 2016-2017.2\"/>
    </mc:Choice>
  </mc:AlternateContent>
  <bookViews>
    <workbookView xWindow="390" yWindow="555" windowWidth="19815" windowHeight="9405" tabRatio="592" activeTab="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M49" i="7"/>
  <c r="N49" i="7" s="1"/>
  <c r="K49" i="7"/>
  <c r="L49" i="7" s="1"/>
  <c r="J49" i="7"/>
  <c r="G49" i="7"/>
  <c r="H49" i="7" s="1"/>
  <c r="F49" i="7"/>
  <c r="E49" i="7"/>
  <c r="R48" i="7"/>
  <c r="Q48" i="7"/>
  <c r="P48" i="7"/>
  <c r="M48" i="7"/>
  <c r="N48" i="7" s="1"/>
  <c r="K48" i="7"/>
  <c r="L48" i="7" s="1"/>
  <c r="J48" i="7"/>
  <c r="G48" i="7"/>
  <c r="H48" i="7" s="1"/>
  <c r="E48" i="7"/>
  <c r="F48" i="7" s="1"/>
  <c r="R47" i="7"/>
  <c r="Q47" i="7"/>
  <c r="P47" i="7"/>
  <c r="M47" i="7"/>
  <c r="N47" i="7" s="1"/>
  <c r="K47" i="7"/>
  <c r="L47" i="7" s="1"/>
  <c r="J47" i="7"/>
  <c r="G47" i="7"/>
  <c r="H47" i="7" s="1"/>
  <c r="F47" i="7"/>
  <c r="E47" i="7"/>
  <c r="R46" i="7"/>
  <c r="Q46" i="7"/>
  <c r="P46" i="7"/>
  <c r="M46" i="7"/>
  <c r="N46" i="7" s="1"/>
  <c r="K46" i="7"/>
  <c r="L46" i="7" s="1"/>
  <c r="J46" i="7"/>
  <c r="G46" i="7"/>
  <c r="H46" i="7" s="1"/>
  <c r="E46" i="7"/>
  <c r="F46" i="7" s="1"/>
  <c r="R45" i="7"/>
  <c r="Q45" i="7"/>
  <c r="P45" i="7"/>
  <c r="M45" i="7"/>
  <c r="N45" i="7" s="1"/>
  <c r="K45" i="7"/>
  <c r="L45" i="7" s="1"/>
  <c r="J45" i="7"/>
  <c r="G45" i="7"/>
  <c r="H45" i="7" s="1"/>
  <c r="E45" i="7"/>
  <c r="F45" i="7" s="1"/>
  <c r="R44" i="7"/>
  <c r="Q44" i="7"/>
  <c r="P44" i="7"/>
  <c r="M44" i="7"/>
  <c r="N44" i="7" s="1"/>
  <c r="K44" i="7"/>
  <c r="L44" i="7" s="1"/>
  <c r="J44" i="7"/>
  <c r="G44" i="7"/>
  <c r="H44" i="7" s="1"/>
  <c r="E44" i="7"/>
  <c r="F44" i="7" s="1"/>
  <c r="R43" i="7"/>
  <c r="Q43" i="7"/>
  <c r="P43" i="7"/>
  <c r="N43" i="7"/>
  <c r="M43" i="7"/>
  <c r="L43" i="7"/>
  <c r="K43" i="7"/>
  <c r="J43" i="7"/>
  <c r="G43" i="7"/>
  <c r="H43" i="7" s="1"/>
  <c r="E43" i="7"/>
  <c r="F43" i="7" s="1"/>
  <c r="R42" i="7"/>
  <c r="Q42" i="7"/>
  <c r="P42" i="7"/>
  <c r="M42" i="7"/>
  <c r="N42" i="7" s="1"/>
  <c r="K42" i="7"/>
  <c r="L42" i="7" s="1"/>
  <c r="J42" i="7"/>
  <c r="G42" i="7"/>
  <c r="H42" i="7" s="1"/>
  <c r="E42" i="7"/>
  <c r="F42" i="7" s="1"/>
  <c r="R41" i="7"/>
  <c r="Q41" i="7"/>
  <c r="P41" i="7"/>
  <c r="N41" i="7"/>
  <c r="M41" i="7"/>
  <c r="K41" i="7"/>
  <c r="L41" i="7" s="1"/>
  <c r="J41" i="7"/>
  <c r="G41" i="7"/>
  <c r="H41" i="7" s="1"/>
  <c r="E41" i="7"/>
  <c r="F41" i="7" s="1"/>
  <c r="R40" i="7"/>
  <c r="Q40" i="7"/>
  <c r="P40" i="7"/>
  <c r="M40" i="7"/>
  <c r="N40" i="7" s="1"/>
  <c r="K40" i="7"/>
  <c r="L40" i="7" s="1"/>
  <c r="J40" i="7"/>
  <c r="G40" i="7"/>
  <c r="H40" i="7" s="1"/>
  <c r="E40" i="7"/>
  <c r="F40" i="7" s="1"/>
  <c r="R39" i="7"/>
  <c r="Q39" i="7"/>
  <c r="P39" i="7"/>
  <c r="M39" i="7"/>
  <c r="N39" i="7" s="1"/>
  <c r="K39" i="7"/>
  <c r="L39" i="7" s="1"/>
  <c r="J39" i="7"/>
  <c r="G39" i="7"/>
  <c r="H39" i="7" s="1"/>
  <c r="E39" i="7"/>
  <c r="F39" i="7" s="1"/>
  <c r="R38" i="7"/>
  <c r="Q38" i="7"/>
  <c r="P38" i="7"/>
  <c r="M38" i="7"/>
  <c r="N38" i="7" s="1"/>
  <c r="K38" i="7"/>
  <c r="L38" i="7" s="1"/>
  <c r="J38" i="7"/>
  <c r="G38" i="7"/>
  <c r="H38" i="7" s="1"/>
  <c r="E38" i="7"/>
  <c r="F38" i="7" s="1"/>
  <c r="R37" i="7"/>
  <c r="Q37" i="7"/>
  <c r="P37" i="7"/>
  <c r="M37" i="7"/>
  <c r="N37" i="7" s="1"/>
  <c r="K37" i="7"/>
  <c r="L37" i="7" s="1"/>
  <c r="J37" i="7"/>
  <c r="G37" i="7"/>
  <c r="H37" i="7" s="1"/>
  <c r="E37" i="7"/>
  <c r="F37" i="7" s="1"/>
  <c r="R36" i="7"/>
  <c r="Q36" i="7"/>
  <c r="P36" i="7"/>
  <c r="M36" i="7"/>
  <c r="N36" i="7" s="1"/>
  <c r="K36" i="7"/>
  <c r="L36" i="7" s="1"/>
  <c r="J36" i="7"/>
  <c r="G36" i="7"/>
  <c r="H36" i="7" s="1"/>
  <c r="E36" i="7"/>
  <c r="F36" i="7" s="1"/>
  <c r="R35" i="7"/>
  <c r="Q35" i="7"/>
  <c r="P35" i="7"/>
  <c r="N35" i="7"/>
  <c r="M35" i="7"/>
  <c r="L35" i="7"/>
  <c r="K35" i="7"/>
  <c r="J35" i="7"/>
  <c r="G35" i="7"/>
  <c r="H35" i="7" s="1"/>
  <c r="E35" i="7"/>
  <c r="F35" i="7" s="1"/>
  <c r="R34" i="7"/>
  <c r="Q34" i="7"/>
  <c r="P34" i="7"/>
  <c r="M34" i="7"/>
  <c r="N34" i="7" s="1"/>
  <c r="K34" i="7"/>
  <c r="L34" i="7" s="1"/>
  <c r="J34" i="7"/>
  <c r="G34" i="7"/>
  <c r="H34" i="7" s="1"/>
  <c r="E34" i="7"/>
  <c r="F34" i="7" s="1"/>
  <c r="R33" i="7"/>
  <c r="Q33" i="7"/>
  <c r="P33" i="7"/>
  <c r="N33" i="7"/>
  <c r="M33" i="7"/>
  <c r="K33" i="7"/>
  <c r="L33" i="7" s="1"/>
  <c r="J33" i="7"/>
  <c r="G33" i="7"/>
  <c r="H33" i="7" s="1"/>
  <c r="E33" i="7"/>
  <c r="F33" i="7" s="1"/>
  <c r="R32" i="7"/>
  <c r="Q32" i="7"/>
  <c r="P32" i="7"/>
  <c r="M32" i="7"/>
  <c r="N32" i="7" s="1"/>
  <c r="K32" i="7"/>
  <c r="L32" i="7" s="1"/>
  <c r="J32" i="7"/>
  <c r="G32" i="7"/>
  <c r="H32" i="7" s="1"/>
  <c r="E32" i="7"/>
  <c r="F32" i="7" s="1"/>
  <c r="R31" i="7"/>
  <c r="Q31" i="7"/>
  <c r="P31" i="7"/>
  <c r="M31" i="7"/>
  <c r="N31" i="7" s="1"/>
  <c r="K31" i="7"/>
  <c r="L31" i="7" s="1"/>
  <c r="J31" i="7"/>
  <c r="G31" i="7"/>
  <c r="H31" i="7" s="1"/>
  <c r="E31" i="7"/>
  <c r="F31" i="7" s="1"/>
  <c r="R30" i="7"/>
  <c r="Q30" i="7"/>
  <c r="P30" i="7"/>
  <c r="M30" i="7"/>
  <c r="N30" i="7" s="1"/>
  <c r="K30" i="7"/>
  <c r="L30" i="7" s="1"/>
  <c r="J30" i="7"/>
  <c r="G30" i="7"/>
  <c r="H30" i="7" s="1"/>
  <c r="E30" i="7"/>
  <c r="F30" i="7" s="1"/>
  <c r="R29" i="7"/>
  <c r="Q29" i="7"/>
  <c r="P29" i="7"/>
  <c r="M29" i="7"/>
  <c r="N29" i="7" s="1"/>
  <c r="K29" i="7"/>
  <c r="L29" i="7" s="1"/>
  <c r="J29" i="7"/>
  <c r="G29" i="7"/>
  <c r="H29" i="7" s="1"/>
  <c r="E29" i="7"/>
  <c r="F29" i="7" s="1"/>
  <c r="R28" i="7"/>
  <c r="Q28" i="7"/>
  <c r="P28" i="7"/>
  <c r="M28" i="7"/>
  <c r="N28" i="7" s="1"/>
  <c r="K28" i="7"/>
  <c r="L28" i="7" s="1"/>
  <c r="J28" i="7"/>
  <c r="G28" i="7"/>
  <c r="H28" i="7" s="1"/>
  <c r="E28" i="7"/>
  <c r="F28" i="7" s="1"/>
  <c r="R27" i="7"/>
  <c r="Q27" i="7"/>
  <c r="P27" i="7"/>
  <c r="N27" i="7"/>
  <c r="M27" i="7"/>
  <c r="L27" i="7"/>
  <c r="K27" i="7"/>
  <c r="J27" i="7"/>
  <c r="G27" i="7"/>
  <c r="H27" i="7" s="1"/>
  <c r="E27" i="7"/>
  <c r="F27" i="7" s="1"/>
  <c r="R26" i="7"/>
  <c r="Q26" i="7"/>
  <c r="P26" i="7"/>
  <c r="M26" i="7"/>
  <c r="N26" i="7" s="1"/>
  <c r="K26" i="7"/>
  <c r="L26" i="7" s="1"/>
  <c r="J26" i="7"/>
  <c r="G26" i="7"/>
  <c r="H26" i="7" s="1"/>
  <c r="E26" i="7"/>
  <c r="F26" i="7" s="1"/>
  <c r="R25" i="7"/>
  <c r="Q25" i="7"/>
  <c r="P25" i="7"/>
  <c r="M25" i="7"/>
  <c r="N25" i="7" s="1"/>
  <c r="K25" i="7"/>
  <c r="L25" i="7" s="1"/>
  <c r="J25" i="7"/>
  <c r="G25" i="7"/>
  <c r="H25" i="7" s="1"/>
  <c r="E25" i="7"/>
  <c r="F25" i="7" s="1"/>
  <c r="R24" i="7"/>
  <c r="Q24" i="7"/>
  <c r="P24" i="7"/>
  <c r="N24" i="7"/>
  <c r="M24" i="7"/>
  <c r="L24" i="7"/>
  <c r="K24" i="7"/>
  <c r="J24" i="7"/>
  <c r="G24" i="7"/>
  <c r="H24" i="7" s="1"/>
  <c r="E24" i="7"/>
  <c r="F24" i="7" s="1"/>
  <c r="R23" i="7"/>
  <c r="Q23" i="7"/>
  <c r="P23" i="7"/>
  <c r="M23" i="7"/>
  <c r="N23" i="7" s="1"/>
  <c r="K23" i="7"/>
  <c r="L23" i="7" s="1"/>
  <c r="J23" i="7"/>
  <c r="G23" i="7"/>
  <c r="H23" i="7" s="1"/>
  <c r="E23" i="7"/>
  <c r="F23" i="7" s="1"/>
  <c r="R22" i="7"/>
  <c r="Q22" i="7"/>
  <c r="P22" i="7"/>
  <c r="M22" i="7"/>
  <c r="N22" i="7" s="1"/>
  <c r="K22" i="7"/>
  <c r="L22" i="7" s="1"/>
  <c r="J22" i="7"/>
  <c r="G22" i="7"/>
  <c r="H22" i="7" s="1"/>
  <c r="E22" i="7"/>
  <c r="F22" i="7" s="1"/>
  <c r="R21" i="7"/>
  <c r="Q21" i="7"/>
  <c r="P21" i="7"/>
  <c r="M21" i="7"/>
  <c r="N21" i="7" s="1"/>
  <c r="K21" i="7"/>
  <c r="L21" i="7" s="1"/>
  <c r="J21" i="7"/>
  <c r="G21" i="7"/>
  <c r="H21" i="7" s="1"/>
  <c r="E21" i="7"/>
  <c r="F21" i="7" s="1"/>
  <c r="R20" i="7"/>
  <c r="Q20" i="7"/>
  <c r="P20" i="7"/>
  <c r="N20" i="7"/>
  <c r="M20" i="7"/>
  <c r="L20" i="7"/>
  <c r="K20" i="7"/>
  <c r="J20" i="7"/>
  <c r="G20" i="7"/>
  <c r="H20" i="7" s="1"/>
  <c r="F20" i="7"/>
  <c r="E20" i="7"/>
  <c r="R19" i="7"/>
  <c r="Q19" i="7"/>
  <c r="P19" i="7"/>
  <c r="M19" i="7"/>
  <c r="N19" i="7" s="1"/>
  <c r="K19" i="7"/>
  <c r="L19" i="7" s="1"/>
  <c r="J19" i="7"/>
  <c r="G19" i="7"/>
  <c r="H19" i="7" s="1"/>
  <c r="E19" i="7"/>
  <c r="F19" i="7" s="1"/>
  <c r="R18" i="7"/>
  <c r="Q18" i="7"/>
  <c r="P18" i="7"/>
  <c r="M18" i="7"/>
  <c r="N18" i="7" s="1"/>
  <c r="K18" i="7"/>
  <c r="L18" i="7" s="1"/>
  <c r="J18" i="7"/>
  <c r="G18" i="7"/>
  <c r="H18" i="7" s="1"/>
  <c r="E18" i="7"/>
  <c r="F18" i="7" s="1"/>
  <c r="R17" i="7"/>
  <c r="Q17" i="7"/>
  <c r="P17" i="7"/>
  <c r="M17" i="7"/>
  <c r="N17" i="7" s="1"/>
  <c r="K17" i="7"/>
  <c r="L17" i="7" s="1"/>
  <c r="J17" i="7"/>
  <c r="G17" i="7"/>
  <c r="H17" i="7" s="1"/>
  <c r="E17" i="7"/>
  <c r="F17" i="7" s="1"/>
  <c r="R16" i="7"/>
  <c r="Q16" i="7"/>
  <c r="P16" i="7"/>
  <c r="N16" i="7"/>
  <c r="M16" i="7"/>
  <c r="L16" i="7"/>
  <c r="K16" i="7"/>
  <c r="J16" i="7"/>
  <c r="G16" i="7"/>
  <c r="H16" i="7" s="1"/>
  <c r="F16" i="7"/>
  <c r="E16" i="7"/>
  <c r="R15" i="7"/>
  <c r="Q15" i="7"/>
  <c r="P15" i="7"/>
  <c r="M15" i="7"/>
  <c r="N15" i="7" s="1"/>
  <c r="K15" i="7"/>
  <c r="L15" i="7" s="1"/>
  <c r="J15" i="7"/>
  <c r="G15" i="7"/>
  <c r="H15" i="7" s="1"/>
  <c r="E15" i="7"/>
  <c r="F15" i="7" s="1"/>
  <c r="R14" i="7"/>
  <c r="Q14" i="7"/>
  <c r="P14" i="7"/>
  <c r="M14" i="7"/>
  <c r="N14" i="7" s="1"/>
  <c r="K14" i="7"/>
  <c r="L14" i="7" s="1"/>
  <c r="J14" i="7"/>
  <c r="G14" i="7"/>
  <c r="H14" i="7" s="1"/>
  <c r="E14" i="7"/>
  <c r="F14" i="7" s="1"/>
  <c r="R13" i="7"/>
  <c r="Q13" i="7"/>
  <c r="P13" i="7"/>
  <c r="M13" i="7"/>
  <c r="N13" i="7" s="1"/>
  <c r="K13" i="7"/>
  <c r="L13" i="7" s="1"/>
  <c r="J13" i="7"/>
  <c r="G13" i="7"/>
  <c r="H13" i="7" s="1"/>
  <c r="E13" i="7"/>
  <c r="F13" i="7" s="1"/>
  <c r="R12" i="7"/>
  <c r="Q12" i="7"/>
  <c r="P12" i="7"/>
  <c r="N12" i="7"/>
  <c r="M12" i="7"/>
  <c r="L12" i="7"/>
  <c r="K12" i="7"/>
  <c r="J12" i="7"/>
  <c r="G12" i="7"/>
  <c r="H12" i="7" s="1"/>
  <c r="E12" i="7"/>
  <c r="F12" i="7" s="1"/>
  <c r="R11" i="7"/>
  <c r="Q11" i="7"/>
  <c r="P11" i="7"/>
  <c r="M11" i="7"/>
  <c r="N11" i="7" s="1"/>
  <c r="K11" i="7"/>
  <c r="L11" i="7" s="1"/>
  <c r="J11" i="7"/>
  <c r="G11" i="7"/>
  <c r="E11" i="7"/>
  <c r="F11" i="7" s="1"/>
  <c r="K55" i="6"/>
  <c r="R50" i="6"/>
  <c r="Q50" i="6"/>
  <c r="P50" i="6"/>
  <c r="N50" i="6"/>
  <c r="M50" i="6"/>
  <c r="K50" i="6"/>
  <c r="L50" i="6" s="1"/>
  <c r="J50" i="6"/>
  <c r="G50" i="6"/>
  <c r="H50" i="6" s="1"/>
  <c r="E50" i="6"/>
  <c r="F50" i="6" s="1"/>
  <c r="R49" i="6"/>
  <c r="Q49" i="6"/>
  <c r="P49" i="6"/>
  <c r="M49" i="6"/>
  <c r="N49" i="6" s="1"/>
  <c r="K49" i="6"/>
  <c r="L49" i="6" s="1"/>
  <c r="J49" i="6"/>
  <c r="G49" i="6"/>
  <c r="H49" i="6" s="1"/>
  <c r="E49" i="6"/>
  <c r="F49" i="6" s="1"/>
  <c r="R48" i="6"/>
  <c r="Q48" i="6"/>
  <c r="P48" i="6"/>
  <c r="M48" i="6"/>
  <c r="N48" i="6" s="1"/>
  <c r="K48" i="6"/>
  <c r="L48" i="6" s="1"/>
  <c r="J48" i="6"/>
  <c r="G48" i="6"/>
  <c r="H48" i="6" s="1"/>
  <c r="F48" i="6"/>
  <c r="E48" i="6"/>
  <c r="R47" i="6"/>
  <c r="Q47" i="6"/>
  <c r="P47" i="6"/>
  <c r="M47" i="6"/>
  <c r="N47" i="6" s="1"/>
  <c r="K47" i="6"/>
  <c r="L47" i="6" s="1"/>
  <c r="J47" i="6"/>
  <c r="G47" i="6"/>
  <c r="H47" i="6" s="1"/>
  <c r="E47" i="6"/>
  <c r="F47" i="6" s="1"/>
  <c r="R46" i="6"/>
  <c r="Q46" i="6"/>
  <c r="P46" i="6"/>
  <c r="N46" i="6"/>
  <c r="M46" i="6"/>
  <c r="K46" i="6"/>
  <c r="L46" i="6" s="1"/>
  <c r="J46" i="6"/>
  <c r="G46" i="6"/>
  <c r="H46" i="6" s="1"/>
  <c r="E46" i="6"/>
  <c r="F46" i="6" s="1"/>
  <c r="R45" i="6"/>
  <c r="Q45" i="6"/>
  <c r="P45" i="6"/>
  <c r="M45" i="6"/>
  <c r="N45" i="6" s="1"/>
  <c r="K45" i="6"/>
  <c r="L45" i="6" s="1"/>
  <c r="J45" i="6"/>
  <c r="G45" i="6"/>
  <c r="H45" i="6" s="1"/>
  <c r="E45" i="6"/>
  <c r="F45" i="6" s="1"/>
  <c r="R44" i="6"/>
  <c r="Q44" i="6"/>
  <c r="P44" i="6"/>
  <c r="M44" i="6"/>
  <c r="N44" i="6" s="1"/>
  <c r="K44" i="6"/>
  <c r="L44" i="6" s="1"/>
  <c r="J44" i="6"/>
  <c r="G44" i="6"/>
  <c r="H44" i="6" s="1"/>
  <c r="F44" i="6"/>
  <c r="E44" i="6"/>
  <c r="R43" i="6"/>
  <c r="Q43" i="6"/>
  <c r="P43" i="6"/>
  <c r="M43" i="6"/>
  <c r="N43" i="6" s="1"/>
  <c r="K43" i="6"/>
  <c r="L43" i="6" s="1"/>
  <c r="J43" i="6"/>
  <c r="G43" i="6"/>
  <c r="H43" i="6" s="1"/>
  <c r="E43" i="6"/>
  <c r="F43" i="6" s="1"/>
  <c r="R42" i="6"/>
  <c r="Q42" i="6"/>
  <c r="P42" i="6"/>
  <c r="N42" i="6"/>
  <c r="M42" i="6"/>
  <c r="K42" i="6"/>
  <c r="L42" i="6" s="1"/>
  <c r="J42" i="6"/>
  <c r="G42" i="6"/>
  <c r="H42" i="6" s="1"/>
  <c r="E42" i="6"/>
  <c r="F42" i="6" s="1"/>
  <c r="R41" i="6"/>
  <c r="Q41" i="6"/>
  <c r="P41" i="6"/>
  <c r="M41" i="6"/>
  <c r="N41" i="6" s="1"/>
  <c r="K41" i="6"/>
  <c r="L41" i="6" s="1"/>
  <c r="J41" i="6"/>
  <c r="G41" i="6"/>
  <c r="H41" i="6" s="1"/>
  <c r="E41" i="6"/>
  <c r="F41" i="6" s="1"/>
  <c r="R40" i="6"/>
  <c r="Q40" i="6"/>
  <c r="P40" i="6"/>
  <c r="M40" i="6"/>
  <c r="N40" i="6" s="1"/>
  <c r="K40" i="6"/>
  <c r="L40" i="6" s="1"/>
  <c r="J40" i="6"/>
  <c r="G40" i="6"/>
  <c r="H40" i="6" s="1"/>
  <c r="F40" i="6"/>
  <c r="E40" i="6"/>
  <c r="R39" i="6"/>
  <c r="Q39" i="6"/>
  <c r="P39" i="6"/>
  <c r="M39" i="6"/>
  <c r="N39" i="6" s="1"/>
  <c r="K39" i="6"/>
  <c r="L39" i="6" s="1"/>
  <c r="J39" i="6"/>
  <c r="G39" i="6"/>
  <c r="H39" i="6" s="1"/>
  <c r="E39" i="6"/>
  <c r="F39" i="6" s="1"/>
  <c r="R38" i="6"/>
  <c r="Q38" i="6"/>
  <c r="P38" i="6"/>
  <c r="N38" i="6"/>
  <c r="M38" i="6"/>
  <c r="K38" i="6"/>
  <c r="L38" i="6" s="1"/>
  <c r="J38" i="6"/>
  <c r="G38" i="6"/>
  <c r="H38" i="6" s="1"/>
  <c r="E38" i="6"/>
  <c r="F38" i="6" s="1"/>
  <c r="R37" i="6"/>
  <c r="Q37" i="6"/>
  <c r="P37" i="6"/>
  <c r="M37" i="6"/>
  <c r="N37" i="6" s="1"/>
  <c r="K37" i="6"/>
  <c r="L37" i="6" s="1"/>
  <c r="J37" i="6"/>
  <c r="G37" i="6"/>
  <c r="H37" i="6" s="1"/>
  <c r="E37" i="6"/>
  <c r="F37" i="6" s="1"/>
  <c r="R36" i="6"/>
  <c r="Q36" i="6"/>
  <c r="P36" i="6"/>
  <c r="M36" i="6"/>
  <c r="N36" i="6" s="1"/>
  <c r="K36" i="6"/>
  <c r="L36" i="6" s="1"/>
  <c r="J36" i="6"/>
  <c r="G36" i="6"/>
  <c r="H36" i="6" s="1"/>
  <c r="F36" i="6"/>
  <c r="E36" i="6"/>
  <c r="R35" i="6"/>
  <c r="Q35" i="6"/>
  <c r="P35" i="6"/>
  <c r="M35" i="6"/>
  <c r="N35" i="6" s="1"/>
  <c r="K35" i="6"/>
  <c r="L35" i="6" s="1"/>
  <c r="J35" i="6"/>
  <c r="G35" i="6"/>
  <c r="H35" i="6" s="1"/>
  <c r="E35" i="6"/>
  <c r="F35" i="6" s="1"/>
  <c r="R34" i="6"/>
  <c r="Q34" i="6"/>
  <c r="P34" i="6"/>
  <c r="N34" i="6"/>
  <c r="M34" i="6"/>
  <c r="K34" i="6"/>
  <c r="L34" i="6" s="1"/>
  <c r="J34" i="6"/>
  <c r="G34" i="6"/>
  <c r="H34" i="6" s="1"/>
  <c r="E34" i="6"/>
  <c r="F34" i="6" s="1"/>
  <c r="R33" i="6"/>
  <c r="Q33" i="6"/>
  <c r="P33" i="6"/>
  <c r="M33" i="6"/>
  <c r="N33" i="6" s="1"/>
  <c r="K33" i="6"/>
  <c r="L33" i="6" s="1"/>
  <c r="J33" i="6"/>
  <c r="G33" i="6"/>
  <c r="H33" i="6" s="1"/>
  <c r="E33" i="6"/>
  <c r="F33" i="6" s="1"/>
  <c r="R32" i="6"/>
  <c r="Q32" i="6"/>
  <c r="P32" i="6"/>
  <c r="M32" i="6"/>
  <c r="N32" i="6" s="1"/>
  <c r="K32" i="6"/>
  <c r="L32" i="6" s="1"/>
  <c r="J32" i="6"/>
  <c r="G32" i="6"/>
  <c r="H32" i="6" s="1"/>
  <c r="F32" i="6"/>
  <c r="E32" i="6"/>
  <c r="R31" i="6"/>
  <c r="Q31" i="6"/>
  <c r="P31" i="6"/>
  <c r="M31" i="6"/>
  <c r="N31" i="6" s="1"/>
  <c r="K31" i="6"/>
  <c r="L31" i="6" s="1"/>
  <c r="J31" i="6"/>
  <c r="G31" i="6"/>
  <c r="H31" i="6" s="1"/>
  <c r="E31" i="6"/>
  <c r="F31" i="6" s="1"/>
  <c r="R30" i="6"/>
  <c r="Q30" i="6"/>
  <c r="P30" i="6"/>
  <c r="N30" i="6"/>
  <c r="M30" i="6"/>
  <c r="K30" i="6"/>
  <c r="L30" i="6" s="1"/>
  <c r="J30" i="6"/>
  <c r="G30" i="6"/>
  <c r="H30" i="6" s="1"/>
  <c r="E30" i="6"/>
  <c r="F30" i="6" s="1"/>
  <c r="R29" i="6"/>
  <c r="Q29" i="6"/>
  <c r="P29" i="6"/>
  <c r="M29" i="6"/>
  <c r="N29" i="6" s="1"/>
  <c r="K29" i="6"/>
  <c r="L29" i="6" s="1"/>
  <c r="J29" i="6"/>
  <c r="G29" i="6"/>
  <c r="H29" i="6" s="1"/>
  <c r="E29" i="6"/>
  <c r="F29" i="6" s="1"/>
  <c r="R28" i="6"/>
  <c r="Q28" i="6"/>
  <c r="P28" i="6"/>
  <c r="M28" i="6"/>
  <c r="N28" i="6" s="1"/>
  <c r="K28" i="6"/>
  <c r="L28" i="6" s="1"/>
  <c r="J28" i="6"/>
  <c r="G28" i="6"/>
  <c r="H28" i="6" s="1"/>
  <c r="F28" i="6"/>
  <c r="E28" i="6"/>
  <c r="R27" i="6"/>
  <c r="Q27" i="6"/>
  <c r="P27" i="6"/>
  <c r="M27" i="6"/>
  <c r="N27" i="6" s="1"/>
  <c r="K27" i="6"/>
  <c r="L27" i="6" s="1"/>
  <c r="J27" i="6"/>
  <c r="G27" i="6"/>
  <c r="H27" i="6" s="1"/>
  <c r="E27" i="6"/>
  <c r="F27" i="6" s="1"/>
  <c r="R26" i="6"/>
  <c r="Q26" i="6"/>
  <c r="P26" i="6"/>
  <c r="M26" i="6"/>
  <c r="N26" i="6" s="1"/>
  <c r="K26" i="6"/>
  <c r="L26" i="6" s="1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M24" i="6"/>
  <c r="N24" i="6" s="1"/>
  <c r="K24" i="6"/>
  <c r="L24" i="6" s="1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F23" i="6"/>
  <c r="E23" i="6"/>
  <c r="R22" i="6"/>
  <c r="Q22" i="6"/>
  <c r="P22" i="6"/>
  <c r="M22" i="6"/>
  <c r="N22" i="6" s="1"/>
  <c r="K22" i="6"/>
  <c r="L22" i="6" s="1"/>
  <c r="J22" i="6"/>
  <c r="G22" i="6"/>
  <c r="H22" i="6" s="1"/>
  <c r="E22" i="6"/>
  <c r="F22" i="6" s="1"/>
  <c r="R21" i="6"/>
  <c r="Q21" i="6"/>
  <c r="P21" i="6"/>
  <c r="M21" i="6"/>
  <c r="N21" i="6" s="1"/>
  <c r="K21" i="6"/>
  <c r="L21" i="6" s="1"/>
  <c r="J21" i="6"/>
  <c r="G21" i="6"/>
  <c r="H21" i="6" s="1"/>
  <c r="E21" i="6"/>
  <c r="F21" i="6" s="1"/>
  <c r="R20" i="6"/>
  <c r="Q20" i="6"/>
  <c r="P20" i="6"/>
  <c r="M20" i="6"/>
  <c r="N20" i="6" s="1"/>
  <c r="K20" i="6"/>
  <c r="L20" i="6" s="1"/>
  <c r="J20" i="6"/>
  <c r="G20" i="6"/>
  <c r="H20" i="6" s="1"/>
  <c r="E20" i="6"/>
  <c r="F20" i="6" s="1"/>
  <c r="R19" i="6"/>
  <c r="Q19" i="6"/>
  <c r="P19" i="6"/>
  <c r="M19" i="6"/>
  <c r="N19" i="6" s="1"/>
  <c r="K19" i="6"/>
  <c r="L19" i="6" s="1"/>
  <c r="J19" i="6"/>
  <c r="G19" i="6"/>
  <c r="H19" i="6" s="1"/>
  <c r="F19" i="6"/>
  <c r="E19" i="6"/>
  <c r="R18" i="6"/>
  <c r="Q18" i="6"/>
  <c r="P18" i="6"/>
  <c r="M18" i="6"/>
  <c r="N18" i="6" s="1"/>
  <c r="K18" i="6"/>
  <c r="L18" i="6" s="1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M16" i="6"/>
  <c r="N16" i="6" s="1"/>
  <c r="K16" i="6"/>
  <c r="L16" i="6" s="1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F15" i="6"/>
  <c r="E15" i="6"/>
  <c r="R14" i="6"/>
  <c r="Q14" i="6"/>
  <c r="P14" i="6"/>
  <c r="M14" i="6"/>
  <c r="N14" i="6" s="1"/>
  <c r="K14" i="6"/>
  <c r="L14" i="6" s="1"/>
  <c r="J14" i="6"/>
  <c r="G14" i="6"/>
  <c r="H14" i="6" s="1"/>
  <c r="E14" i="6"/>
  <c r="F14" i="6" s="1"/>
  <c r="R13" i="6"/>
  <c r="Q13" i="6"/>
  <c r="P13" i="6"/>
  <c r="M13" i="6"/>
  <c r="N13" i="6" s="1"/>
  <c r="K13" i="6"/>
  <c r="L13" i="6" s="1"/>
  <c r="J13" i="6"/>
  <c r="G13" i="6"/>
  <c r="H13" i="6" s="1"/>
  <c r="E13" i="6"/>
  <c r="F13" i="6" s="1"/>
  <c r="R12" i="6"/>
  <c r="Q12" i="6"/>
  <c r="P12" i="6"/>
  <c r="M12" i="6"/>
  <c r="N12" i="6" s="1"/>
  <c r="K12" i="6"/>
  <c r="L12" i="6" s="1"/>
  <c r="J12" i="6"/>
  <c r="G12" i="6"/>
  <c r="H12" i="6" s="1"/>
  <c r="E12" i="6"/>
  <c r="F12" i="6" s="1"/>
  <c r="R11" i="6"/>
  <c r="Q11" i="6"/>
  <c r="P11" i="6"/>
  <c r="M11" i="6"/>
  <c r="N11" i="6" s="1"/>
  <c r="K11" i="6"/>
  <c r="L11" i="6" s="1"/>
  <c r="J11" i="6"/>
  <c r="G11" i="6"/>
  <c r="H11" i="6" s="1"/>
  <c r="E11" i="6"/>
  <c r="F11" i="6" s="1"/>
  <c r="K55" i="5"/>
  <c r="R50" i="5"/>
  <c r="Q50" i="5"/>
  <c r="P50" i="5"/>
  <c r="M50" i="5"/>
  <c r="N50" i="5" s="1"/>
  <c r="K50" i="5"/>
  <c r="L50" i="5" s="1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F49" i="5"/>
  <c r="E49" i="5"/>
  <c r="R48" i="5"/>
  <c r="Q48" i="5"/>
  <c r="P48" i="5"/>
  <c r="M48" i="5"/>
  <c r="N48" i="5" s="1"/>
  <c r="K48" i="5"/>
  <c r="L48" i="5" s="1"/>
  <c r="J48" i="5"/>
  <c r="G48" i="5"/>
  <c r="H48" i="5" s="1"/>
  <c r="E48" i="5"/>
  <c r="F48" i="5" s="1"/>
  <c r="R47" i="5"/>
  <c r="Q47" i="5"/>
  <c r="P47" i="5"/>
  <c r="N47" i="5"/>
  <c r="M47" i="5"/>
  <c r="K47" i="5"/>
  <c r="L47" i="5" s="1"/>
  <c r="J47" i="5"/>
  <c r="G47" i="5"/>
  <c r="H47" i="5" s="1"/>
  <c r="E47" i="5"/>
  <c r="F47" i="5" s="1"/>
  <c r="R46" i="5"/>
  <c r="Q46" i="5"/>
  <c r="P46" i="5"/>
  <c r="M46" i="5"/>
  <c r="N46" i="5" s="1"/>
  <c r="K46" i="5"/>
  <c r="L46" i="5" s="1"/>
  <c r="J46" i="5"/>
  <c r="G46" i="5"/>
  <c r="H46" i="5" s="1"/>
  <c r="E46" i="5"/>
  <c r="F46" i="5" s="1"/>
  <c r="R45" i="5"/>
  <c r="Q45" i="5"/>
  <c r="P45" i="5"/>
  <c r="M45" i="5"/>
  <c r="N45" i="5" s="1"/>
  <c r="K45" i="5"/>
  <c r="L45" i="5" s="1"/>
  <c r="J45" i="5"/>
  <c r="H45" i="5"/>
  <c r="G45" i="5"/>
  <c r="E45" i="5"/>
  <c r="F45" i="5" s="1"/>
  <c r="R44" i="5"/>
  <c r="Q44" i="5"/>
  <c r="P44" i="5"/>
  <c r="M44" i="5"/>
  <c r="N44" i="5" s="1"/>
  <c r="K44" i="5"/>
  <c r="L44" i="5" s="1"/>
  <c r="J44" i="5"/>
  <c r="G44" i="5"/>
  <c r="H44" i="5" s="1"/>
  <c r="E44" i="5"/>
  <c r="F44" i="5" s="1"/>
  <c r="R43" i="5"/>
  <c r="Q43" i="5"/>
  <c r="P43" i="5"/>
  <c r="M43" i="5"/>
  <c r="N43" i="5" s="1"/>
  <c r="L43" i="5"/>
  <c r="K43" i="5"/>
  <c r="J43" i="5"/>
  <c r="G43" i="5"/>
  <c r="H43" i="5" s="1"/>
  <c r="E43" i="5"/>
  <c r="F43" i="5" s="1"/>
  <c r="R42" i="5"/>
  <c r="Q42" i="5"/>
  <c r="P42" i="5"/>
  <c r="M42" i="5"/>
  <c r="N42" i="5" s="1"/>
  <c r="K42" i="5"/>
  <c r="L42" i="5" s="1"/>
  <c r="J42" i="5"/>
  <c r="H42" i="5"/>
  <c r="G42" i="5"/>
  <c r="E42" i="5"/>
  <c r="F42" i="5" s="1"/>
  <c r="R41" i="5"/>
  <c r="Q41" i="5"/>
  <c r="P41" i="5"/>
  <c r="M41" i="5"/>
  <c r="N41" i="5" s="1"/>
  <c r="K41" i="5"/>
  <c r="L41" i="5" s="1"/>
  <c r="J41" i="5"/>
  <c r="G41" i="5"/>
  <c r="H41" i="5" s="1"/>
  <c r="E41" i="5"/>
  <c r="F41" i="5" s="1"/>
  <c r="R40" i="5"/>
  <c r="Q40" i="5"/>
  <c r="P40" i="5"/>
  <c r="M40" i="5"/>
  <c r="N40" i="5" s="1"/>
  <c r="K40" i="5"/>
  <c r="L40" i="5" s="1"/>
  <c r="J40" i="5"/>
  <c r="G40" i="5"/>
  <c r="H40" i="5" s="1"/>
  <c r="E40" i="5"/>
  <c r="F40" i="5" s="1"/>
  <c r="R39" i="5"/>
  <c r="Q39" i="5"/>
  <c r="P39" i="5"/>
  <c r="M39" i="5"/>
  <c r="N39" i="5" s="1"/>
  <c r="L39" i="5"/>
  <c r="K39" i="5"/>
  <c r="J39" i="5"/>
  <c r="G39" i="5"/>
  <c r="H39" i="5" s="1"/>
  <c r="E39" i="5"/>
  <c r="F39" i="5" s="1"/>
  <c r="R38" i="5"/>
  <c r="Q38" i="5"/>
  <c r="P38" i="5"/>
  <c r="M38" i="5"/>
  <c r="N38" i="5" s="1"/>
  <c r="K38" i="5"/>
  <c r="L38" i="5" s="1"/>
  <c r="J38" i="5"/>
  <c r="G38" i="5"/>
  <c r="H38" i="5" s="1"/>
  <c r="E38" i="5"/>
  <c r="F38" i="5" s="1"/>
  <c r="R37" i="5"/>
  <c r="Q37" i="5"/>
  <c r="P37" i="5"/>
  <c r="M37" i="5"/>
  <c r="N37" i="5" s="1"/>
  <c r="K37" i="5"/>
  <c r="L37" i="5" s="1"/>
  <c r="J37" i="5"/>
  <c r="H37" i="5"/>
  <c r="G37" i="5"/>
  <c r="E37" i="5"/>
  <c r="F37" i="5" s="1"/>
  <c r="R36" i="5"/>
  <c r="Q36" i="5"/>
  <c r="P36" i="5"/>
  <c r="M36" i="5"/>
  <c r="N36" i="5" s="1"/>
  <c r="K36" i="5"/>
  <c r="L36" i="5" s="1"/>
  <c r="J36" i="5"/>
  <c r="G36" i="5"/>
  <c r="H36" i="5" s="1"/>
  <c r="E36" i="5"/>
  <c r="F36" i="5" s="1"/>
  <c r="R35" i="5"/>
  <c r="Q35" i="5"/>
  <c r="P35" i="5"/>
  <c r="M35" i="5"/>
  <c r="N35" i="5" s="1"/>
  <c r="L35" i="5"/>
  <c r="K35" i="5"/>
  <c r="J35" i="5"/>
  <c r="G35" i="5"/>
  <c r="H35" i="5" s="1"/>
  <c r="E35" i="5"/>
  <c r="F35" i="5" s="1"/>
  <c r="R34" i="5"/>
  <c r="Q34" i="5"/>
  <c r="P34" i="5"/>
  <c r="M34" i="5"/>
  <c r="N34" i="5" s="1"/>
  <c r="K34" i="5"/>
  <c r="L34" i="5" s="1"/>
  <c r="J34" i="5"/>
  <c r="G34" i="5"/>
  <c r="H34" i="5" s="1"/>
  <c r="E34" i="5"/>
  <c r="F34" i="5" s="1"/>
  <c r="R33" i="5"/>
  <c r="Q33" i="5"/>
  <c r="P33" i="5"/>
  <c r="M33" i="5"/>
  <c r="N33" i="5" s="1"/>
  <c r="K33" i="5"/>
  <c r="L33" i="5" s="1"/>
  <c r="J33" i="5"/>
  <c r="G33" i="5"/>
  <c r="H33" i="5" s="1"/>
  <c r="E33" i="5"/>
  <c r="F33" i="5" s="1"/>
  <c r="R32" i="5"/>
  <c r="Q32" i="5"/>
  <c r="P32" i="5"/>
  <c r="N32" i="5"/>
  <c r="M32" i="5"/>
  <c r="L32" i="5"/>
  <c r="K32" i="5"/>
  <c r="J32" i="5"/>
  <c r="G32" i="5"/>
  <c r="H32" i="5" s="1"/>
  <c r="E32" i="5"/>
  <c r="F32" i="5" s="1"/>
  <c r="R31" i="5"/>
  <c r="Q31" i="5"/>
  <c r="P31" i="5"/>
  <c r="M31" i="5"/>
  <c r="N31" i="5" s="1"/>
  <c r="K31" i="5"/>
  <c r="L31" i="5" s="1"/>
  <c r="J31" i="5"/>
  <c r="G31" i="5"/>
  <c r="H31" i="5" s="1"/>
  <c r="E31" i="5"/>
  <c r="F31" i="5" s="1"/>
  <c r="R30" i="5"/>
  <c r="Q30" i="5"/>
  <c r="P30" i="5"/>
  <c r="M30" i="5"/>
  <c r="N30" i="5" s="1"/>
  <c r="K30" i="5"/>
  <c r="L30" i="5" s="1"/>
  <c r="J30" i="5"/>
  <c r="G30" i="5"/>
  <c r="H30" i="5" s="1"/>
  <c r="E30" i="5"/>
  <c r="F30" i="5" s="1"/>
  <c r="R29" i="5"/>
  <c r="Q29" i="5"/>
  <c r="P29" i="5"/>
  <c r="M29" i="5"/>
  <c r="N29" i="5" s="1"/>
  <c r="K29" i="5"/>
  <c r="L29" i="5" s="1"/>
  <c r="J29" i="5"/>
  <c r="H29" i="5"/>
  <c r="G29" i="5"/>
  <c r="E29" i="5"/>
  <c r="F29" i="5" s="1"/>
  <c r="R28" i="5"/>
  <c r="Q28" i="5"/>
  <c r="P28" i="5"/>
  <c r="N28" i="5"/>
  <c r="M28" i="5"/>
  <c r="L28" i="5"/>
  <c r="K28" i="5"/>
  <c r="J28" i="5"/>
  <c r="G28" i="5"/>
  <c r="H28" i="5" s="1"/>
  <c r="E28" i="5"/>
  <c r="F28" i="5" s="1"/>
  <c r="R27" i="5"/>
  <c r="Q27" i="5"/>
  <c r="P27" i="5"/>
  <c r="M27" i="5"/>
  <c r="N27" i="5" s="1"/>
  <c r="K27" i="5"/>
  <c r="L27" i="5" s="1"/>
  <c r="J27" i="5"/>
  <c r="G27" i="5"/>
  <c r="H27" i="5" s="1"/>
  <c r="E27" i="5"/>
  <c r="F27" i="5" s="1"/>
  <c r="R26" i="5"/>
  <c r="Q26" i="5"/>
  <c r="P26" i="5"/>
  <c r="M26" i="5"/>
  <c r="N26" i="5" s="1"/>
  <c r="K26" i="5"/>
  <c r="L26" i="5" s="1"/>
  <c r="J26" i="5"/>
  <c r="H26" i="5"/>
  <c r="G26" i="5"/>
  <c r="E26" i="5"/>
  <c r="F26" i="5" s="1"/>
  <c r="R25" i="5"/>
  <c r="Q25" i="5"/>
  <c r="P25" i="5"/>
  <c r="M25" i="5"/>
  <c r="N25" i="5" s="1"/>
  <c r="K25" i="5"/>
  <c r="L25" i="5" s="1"/>
  <c r="J25" i="5"/>
  <c r="G25" i="5"/>
  <c r="H25" i="5" s="1"/>
  <c r="E25" i="5"/>
  <c r="F25" i="5" s="1"/>
  <c r="R24" i="5"/>
  <c r="Q24" i="5"/>
  <c r="P24" i="5"/>
  <c r="N24" i="5"/>
  <c r="M24" i="5"/>
  <c r="L24" i="5"/>
  <c r="K24" i="5"/>
  <c r="J24" i="5"/>
  <c r="G24" i="5"/>
  <c r="H24" i="5" s="1"/>
  <c r="E24" i="5"/>
  <c r="F24" i="5" s="1"/>
  <c r="R23" i="5"/>
  <c r="Q23" i="5"/>
  <c r="P23" i="5"/>
  <c r="M23" i="5"/>
  <c r="N23" i="5" s="1"/>
  <c r="K23" i="5"/>
  <c r="L23" i="5" s="1"/>
  <c r="J23" i="5"/>
  <c r="G23" i="5"/>
  <c r="H23" i="5" s="1"/>
  <c r="E23" i="5"/>
  <c r="F23" i="5" s="1"/>
  <c r="R22" i="5"/>
  <c r="Q22" i="5"/>
  <c r="P22" i="5"/>
  <c r="M22" i="5"/>
  <c r="N22" i="5" s="1"/>
  <c r="K22" i="5"/>
  <c r="L22" i="5" s="1"/>
  <c r="J22" i="5"/>
  <c r="G22" i="5"/>
  <c r="H22" i="5" s="1"/>
  <c r="E22" i="5"/>
  <c r="F22" i="5" s="1"/>
  <c r="R21" i="5"/>
  <c r="Q21" i="5"/>
  <c r="P21" i="5"/>
  <c r="M21" i="5"/>
  <c r="N21" i="5" s="1"/>
  <c r="K21" i="5"/>
  <c r="L21" i="5" s="1"/>
  <c r="J21" i="5"/>
  <c r="H21" i="5"/>
  <c r="G21" i="5"/>
  <c r="E21" i="5"/>
  <c r="F21" i="5" s="1"/>
  <c r="R20" i="5"/>
  <c r="Q20" i="5"/>
  <c r="P20" i="5"/>
  <c r="N20" i="5"/>
  <c r="M20" i="5"/>
  <c r="L20" i="5"/>
  <c r="K20" i="5"/>
  <c r="J20" i="5"/>
  <c r="G20" i="5"/>
  <c r="H20" i="5" s="1"/>
  <c r="E20" i="5"/>
  <c r="F20" i="5" s="1"/>
  <c r="R19" i="5"/>
  <c r="Q19" i="5"/>
  <c r="P19" i="5"/>
  <c r="M19" i="5"/>
  <c r="N19" i="5" s="1"/>
  <c r="K19" i="5"/>
  <c r="L19" i="5" s="1"/>
  <c r="J19" i="5"/>
  <c r="G19" i="5"/>
  <c r="H19" i="5" s="1"/>
  <c r="E19" i="5"/>
  <c r="F19" i="5" s="1"/>
  <c r="R18" i="5"/>
  <c r="Q18" i="5"/>
  <c r="P18" i="5"/>
  <c r="M18" i="5"/>
  <c r="N18" i="5" s="1"/>
  <c r="K18" i="5"/>
  <c r="L18" i="5" s="1"/>
  <c r="J18" i="5"/>
  <c r="H18" i="5"/>
  <c r="G18" i="5"/>
  <c r="E18" i="5"/>
  <c r="F18" i="5" s="1"/>
  <c r="R17" i="5"/>
  <c r="Q17" i="5"/>
  <c r="P17" i="5"/>
  <c r="M17" i="5"/>
  <c r="N17" i="5" s="1"/>
  <c r="K17" i="5"/>
  <c r="L17" i="5" s="1"/>
  <c r="J17" i="5"/>
  <c r="G17" i="5"/>
  <c r="H17" i="5" s="1"/>
  <c r="E17" i="5"/>
  <c r="F17" i="5" s="1"/>
  <c r="R16" i="5"/>
  <c r="Q16" i="5"/>
  <c r="P16" i="5"/>
  <c r="N16" i="5"/>
  <c r="M16" i="5"/>
  <c r="L16" i="5"/>
  <c r="K16" i="5"/>
  <c r="J16" i="5"/>
  <c r="G16" i="5"/>
  <c r="H16" i="5" s="1"/>
  <c r="E16" i="5"/>
  <c r="F16" i="5" s="1"/>
  <c r="R15" i="5"/>
  <c r="Q15" i="5"/>
  <c r="P15" i="5"/>
  <c r="M15" i="5"/>
  <c r="N15" i="5" s="1"/>
  <c r="K15" i="5"/>
  <c r="L15" i="5" s="1"/>
  <c r="J15" i="5"/>
  <c r="G15" i="5"/>
  <c r="H15" i="5" s="1"/>
  <c r="E15" i="5"/>
  <c r="F15" i="5" s="1"/>
  <c r="R14" i="5"/>
  <c r="Q14" i="5"/>
  <c r="P14" i="5"/>
  <c r="M14" i="5"/>
  <c r="N14" i="5" s="1"/>
  <c r="K14" i="5"/>
  <c r="L14" i="5" s="1"/>
  <c r="J14" i="5"/>
  <c r="G14" i="5"/>
  <c r="H14" i="5" s="1"/>
  <c r="E14" i="5"/>
  <c r="F14" i="5" s="1"/>
  <c r="R13" i="5"/>
  <c r="Q13" i="5"/>
  <c r="P13" i="5"/>
  <c r="M13" i="5"/>
  <c r="N13" i="5" s="1"/>
  <c r="K13" i="5"/>
  <c r="L13" i="5" s="1"/>
  <c r="J13" i="5"/>
  <c r="H13" i="5"/>
  <c r="G13" i="5"/>
  <c r="E13" i="5"/>
  <c r="F13" i="5" s="1"/>
  <c r="R12" i="5"/>
  <c r="Q12" i="5"/>
  <c r="P12" i="5"/>
  <c r="N12" i="5"/>
  <c r="M12" i="5"/>
  <c r="L12" i="5"/>
  <c r="K12" i="5"/>
  <c r="J12" i="5"/>
  <c r="G12" i="5"/>
  <c r="H12" i="5" s="1"/>
  <c r="E12" i="5"/>
  <c r="F12" i="5" s="1"/>
  <c r="R11" i="5"/>
  <c r="Q11" i="5"/>
  <c r="P11" i="5"/>
  <c r="M11" i="5"/>
  <c r="N11" i="5" s="1"/>
  <c r="K11" i="5"/>
  <c r="L11" i="5" s="1"/>
  <c r="J11" i="5"/>
  <c r="G11" i="5"/>
  <c r="H11" i="5" s="1"/>
  <c r="E11" i="5"/>
  <c r="F11" i="5" s="1"/>
  <c r="K55" i="4"/>
  <c r="R50" i="4"/>
  <c r="Q50" i="4"/>
  <c r="P50" i="4"/>
  <c r="M50" i="4"/>
  <c r="N50" i="4" s="1"/>
  <c r="K50" i="4"/>
  <c r="L50" i="4" s="1"/>
  <c r="J50" i="4"/>
  <c r="G50" i="4"/>
  <c r="H50" i="4" s="1"/>
  <c r="E50" i="4"/>
  <c r="F50" i="4" s="1"/>
  <c r="R49" i="4"/>
  <c r="Q49" i="4"/>
  <c r="P49" i="4"/>
  <c r="M49" i="4"/>
  <c r="N49" i="4" s="1"/>
  <c r="K49" i="4"/>
  <c r="L49" i="4" s="1"/>
  <c r="J49" i="4"/>
  <c r="H49" i="4"/>
  <c r="G49" i="4"/>
  <c r="E49" i="4"/>
  <c r="F49" i="4" s="1"/>
  <c r="R48" i="4"/>
  <c r="Q48" i="4"/>
  <c r="P48" i="4"/>
  <c r="M48" i="4"/>
  <c r="N48" i="4" s="1"/>
  <c r="K48" i="4"/>
  <c r="L48" i="4" s="1"/>
  <c r="J48" i="4"/>
  <c r="G48" i="4"/>
  <c r="H48" i="4" s="1"/>
  <c r="E48" i="4"/>
  <c r="F48" i="4" s="1"/>
  <c r="R47" i="4"/>
  <c r="Q47" i="4"/>
  <c r="P47" i="4"/>
  <c r="M47" i="4"/>
  <c r="N47" i="4" s="1"/>
  <c r="L47" i="4"/>
  <c r="K47" i="4"/>
  <c r="J47" i="4"/>
  <c r="G47" i="4"/>
  <c r="H47" i="4" s="1"/>
  <c r="E47" i="4"/>
  <c r="F47" i="4" s="1"/>
  <c r="R46" i="4"/>
  <c r="Q46" i="4"/>
  <c r="P46" i="4"/>
  <c r="M46" i="4"/>
  <c r="N46" i="4" s="1"/>
  <c r="K46" i="4"/>
  <c r="L46" i="4" s="1"/>
  <c r="J46" i="4"/>
  <c r="H46" i="4"/>
  <c r="G46" i="4"/>
  <c r="E46" i="4"/>
  <c r="F46" i="4" s="1"/>
  <c r="R45" i="4"/>
  <c r="Q45" i="4"/>
  <c r="P45" i="4"/>
  <c r="M45" i="4"/>
  <c r="N45" i="4" s="1"/>
  <c r="K45" i="4"/>
  <c r="L45" i="4" s="1"/>
  <c r="J45" i="4"/>
  <c r="G45" i="4"/>
  <c r="H45" i="4" s="1"/>
  <c r="E45" i="4"/>
  <c r="F45" i="4" s="1"/>
  <c r="R44" i="4"/>
  <c r="Q44" i="4"/>
  <c r="P44" i="4"/>
  <c r="M44" i="4"/>
  <c r="N44" i="4" s="1"/>
  <c r="K44" i="4"/>
  <c r="L44" i="4" s="1"/>
  <c r="J44" i="4"/>
  <c r="G44" i="4"/>
  <c r="H44" i="4" s="1"/>
  <c r="E44" i="4"/>
  <c r="F44" i="4" s="1"/>
  <c r="R43" i="4"/>
  <c r="Q43" i="4"/>
  <c r="P43" i="4"/>
  <c r="M43" i="4"/>
  <c r="N43" i="4" s="1"/>
  <c r="L43" i="4"/>
  <c r="K43" i="4"/>
  <c r="J43" i="4"/>
  <c r="G43" i="4"/>
  <c r="H43" i="4" s="1"/>
  <c r="E43" i="4"/>
  <c r="F43" i="4" s="1"/>
  <c r="R42" i="4"/>
  <c r="Q42" i="4"/>
  <c r="P42" i="4"/>
  <c r="M42" i="4"/>
  <c r="N42" i="4" s="1"/>
  <c r="K42" i="4"/>
  <c r="L42" i="4" s="1"/>
  <c r="J42" i="4"/>
  <c r="G42" i="4"/>
  <c r="H42" i="4" s="1"/>
  <c r="E42" i="4"/>
  <c r="F42" i="4" s="1"/>
  <c r="R41" i="4"/>
  <c r="Q41" i="4"/>
  <c r="P41" i="4"/>
  <c r="M41" i="4"/>
  <c r="N41" i="4" s="1"/>
  <c r="K41" i="4"/>
  <c r="L41" i="4" s="1"/>
  <c r="J41" i="4"/>
  <c r="H41" i="4"/>
  <c r="G41" i="4"/>
  <c r="E41" i="4"/>
  <c r="F41" i="4" s="1"/>
  <c r="R40" i="4"/>
  <c r="Q40" i="4"/>
  <c r="P40" i="4"/>
  <c r="M40" i="4"/>
  <c r="N40" i="4" s="1"/>
  <c r="K40" i="4"/>
  <c r="L40" i="4" s="1"/>
  <c r="J40" i="4"/>
  <c r="G40" i="4"/>
  <c r="H40" i="4" s="1"/>
  <c r="E40" i="4"/>
  <c r="F40" i="4" s="1"/>
  <c r="R39" i="4"/>
  <c r="Q39" i="4"/>
  <c r="P39" i="4"/>
  <c r="M39" i="4"/>
  <c r="N39" i="4" s="1"/>
  <c r="L39" i="4"/>
  <c r="K39" i="4"/>
  <c r="J39" i="4"/>
  <c r="G39" i="4"/>
  <c r="H39" i="4" s="1"/>
  <c r="E39" i="4"/>
  <c r="F39" i="4" s="1"/>
  <c r="R38" i="4"/>
  <c r="Q38" i="4"/>
  <c r="P38" i="4"/>
  <c r="M38" i="4"/>
  <c r="N38" i="4" s="1"/>
  <c r="K38" i="4"/>
  <c r="L38" i="4" s="1"/>
  <c r="J38" i="4"/>
  <c r="H38" i="4"/>
  <c r="G38" i="4"/>
  <c r="E38" i="4"/>
  <c r="F38" i="4" s="1"/>
  <c r="R37" i="4"/>
  <c r="Q37" i="4"/>
  <c r="P37" i="4"/>
  <c r="M37" i="4"/>
  <c r="N37" i="4" s="1"/>
  <c r="K37" i="4"/>
  <c r="L37" i="4" s="1"/>
  <c r="J37" i="4"/>
  <c r="G37" i="4"/>
  <c r="H37" i="4" s="1"/>
  <c r="E37" i="4"/>
  <c r="F37" i="4" s="1"/>
  <c r="R36" i="4"/>
  <c r="Q36" i="4"/>
  <c r="P36" i="4"/>
  <c r="M36" i="4"/>
  <c r="N36" i="4" s="1"/>
  <c r="K36" i="4"/>
  <c r="L36" i="4" s="1"/>
  <c r="J36" i="4"/>
  <c r="G36" i="4"/>
  <c r="H36" i="4" s="1"/>
  <c r="E36" i="4"/>
  <c r="F36" i="4" s="1"/>
  <c r="R35" i="4"/>
  <c r="Q35" i="4"/>
  <c r="P35" i="4"/>
  <c r="M35" i="4"/>
  <c r="N35" i="4" s="1"/>
  <c r="L35" i="4"/>
  <c r="K35" i="4"/>
  <c r="J35" i="4"/>
  <c r="G35" i="4"/>
  <c r="H35" i="4" s="1"/>
  <c r="E35" i="4"/>
  <c r="F35" i="4" s="1"/>
  <c r="R34" i="4"/>
  <c r="Q34" i="4"/>
  <c r="P34" i="4"/>
  <c r="M34" i="4"/>
  <c r="N34" i="4" s="1"/>
  <c r="K34" i="4"/>
  <c r="L34" i="4" s="1"/>
  <c r="J34" i="4"/>
  <c r="G34" i="4"/>
  <c r="H34" i="4" s="1"/>
  <c r="E34" i="4"/>
  <c r="F34" i="4" s="1"/>
  <c r="R33" i="4"/>
  <c r="Q33" i="4"/>
  <c r="P33" i="4"/>
  <c r="M33" i="4"/>
  <c r="N33" i="4" s="1"/>
  <c r="K33" i="4"/>
  <c r="L33" i="4" s="1"/>
  <c r="J33" i="4"/>
  <c r="H33" i="4"/>
  <c r="G33" i="4"/>
  <c r="E33" i="4"/>
  <c r="F33" i="4" s="1"/>
  <c r="R32" i="4"/>
  <c r="Q32" i="4"/>
  <c r="P32" i="4"/>
  <c r="M32" i="4"/>
  <c r="N32" i="4" s="1"/>
  <c r="K32" i="4"/>
  <c r="L32" i="4" s="1"/>
  <c r="J32" i="4"/>
  <c r="G32" i="4"/>
  <c r="H32" i="4" s="1"/>
  <c r="E32" i="4"/>
  <c r="F32" i="4" s="1"/>
  <c r="R31" i="4"/>
  <c r="Q31" i="4"/>
  <c r="P31" i="4"/>
  <c r="M31" i="4"/>
  <c r="N31" i="4" s="1"/>
  <c r="L31" i="4"/>
  <c r="K31" i="4"/>
  <c r="J31" i="4"/>
  <c r="G31" i="4"/>
  <c r="H31" i="4" s="1"/>
  <c r="E31" i="4"/>
  <c r="F31" i="4" s="1"/>
  <c r="R30" i="4"/>
  <c r="Q30" i="4"/>
  <c r="P30" i="4"/>
  <c r="M30" i="4"/>
  <c r="N30" i="4" s="1"/>
  <c r="K30" i="4"/>
  <c r="L30" i="4" s="1"/>
  <c r="J30" i="4"/>
  <c r="H30" i="4"/>
  <c r="G30" i="4"/>
  <c r="E30" i="4"/>
  <c r="F30" i="4" s="1"/>
  <c r="R29" i="4"/>
  <c r="Q29" i="4"/>
  <c r="P29" i="4"/>
  <c r="M29" i="4"/>
  <c r="N29" i="4" s="1"/>
  <c r="K29" i="4"/>
  <c r="L29" i="4" s="1"/>
  <c r="J29" i="4"/>
  <c r="G29" i="4"/>
  <c r="H29" i="4" s="1"/>
  <c r="E29" i="4"/>
  <c r="F29" i="4" s="1"/>
  <c r="R28" i="4"/>
  <c r="Q28" i="4"/>
  <c r="P28" i="4"/>
  <c r="M28" i="4"/>
  <c r="N28" i="4" s="1"/>
  <c r="K28" i="4"/>
  <c r="L28" i="4" s="1"/>
  <c r="J28" i="4"/>
  <c r="G28" i="4"/>
  <c r="H28" i="4" s="1"/>
  <c r="E28" i="4"/>
  <c r="F28" i="4" s="1"/>
  <c r="R27" i="4"/>
  <c r="Q27" i="4"/>
  <c r="P27" i="4"/>
  <c r="M27" i="4"/>
  <c r="N27" i="4" s="1"/>
  <c r="L27" i="4"/>
  <c r="K27" i="4"/>
  <c r="J27" i="4"/>
  <c r="G27" i="4"/>
  <c r="H27" i="4" s="1"/>
  <c r="E27" i="4"/>
  <c r="F27" i="4" s="1"/>
  <c r="R26" i="4"/>
  <c r="Q26" i="4"/>
  <c r="P26" i="4"/>
  <c r="M26" i="4"/>
  <c r="N26" i="4" s="1"/>
  <c r="K26" i="4"/>
  <c r="L26" i="4" s="1"/>
  <c r="J26" i="4"/>
  <c r="G26" i="4"/>
  <c r="H26" i="4" s="1"/>
  <c r="E26" i="4"/>
  <c r="F26" i="4" s="1"/>
  <c r="R25" i="4"/>
  <c r="Q25" i="4"/>
  <c r="P25" i="4"/>
  <c r="M25" i="4"/>
  <c r="N25" i="4" s="1"/>
  <c r="K25" i="4"/>
  <c r="L25" i="4" s="1"/>
  <c r="J25" i="4"/>
  <c r="H25" i="4"/>
  <c r="G25" i="4"/>
  <c r="E25" i="4"/>
  <c r="F25" i="4" s="1"/>
  <c r="R24" i="4"/>
  <c r="Q24" i="4"/>
  <c r="P24" i="4"/>
  <c r="M24" i="4"/>
  <c r="N24" i="4" s="1"/>
  <c r="K24" i="4"/>
  <c r="L24" i="4" s="1"/>
  <c r="J24" i="4"/>
  <c r="G24" i="4"/>
  <c r="H24" i="4" s="1"/>
  <c r="E24" i="4"/>
  <c r="F24" i="4" s="1"/>
  <c r="R23" i="4"/>
  <c r="Q23" i="4"/>
  <c r="P23" i="4"/>
  <c r="M23" i="4"/>
  <c r="N23" i="4" s="1"/>
  <c r="L23" i="4"/>
  <c r="K23" i="4"/>
  <c r="J23" i="4"/>
  <c r="G23" i="4"/>
  <c r="H23" i="4" s="1"/>
  <c r="E23" i="4"/>
  <c r="F23" i="4" s="1"/>
  <c r="R22" i="4"/>
  <c r="Q22" i="4"/>
  <c r="P22" i="4"/>
  <c r="M22" i="4"/>
  <c r="N22" i="4" s="1"/>
  <c r="K22" i="4"/>
  <c r="L22" i="4" s="1"/>
  <c r="J22" i="4"/>
  <c r="H22" i="4"/>
  <c r="G22" i="4"/>
  <c r="E22" i="4"/>
  <c r="F22" i="4" s="1"/>
  <c r="R21" i="4"/>
  <c r="Q21" i="4"/>
  <c r="P21" i="4"/>
  <c r="M21" i="4"/>
  <c r="N21" i="4" s="1"/>
  <c r="K21" i="4"/>
  <c r="L21" i="4" s="1"/>
  <c r="J21" i="4"/>
  <c r="G21" i="4"/>
  <c r="H21" i="4" s="1"/>
  <c r="E21" i="4"/>
  <c r="F21" i="4" s="1"/>
  <c r="R20" i="4"/>
  <c r="Q20" i="4"/>
  <c r="P20" i="4"/>
  <c r="M20" i="4"/>
  <c r="N20" i="4" s="1"/>
  <c r="K20" i="4"/>
  <c r="L20" i="4" s="1"/>
  <c r="J20" i="4"/>
  <c r="G20" i="4"/>
  <c r="H20" i="4" s="1"/>
  <c r="E20" i="4"/>
  <c r="F20" i="4" s="1"/>
  <c r="R19" i="4"/>
  <c r="Q19" i="4"/>
  <c r="P19" i="4"/>
  <c r="M19" i="4"/>
  <c r="N19" i="4" s="1"/>
  <c r="L19" i="4"/>
  <c r="K19" i="4"/>
  <c r="J19" i="4"/>
  <c r="G19" i="4"/>
  <c r="H19" i="4" s="1"/>
  <c r="E19" i="4"/>
  <c r="F19" i="4" s="1"/>
  <c r="R18" i="4"/>
  <c r="Q18" i="4"/>
  <c r="P18" i="4"/>
  <c r="M18" i="4"/>
  <c r="N18" i="4" s="1"/>
  <c r="K18" i="4"/>
  <c r="L18" i="4" s="1"/>
  <c r="J18" i="4"/>
  <c r="G18" i="4"/>
  <c r="H18" i="4" s="1"/>
  <c r="E18" i="4"/>
  <c r="F18" i="4" s="1"/>
  <c r="R17" i="4"/>
  <c r="Q17" i="4"/>
  <c r="P17" i="4"/>
  <c r="M17" i="4"/>
  <c r="N17" i="4" s="1"/>
  <c r="K17" i="4"/>
  <c r="L17" i="4" s="1"/>
  <c r="J17" i="4"/>
  <c r="H17" i="4"/>
  <c r="G17" i="4"/>
  <c r="E17" i="4"/>
  <c r="F17" i="4" s="1"/>
  <c r="R16" i="4"/>
  <c r="Q16" i="4"/>
  <c r="P16" i="4"/>
  <c r="M16" i="4"/>
  <c r="N16" i="4" s="1"/>
  <c r="K16" i="4"/>
  <c r="L16" i="4" s="1"/>
  <c r="J16" i="4"/>
  <c r="G16" i="4"/>
  <c r="H16" i="4" s="1"/>
  <c r="E16" i="4"/>
  <c r="F16" i="4" s="1"/>
  <c r="R15" i="4"/>
  <c r="Q15" i="4"/>
  <c r="P15" i="4"/>
  <c r="M15" i="4"/>
  <c r="N15" i="4" s="1"/>
  <c r="L15" i="4"/>
  <c r="K15" i="4"/>
  <c r="J15" i="4"/>
  <c r="G15" i="4"/>
  <c r="H15" i="4" s="1"/>
  <c r="E15" i="4"/>
  <c r="F15" i="4" s="1"/>
  <c r="R14" i="4"/>
  <c r="Q14" i="4"/>
  <c r="P14" i="4"/>
  <c r="M14" i="4"/>
  <c r="N14" i="4" s="1"/>
  <c r="K14" i="4"/>
  <c r="L14" i="4" s="1"/>
  <c r="J14" i="4"/>
  <c r="H14" i="4"/>
  <c r="G14" i="4"/>
  <c r="E14" i="4"/>
  <c r="F14" i="4" s="1"/>
  <c r="R13" i="4"/>
  <c r="Q13" i="4"/>
  <c r="P13" i="4"/>
  <c r="M13" i="4"/>
  <c r="N13" i="4" s="1"/>
  <c r="K13" i="4"/>
  <c r="L13" i="4" s="1"/>
  <c r="J13" i="4"/>
  <c r="G13" i="4"/>
  <c r="H13" i="4" s="1"/>
  <c r="E13" i="4"/>
  <c r="F13" i="4" s="1"/>
  <c r="R12" i="4"/>
  <c r="Q12" i="4"/>
  <c r="P12" i="4"/>
  <c r="M12" i="4"/>
  <c r="N12" i="4" s="1"/>
  <c r="K12" i="4"/>
  <c r="L12" i="4" s="1"/>
  <c r="J12" i="4"/>
  <c r="G12" i="4"/>
  <c r="H12" i="4" s="1"/>
  <c r="E12" i="4"/>
  <c r="F12" i="4" s="1"/>
  <c r="R11" i="4"/>
  <c r="Q11" i="4"/>
  <c r="P11" i="4"/>
  <c r="M11" i="4"/>
  <c r="N11" i="4" s="1"/>
  <c r="L11" i="4"/>
  <c r="K11" i="4"/>
  <c r="J11" i="4"/>
  <c r="G11" i="4"/>
  <c r="E11" i="4"/>
  <c r="F11" i="4" s="1"/>
  <c r="K55" i="3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H49" i="3"/>
  <c r="G49" i="3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L46" i="3"/>
  <c r="K46" i="3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L42" i="3"/>
  <c r="K42" i="3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L38" i="3"/>
  <c r="K38" i="3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L34" i="3"/>
  <c r="K34" i="3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L30" i="3"/>
  <c r="K30" i="3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L26" i="3"/>
  <c r="K26" i="3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L22" i="3"/>
  <c r="K22" i="3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L18" i="3"/>
  <c r="K18" i="3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L14" i="3"/>
  <c r="K14" i="3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L48" i="2"/>
  <c r="K48" i="2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L43" i="2"/>
  <c r="K43" i="2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N39" i="2"/>
  <c r="M39" i="2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H36" i="2"/>
  <c r="G36" i="2"/>
  <c r="E36" i="2"/>
  <c r="F36" i="2" s="1"/>
  <c r="R35" i="2"/>
  <c r="Q35" i="2"/>
  <c r="P35" i="2"/>
  <c r="N35" i="2"/>
  <c r="M35" i="2"/>
  <c r="K35" i="2"/>
  <c r="L35" i="2" s="1"/>
  <c r="J35" i="2"/>
  <c r="H35" i="2"/>
  <c r="G35" i="2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H27" i="2"/>
  <c r="G27" i="2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E20" i="2"/>
  <c r="F20" i="2" s="1"/>
  <c r="R19" i="2"/>
  <c r="Q19" i="2"/>
  <c r="P19" i="2"/>
  <c r="M19" i="2"/>
  <c r="N19" i="2" s="1"/>
  <c r="K19" i="2"/>
  <c r="L19" i="2" s="1"/>
  <c r="J19" i="2"/>
  <c r="H19" i="2"/>
  <c r="G19" i="2"/>
  <c r="E19" i="2"/>
  <c r="F19" i="2" s="1"/>
  <c r="R18" i="2"/>
  <c r="Q18" i="2"/>
  <c r="P18" i="2"/>
  <c r="M18" i="2"/>
  <c r="N18" i="2" s="1"/>
  <c r="K18" i="2"/>
  <c r="L18" i="2" s="1"/>
  <c r="J18" i="2"/>
  <c r="H18" i="2"/>
  <c r="G18" i="2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H11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N44" i="1"/>
  <c r="M44" i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N40" i="1"/>
  <c r="M40" i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N36" i="1"/>
  <c r="M36" i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N32" i="1"/>
  <c r="M32" i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N28" i="1"/>
  <c r="M28" i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N24" i="1"/>
  <c r="M24" i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N20" i="1"/>
  <c r="M20" i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N16" i="1"/>
  <c r="M16" i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N12" i="1"/>
  <c r="M12" i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4" l="1"/>
  <c r="K52" i="3"/>
  <c r="K54" i="1"/>
  <c r="H11" i="3"/>
  <c r="H11" i="4"/>
  <c r="K52" i="4"/>
  <c r="K54" i="2"/>
  <c r="K52" i="1"/>
  <c r="H11" i="1"/>
  <c r="K53" i="1"/>
  <c r="K52" i="6"/>
  <c r="K52" i="5"/>
  <c r="K53" i="6"/>
  <c r="K53" i="2"/>
  <c r="K52" i="2"/>
  <c r="K53" i="3"/>
  <c r="K54" i="3"/>
  <c r="K54" i="5"/>
  <c r="K53" i="5"/>
  <c r="K54" i="4"/>
  <c r="K54" i="6"/>
  <c r="H11" i="7"/>
  <c r="K54" i="7"/>
  <c r="K53" i="7"/>
  <c r="K52" i="7"/>
</calcChain>
</file>

<file path=xl/sharedStrings.xml><?xml version="1.0" encoding="utf-8"?>
<sst xmlns="http://schemas.openxmlformats.org/spreadsheetml/2006/main" count="1309" uniqueCount="349">
  <si>
    <t>DAFTAR NILAI SISWA SMAN 9 SEMARANG SEMESTER GENAP TAHUN PELAJARAN 2016/2017</t>
  </si>
  <si>
    <t>Guru :</t>
  </si>
  <si>
    <t>Anestia Widya Wardani S.Pd</t>
  </si>
  <si>
    <t>Kelas X-MIPA 1</t>
  </si>
  <si>
    <t>Mapel :</t>
  </si>
  <si>
    <t>Seni Budaya [ Kelompok B (Wajib) ]</t>
  </si>
  <si>
    <t>didownload 09/06/2017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</si>
  <si>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</si>
  <si>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</si>
  <si>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</si>
  <si>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</si>
  <si>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</si>
  <si>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</si>
  <si>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</si>
  <si>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</si>
  <si>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</si>
  <si>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</si>
  <si>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</si>
  <si>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</si>
  <si>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</si>
  <si>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</si>
  <si>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</si>
  <si>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</si>
  <si>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</si>
  <si>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</si>
  <si>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</si>
  <si>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</si>
  <si>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</si>
  <si>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</si>
  <si>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</si>
  <si>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</si>
  <si>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</si>
  <si>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</si>
  <si>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</si>
  <si>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</si>
  <si>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</si>
  <si>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</si>
  <si>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</si>
  <si>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</si>
  <si>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</si>
  <si>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</si>
  <si>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</si>
  <si>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</si>
  <si>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</si>
  <si>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</si>
  <si>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</si>
  <si>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</si>
  <si>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</si>
  <si>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</si>
  <si>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</si>
  <si>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</si>
  <si>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</si>
  <si>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</si>
  <si>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</si>
  <si>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</si>
  <si>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</si>
  <si>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</si>
  <si>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</si>
  <si>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</si>
  <si>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</si>
  <si>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</si>
  <si>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</si>
  <si>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</si>
  <si>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</si>
  <si>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</si>
  <si>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</si>
  <si>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</si>
  <si>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</si>
  <si>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</si>
  <si>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</si>
  <si>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</si>
  <si>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</si>
  <si>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</si>
  <si>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</si>
  <si>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</si>
  <si>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</si>
  <si>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</si>
  <si>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</si>
  <si>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</si>
  <si>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</si>
  <si>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</si>
  <si>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</si>
  <si>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</si>
  <si>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</si>
  <si>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</si>
  <si>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</si>
  <si>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</si>
  <si>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</si>
  <si>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</si>
  <si>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</si>
  <si>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</si>
  <si>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</si>
  <si>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</si>
  <si>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</si>
  <si>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</si>
  <si>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</si>
  <si>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</si>
  <si>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</si>
  <si>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</si>
  <si>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</si>
  <si>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</si>
  <si>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</si>
  <si>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</si>
  <si>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</si>
  <si>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</si>
  <si>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</si>
  <si>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</si>
  <si>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</si>
  <si>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</si>
  <si>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</si>
  <si>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</si>
  <si>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</si>
  <si>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</si>
  <si>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</si>
  <si>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</si>
  <si>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</si>
  <si>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</si>
  <si>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</si>
  <si>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</si>
  <si>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</si>
  <si>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</si>
  <si>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</si>
  <si>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</si>
  <si>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</si>
  <si>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</si>
  <si>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</si>
  <si>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</si>
  <si>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</si>
  <si>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</si>
  <si>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</si>
  <si>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</si>
  <si>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</si>
  <si>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</si>
  <si>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</si>
  <si>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</si>
  <si>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</si>
  <si>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</si>
  <si>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</si>
  <si>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</si>
  <si>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</si>
  <si>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</si>
  <si>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</si>
  <si>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</si>
  <si>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</si>
  <si>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</si>
  <si>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</si>
  <si>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</si>
  <si>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</si>
  <si>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</si>
  <si>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</si>
  <si>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</si>
  <si>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</si>
  <si>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</si>
  <si>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</si>
  <si>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</si>
  <si>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</si>
  <si>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</si>
  <si>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</si>
  <si>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</si>
  <si>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</si>
  <si>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</si>
  <si>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</si>
  <si>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</si>
  <si>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</si>
  <si>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</si>
  <si>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</si>
  <si>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</si>
  <si>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</si>
  <si>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</si>
  <si>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</si>
  <si>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</si>
  <si>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</si>
  <si>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</si>
  <si>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</si>
  <si>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</si>
  <si>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</si>
  <si>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</si>
  <si>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</si>
  <si>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</si>
  <si>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</si>
  <si>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</si>
  <si>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</si>
  <si>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</si>
  <si>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</si>
  <si>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</si>
  <si>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</si>
  <si>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</si>
  <si>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</si>
  <si>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</si>
  <si>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</si>
  <si>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</si>
  <si>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</si>
  <si>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</si>
  <si>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</si>
  <si>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</si>
  <si>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</si>
  <si>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</si>
  <si>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</si>
  <si>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</si>
  <si>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</si>
  <si>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</si>
  <si>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</si>
  <si>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</si>
  <si>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</si>
  <si>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</si>
  <si>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</si>
  <si>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</si>
  <si>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</si>
  <si>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</si>
  <si>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</si>
  <si>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</si>
  <si>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</si>
  <si>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</si>
  <si>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</si>
  <si>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</si>
  <si>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</si>
  <si>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</si>
  <si>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</si>
  <si>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</si>
  <si>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</si>
  <si>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</si>
  <si>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</si>
  <si>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</si>
  <si>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</si>
  <si>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</si>
  <si>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</si>
  <si>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</si>
  <si>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</si>
  <si>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</si>
  <si>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</si>
  <si>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</si>
  <si>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</si>
  <si>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</si>
  <si>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</si>
  <si>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</si>
  <si>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</si>
  <si>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</si>
  <si>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</si>
  <si>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</si>
  <si>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</si>
  <si>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</si>
  <si>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</si>
  <si>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</si>
  <si>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</si>
  <si>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</si>
  <si>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</si>
  <si>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</si>
  <si>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</si>
  <si>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</si>
  <si>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</si>
  <si>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</si>
  <si>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</si>
  <si>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</si>
  <si>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</si>
  <si>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</si>
  <si>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</si>
  <si>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</si>
  <si>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</si>
  <si>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</si>
  <si>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</si>
  <si>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</si>
  <si>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</si>
  <si>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</si>
  <si>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</si>
  <si>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</si>
  <si>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</si>
  <si>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</si>
  <si>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</si>
  <si>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</si>
  <si>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</si>
  <si>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</si>
  <si>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</si>
  <si>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</si>
  <si>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</si>
  <si>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</si>
  <si>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</si>
  <si>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</si>
  <si>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</si>
  <si>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</si>
  <si>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</si>
  <si>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</si>
  <si>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</si>
  <si>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</si>
  <si>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</si>
  <si>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</si>
  <si>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</si>
  <si>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</si>
  <si>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</si>
  <si>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</si>
  <si>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</si>
  <si>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</si>
  <si>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</si>
  <si>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</si>
  <si>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</si>
  <si>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</si>
  <si>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</si>
  <si>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</si>
  <si>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</si>
  <si>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</si>
  <si>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</si>
  <si>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</si>
  <si>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</si>
  <si>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</si>
  <si>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</si>
  <si>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</si>
  <si>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</si>
  <si>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</si>
  <si>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</si>
  <si>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</si>
  <si>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</si>
  <si>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</si>
  <si>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</si>
  <si>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</si>
  <si>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</si>
  <si>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</si>
  <si>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</si>
  <si>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</si>
  <si>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</si>
  <si>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</si>
  <si>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</si>
  <si>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</si>
  <si>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</si>
  <si>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</si>
  <si>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</si>
  <si>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</si>
  <si>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</si>
  <si>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</si>
  <si>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</si>
  <si>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</si>
  <si>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</si>
  <si>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</si>
  <si>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</si>
  <si>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</si>
  <si>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</si>
  <si>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</si>
  <si>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</si>
  <si>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</si>
  <si>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</si>
  <si>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</si>
  <si>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</si>
  <si>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</si>
  <si>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</si>
  <si>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memahami ragam gerak dasar tari berdasarkan hitungan maupun iringan, namun perlu peningkatan dalam memahami bentuk, jenis, nilai estetika dalam kritik tari</t>
  </si>
  <si>
    <t>memiliki kemampuan memahami bentuk, jenis, nilai estetika dalam kritik tari , namun perlu peningkatan dalam memahami ragam gerak dasar tari berdasarkan hitungan maupun iringan</t>
  </si>
  <si>
    <t>Perlu peningkatan memahami ragam gerak dasar tari berdasarkan hitungan maupun iringan maupun memahami bentuk, jenis, nilai estetika dalam kritik tari</t>
  </si>
  <si>
    <t>Memiliki ketrampilan memeragakan gerak dasar tari sesuai dengan hitungan maupun iringan namun, perlu peningkatan mengkomunikasikan kritik tari secara lisan maupun tulisan</t>
  </si>
  <si>
    <t>Memiliki ketrampilan mengkomunikasikan kritik tari secara lisan maupun tulisan namun, perlu peningkatan ketrampilan memeragakan gerak dasar tari sesuai dengan hitungan maupun iringan</t>
  </si>
  <si>
    <t>Perlu peningkatan ketrampilan memeragakan ragam gerak dasar tari sesuai hitungan maupun iringan serta mengkomunikasikan kritik tari secara lisan maupun tulisan</t>
  </si>
  <si>
    <t xml:space="preserve">memiliki kemampuan memahami bentuk, jenis, nilai estetika dalam kritik tari , namun perlu peningkatan dalam memahami ragam gerak dasar tari berdasarkan hitungan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</si>
</sst>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7" zoomScaleNormal="87" workbookViewId="0">
      <pane xSplit="3" ySplit="10" topLeftCell="D37" activePane="bottomRight" state="frozen"/>
      <selection pane="topRight"/>
      <selection pane="bottomLeft"/>
      <selection pane="bottomRight" activeCell="P38" sqref="P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17523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86</v>
      </c>
      <c r="U11" s="1">
        <v>70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17539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1</v>
      </c>
      <c r="J12" s="19" t="str">
        <f t="shared" si="3"/>
        <v>Memiliki kemampuan memahami ragam gerak dasar tari berdasarkan hitungan maupun iringan, namun perlu peningkatan dalam memahami bentuk, jenis, nilai estetika dalam kritik tari</v>
      </c>
      <c r="K12" s="19">
        <f t="shared" si="4"/>
        <v>82.333333333333329</v>
      </c>
      <c r="L12" s="19" t="str">
        <f t="shared" si="5"/>
        <v>B</v>
      </c>
      <c r="M12" s="19">
        <f t="shared" si="6"/>
        <v>82.333333333333329</v>
      </c>
      <c r="N12" s="19" t="str">
        <f t="shared" si="7"/>
        <v>B</v>
      </c>
      <c r="O12" s="35">
        <v>1</v>
      </c>
      <c r="P12" s="19" t="str">
        <f t="shared" si="8"/>
        <v>Memiliki ketrampilan memeragakan gerak dasar tari sesuai dengan hitungan maupun iringan namun, perlu peningkatan mengkomunikasikan kritik tari secara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83</v>
      </c>
      <c r="U12" s="1">
        <v>80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17555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ragam gerak dasar tari berdasarkan hitungan maupun iringan, namun perlu peningkatan dalam memahami bentuk, jenis, nilai estetika dalam kritik tari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1</v>
      </c>
      <c r="P13" s="19" t="str">
        <f t="shared" si="8"/>
        <v>Memiliki ketrampilan memeragakan gerak dasar tari sesuai dengan hitungan maupun iringan namun, perlu peningkatan mengkomunikasikan kritik tari secara lisan maupun tulisan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80</v>
      </c>
      <c r="V13" s="1">
        <v>73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342</v>
      </c>
      <c r="FI13" s="73" t="s">
        <v>345</v>
      </c>
      <c r="FJ13" s="75">
        <v>5061</v>
      </c>
      <c r="FK13" s="75">
        <v>5071</v>
      </c>
    </row>
    <row r="14" spans="1:167" x14ac:dyDescent="0.25">
      <c r="A14" s="19">
        <v>4</v>
      </c>
      <c r="B14" s="19">
        <v>17571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ragam gerak dasar tari berdasarkan hitungan maupun iringan, namun perlu peningkatan dalam memahami bentuk, jenis, nilai estetika dalam kritik tari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1</v>
      </c>
      <c r="P14" s="19" t="str">
        <f t="shared" si="8"/>
        <v>Memiliki ketrampilan memeragakan gerak dasar tari sesuai dengan hitungan maupun iringan namun, perlu peningkatan mengkomunikasikan kritik tari secara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83</v>
      </c>
      <c r="U14" s="1">
        <v>90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83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17587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ragam gerak dasar tari berdasarkan hitungan maupun iringan, namun perlu peningkatan dalam memahami bentuk, jenis, nilai estetika dalam kritik tari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memeragakan gerak dasar tari sesuai dengan hitungan maupun iringan namun, perlu peningkatan mengkomunikasikan kritik tari secara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90</v>
      </c>
      <c r="V15" s="1">
        <v>67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83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343</v>
      </c>
      <c r="FI15" s="73" t="s">
        <v>346</v>
      </c>
      <c r="FJ15" s="75">
        <v>5062</v>
      </c>
      <c r="FK15" s="75">
        <v>5072</v>
      </c>
    </row>
    <row r="16" spans="1:167" x14ac:dyDescent="0.25">
      <c r="A16" s="19">
        <v>6</v>
      </c>
      <c r="B16" s="19">
        <v>17603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ragam gerak dasar tari berdasarkan hitungan maupun iringan, namun perlu peningkatan dalam memahami bentuk, jenis, nilai estetika dalam kritik tari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1</v>
      </c>
      <c r="P16" s="19" t="str">
        <f t="shared" si="8"/>
        <v>Memiliki ketrampilan memeragakan gerak dasar tari sesuai dengan hitungan maupun iringan namun, perlu peningkatan mengkomunikasikan kritik tari secara lisan maupun tulisan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85</v>
      </c>
      <c r="V16" s="1">
        <v>77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17619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Memiliki kemampuan memahami ragam gerak dasar tari berdasarkan hitungan maupun iringan, namun perlu peningkatan dalam memahami bentuk, jenis, nilai estetika dalam kritik tari</v>
      </c>
      <c r="K17" s="19">
        <f t="shared" si="4"/>
        <v>81.333333333333329</v>
      </c>
      <c r="L17" s="19" t="str">
        <f t="shared" si="5"/>
        <v>B</v>
      </c>
      <c r="M17" s="19">
        <f t="shared" si="6"/>
        <v>81.333333333333329</v>
      </c>
      <c r="N17" s="19" t="str">
        <f t="shared" si="7"/>
        <v>B</v>
      </c>
      <c r="O17" s="35">
        <v>1</v>
      </c>
      <c r="P17" s="19" t="str">
        <f t="shared" si="8"/>
        <v>Memiliki ketrampilan memeragakan gerak dasar tari sesuai dengan hitungan maupun iringan namun, perlu peningkatan mengkomunikasikan kritik tari secara lisan maupun tulisan</v>
      </c>
      <c r="Q17" s="19" t="str">
        <f t="shared" si="9"/>
        <v>B</v>
      </c>
      <c r="R17" s="19" t="str">
        <f t="shared" si="10"/>
        <v>B</v>
      </c>
      <c r="S17" s="18"/>
      <c r="T17" s="1">
        <v>84</v>
      </c>
      <c r="U17" s="1">
        <v>85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344</v>
      </c>
      <c r="FI17" s="73" t="s">
        <v>347</v>
      </c>
      <c r="FJ17" s="75">
        <v>5063</v>
      </c>
      <c r="FK17" s="75">
        <v>5073</v>
      </c>
    </row>
    <row r="18" spans="1:167" x14ac:dyDescent="0.25">
      <c r="A18" s="19">
        <v>8</v>
      </c>
      <c r="B18" s="19">
        <v>17635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memahami bentuk, jenis, nilai estetika dalam kritik tari , namun perlu peningkatan dalam memahami ragam gerak dasar tari berdasarkan hitungan maupun iringan</v>
      </c>
      <c r="K18" s="19">
        <f t="shared" si="4"/>
        <v>83</v>
      </c>
      <c r="L18" s="19" t="str">
        <f t="shared" si="5"/>
        <v>B</v>
      </c>
      <c r="M18" s="19">
        <f t="shared" si="6"/>
        <v>83</v>
      </c>
      <c r="N18" s="19" t="str">
        <f t="shared" si="7"/>
        <v>B</v>
      </c>
      <c r="O18" s="35">
        <v>2</v>
      </c>
      <c r="P18" s="19" t="str">
        <f t="shared" si="8"/>
        <v>Memiliki ketrampilan mengkomunikasikan kritik tari secara lisan maupun tulisan namun, perlu peningkatan ketrampilan memeragakan gerak dasar tari sesuai dengan hitungan maupun iringan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80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17651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bentuk, jenis, nilai estetika dalam kritik tari , namun perlu peningkatan dalam memahami ragam gerak dasar tari berdasarkan hitungan maupun iringan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>Memiliki ketrampilan mengkomunikasikan kritik tari secara lisan maupun tulisan namun, perlu peningkatan ketrampilan memeragakan gerak dasar tari sesuai dengan hitungan maupun iringan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75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5064</v>
      </c>
      <c r="FK19" s="75">
        <v>5074</v>
      </c>
    </row>
    <row r="20" spans="1:167" x14ac:dyDescent="0.25">
      <c r="A20" s="19">
        <v>10</v>
      </c>
      <c r="B20" s="19">
        <v>17667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bentuk, jenis, nilai estetika dalam kritik tari , namun perlu peningkatan dalam memahami ragam gerak dasar tari berdasarkan hitungan maupun iringan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Memiliki ketrampilan mengkomunikasikan kritik tari secara lisan maupun tulisan namun, perlu peningkatan ketrampilan memeragakan gerak dasar tari sesuai dengan hitungan maupun iringan</v>
      </c>
      <c r="Q20" s="19" t="str">
        <f t="shared" si="9"/>
        <v>B</v>
      </c>
      <c r="R20" s="19" t="str">
        <f t="shared" si="10"/>
        <v>B</v>
      </c>
      <c r="S20" s="18"/>
      <c r="T20" s="1">
        <v>83</v>
      </c>
      <c r="U20" s="1">
        <v>85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83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17683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75</v>
      </c>
      <c r="V21" s="1">
        <v>71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5065</v>
      </c>
      <c r="FK21" s="75">
        <v>5075</v>
      </c>
    </row>
    <row r="22" spans="1:167" x14ac:dyDescent="0.25">
      <c r="A22" s="19">
        <v>12</v>
      </c>
      <c r="B22" s="19">
        <v>17699</v>
      </c>
      <c r="C22" s="19" t="s">
        <v>74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memahami ragam gerak dasar tari berdasarkan hitungan maupun iringan, namun perlu peningkatan dalam memahami bentuk, jenis, nilai estetika dalam kritik tari</v>
      </c>
      <c r="K22" s="19">
        <f t="shared" si="4"/>
        <v>83</v>
      </c>
      <c r="L22" s="19" t="str">
        <f t="shared" si="5"/>
        <v>B</v>
      </c>
      <c r="M22" s="19">
        <f t="shared" si="6"/>
        <v>83</v>
      </c>
      <c r="N22" s="19" t="str">
        <f t="shared" si="7"/>
        <v>B</v>
      </c>
      <c r="O22" s="35">
        <v>1</v>
      </c>
      <c r="P22" s="19" t="str">
        <f t="shared" si="8"/>
        <v>Memiliki ketrampilan memeragakan gerak dasar tari sesuai dengan hitungan maupun iringan namun, perlu peningkatan mengkomunikasikan kritik tari secara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95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17715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memahami ragam gerak dasar tari berdasarkan hitungan maupun iringan, namun perlu peningkatan dalam memahami bentuk, jenis, nilai estetika dalam kritik tari</v>
      </c>
      <c r="K23" s="19">
        <f t="shared" si="4"/>
        <v>82.333333333333329</v>
      </c>
      <c r="L23" s="19" t="str">
        <f t="shared" si="5"/>
        <v>B</v>
      </c>
      <c r="M23" s="19">
        <f t="shared" si="6"/>
        <v>82.333333333333329</v>
      </c>
      <c r="N23" s="19" t="str">
        <f t="shared" si="7"/>
        <v>B</v>
      </c>
      <c r="O23" s="35">
        <v>1</v>
      </c>
      <c r="P23" s="19" t="str">
        <f t="shared" si="8"/>
        <v>Memiliki ketrampilan memeragakan gerak dasar tari sesuai dengan hitungan maupun iringan namun, perlu peningkatan mengkomunikasikan kritik tari secara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90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5066</v>
      </c>
      <c r="FK23" s="75">
        <v>5076</v>
      </c>
    </row>
    <row r="24" spans="1:167" x14ac:dyDescent="0.25">
      <c r="A24" s="19">
        <v>14</v>
      </c>
      <c r="B24" s="19">
        <v>17731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ragam gerak dasar tari berdasarkan hitungan maupun iringan, namun perlu peningkatan dalam memahami bentuk, jenis, nilai estetika dalam kritik tari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memeragakan gerak dasar tari sesuai dengan hitungan maupun iringan namun, perlu peningkatan mengkomunikasikan kritik tari secara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90</v>
      </c>
      <c r="V24" s="1">
        <v>68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83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17747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ragam gerak dasar tari berdasarkan hitungan maupun iringan, namun perlu peningkatan dalam memahami bentuk, jenis, nilai estetika dalam kritik tari</v>
      </c>
      <c r="K25" s="19">
        <f t="shared" si="4"/>
        <v>84.333333333333329</v>
      </c>
      <c r="L25" s="19" t="str">
        <f t="shared" si="5"/>
        <v>A</v>
      </c>
      <c r="M25" s="19">
        <f t="shared" si="6"/>
        <v>84.333333333333329</v>
      </c>
      <c r="N25" s="19" t="str">
        <f t="shared" si="7"/>
        <v>A</v>
      </c>
      <c r="O25" s="35">
        <v>1</v>
      </c>
      <c r="P25" s="19" t="str">
        <f t="shared" si="8"/>
        <v>Memiliki ketrampilan memeragakan gerak dasar tari sesuai dengan hitungan maupun iringan namun, perlu peningkatan mengkomunikasikan kritik tari secara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84</v>
      </c>
      <c r="U25" s="1">
        <v>85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5067</v>
      </c>
      <c r="FK25" s="75">
        <v>5077</v>
      </c>
    </row>
    <row r="26" spans="1:167" x14ac:dyDescent="0.25">
      <c r="A26" s="19">
        <v>16</v>
      </c>
      <c r="B26" s="19">
        <v>17763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ragam gerak dasar tari berdasarkan hitungan maupun iringan, namun perlu peningkatan dalam memahami bentuk, jenis, nilai estetika dalam kritik tari</v>
      </c>
      <c r="K26" s="19">
        <f t="shared" si="4"/>
        <v>82.666666666666671</v>
      </c>
      <c r="L26" s="19" t="str">
        <f t="shared" si="5"/>
        <v>B</v>
      </c>
      <c r="M26" s="19">
        <f t="shared" si="6"/>
        <v>82.666666666666671</v>
      </c>
      <c r="N26" s="19" t="str">
        <f t="shared" si="7"/>
        <v>B</v>
      </c>
      <c r="O26" s="35">
        <v>1</v>
      </c>
      <c r="P26" s="19" t="str">
        <f t="shared" si="8"/>
        <v>Memiliki ketrampilan memeragakan gerak dasar tari sesuai dengan hitungan maupun iringan namun, perlu peningkatan mengkomunikasikan kritik tari secara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84</v>
      </c>
      <c r="U26" s="1">
        <v>95</v>
      </c>
      <c r="V26" s="1">
        <v>60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17779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ragam gerak dasar tari berdasarkan hitungan maupun iringan, namun perlu peningkatan dalam memahami bentuk, jenis, nilai estetika dalam kritik tari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ketrampilan memeragakan gerak dasar tari sesuai dengan hitungan maupun iringan namun, perlu peningkatan mengkomunikasikan kritik tari secara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86</v>
      </c>
      <c r="U27" s="1">
        <v>90</v>
      </c>
      <c r="V27" s="1">
        <v>60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5068</v>
      </c>
      <c r="FK27" s="75">
        <v>5078</v>
      </c>
    </row>
    <row r="28" spans="1:167" x14ac:dyDescent="0.25">
      <c r="A28" s="19">
        <v>18</v>
      </c>
      <c r="B28" s="19">
        <v>17795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ragam gerak dasar tari berdasarkan hitungan maupun iringan, namun perlu peningkatan dalam memahami bentuk, jenis, nilai estetika dalam kritik tari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1</v>
      </c>
      <c r="P28" s="19" t="str">
        <f t="shared" si="8"/>
        <v>Memiliki ketrampilan memeragakan gerak dasar tari sesuai dengan hitungan maupun iringan namun, perlu peningkatan mengkomunikasikan kritik tari secara lisan maupun tulisan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90</v>
      </c>
      <c r="V28" s="1">
        <v>73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83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17811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bentuk, jenis, nilai estetika dalam kritik tari , namun perlu peningkatan dalam memahami ragam gerak dasar tari berdasarkan hitungan maupun iringan</v>
      </c>
      <c r="K29" s="19">
        <f t="shared" si="4"/>
        <v>80.666666666666671</v>
      </c>
      <c r="L29" s="19" t="str">
        <f t="shared" si="5"/>
        <v>B</v>
      </c>
      <c r="M29" s="19">
        <f t="shared" si="6"/>
        <v>80.666666666666671</v>
      </c>
      <c r="N29" s="19" t="str">
        <f t="shared" si="7"/>
        <v>B</v>
      </c>
      <c r="O29" s="35">
        <v>2</v>
      </c>
      <c r="P29" s="19" t="str">
        <f t="shared" si="8"/>
        <v>Memiliki ketrampilan mengkomunikasikan kritik tari secara lisan maupun tulisan namun, perlu peningkatan ketrampilan memeragakan gerak dasar tari sesuai dengan hitungan maupun iringan</v>
      </c>
      <c r="Q29" s="19" t="str">
        <f t="shared" si="9"/>
        <v>B</v>
      </c>
      <c r="R29" s="19" t="str">
        <f t="shared" si="10"/>
        <v>B</v>
      </c>
      <c r="S29" s="18"/>
      <c r="T29" s="1">
        <v>84</v>
      </c>
      <c r="U29" s="1">
        <v>75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5069</v>
      </c>
      <c r="FK29" s="75">
        <v>5079</v>
      </c>
    </row>
    <row r="30" spans="1:167" x14ac:dyDescent="0.25">
      <c r="A30" s="19">
        <v>20</v>
      </c>
      <c r="B30" s="19">
        <v>17827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bentuk, jenis, nilai estetika dalam kritik tari , namun perlu peningkatan dalam memahami ragam gerak dasar tari berdasarkan hitungan maupun iringan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ketrampilan mengkomunikasikan kritik tari secara lisan maupun tulisan namun, perlu peningkatan ketrampilan memeragakan gerak dasar tari sesuai dengan hitungan maupun iringan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95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17843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bentuk, jenis, nilai estetika dalam kritik tari , namun perlu peningkatan dalam memahami ragam gerak dasar tari berdasarkan hitungan maupun iringan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ketrampilan mengkomunikasikan kritik tari secara lisan maupun tulisan namun, perlu peningkatan ketrampilan memeragakan gerak dasar tari sesuai dengan hitungan maupun iringan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75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5070</v>
      </c>
      <c r="FK31" s="75">
        <v>5080</v>
      </c>
    </row>
    <row r="32" spans="1:167" x14ac:dyDescent="0.25">
      <c r="A32" s="19">
        <v>22</v>
      </c>
      <c r="B32" s="19">
        <v>17859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memahami ragam gerak dasar tari berdasarkan hitungan maupun iringan, namun perlu peningkatan dalam memahami bentuk, jenis, nilai estetika dalam kritik tari</v>
      </c>
      <c r="K32" s="19">
        <f t="shared" si="4"/>
        <v>82.666666666666671</v>
      </c>
      <c r="L32" s="19" t="str">
        <f t="shared" si="5"/>
        <v>B</v>
      </c>
      <c r="M32" s="19">
        <f t="shared" si="6"/>
        <v>82.666666666666671</v>
      </c>
      <c r="N32" s="19" t="str">
        <f t="shared" si="7"/>
        <v>B</v>
      </c>
      <c r="O32" s="35">
        <v>1</v>
      </c>
      <c r="P32" s="19" t="str">
        <f t="shared" si="8"/>
        <v>Memiliki ketrampilan memeragakan gerak dasar tari sesuai dengan hitungan maupun iringan namun, perlu peningkatan mengkomunikasikan kritik tari secara lisan maupun tulisan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85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81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17875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ragam gerak dasar tari berdasarkan hitungan maupun iringan, namun perlu peningkatan dalam memahami bentuk, jenis, nilai estetika dalam kritik tari</v>
      </c>
      <c r="K33" s="19">
        <f t="shared" si="4"/>
        <v>83.666666666666671</v>
      </c>
      <c r="L33" s="19" t="str">
        <f t="shared" si="5"/>
        <v>B</v>
      </c>
      <c r="M33" s="19">
        <f t="shared" si="6"/>
        <v>83.666666666666671</v>
      </c>
      <c r="N33" s="19" t="str">
        <f t="shared" si="7"/>
        <v>B</v>
      </c>
      <c r="O33" s="35">
        <v>1</v>
      </c>
      <c r="P33" s="19" t="str">
        <f t="shared" si="8"/>
        <v>Memiliki ketrampilan memeragakan gerak dasar tari sesuai dengan hitungan maupun iringan namun, perlu peningkatan mengkomunikasikan kritik tari secara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90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17891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Memiliki kemampuan memahami ragam gerak dasar tari berdasarkan hitungan maupun iringan, namun perlu peningkatan dalam memahami bentuk, jenis, nilai estetika dalam kritik tari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Memiliki ketrampilan memeragakan gerak dasar tari sesuai dengan hitungan maupun iringan namun, perlu peningkatan mengkomunikasikan kritik tari secara lisan maupun tulisan</v>
      </c>
      <c r="Q34" s="19" t="str">
        <f t="shared" si="9"/>
        <v>B</v>
      </c>
      <c r="R34" s="19" t="str">
        <f t="shared" si="10"/>
        <v>B</v>
      </c>
      <c r="S34" s="18"/>
      <c r="T34" s="1">
        <v>84</v>
      </c>
      <c r="U34" s="1">
        <v>80</v>
      </c>
      <c r="V34" s="1">
        <v>73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17907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bentuk, jenis, nilai estetika dalam kritik tari , namun perlu peningkatan dalam memahami ragam gerak dasar tari berdasarkan hitungan maupun iringan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2</v>
      </c>
      <c r="P35" s="19" t="str">
        <f t="shared" si="8"/>
        <v>Memiliki ketrampilan mengkomunikasikan kritik tari secara lisan maupun tulisan namun, perlu peningkatan ketrampilan memeragakan gerak dasar tari sesuai dengan hitungan maupun iringan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85</v>
      </c>
      <c r="V35" s="1">
        <v>67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17923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bentuk, jenis, nilai estetika dalam kritik tari , namun perlu peningkatan dalam memahami ragam gerak dasar tari berdasarkan hitungan maupun iringan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2</v>
      </c>
      <c r="P36" s="19" t="str">
        <f t="shared" si="8"/>
        <v>Memiliki ketrampilan mengkomunikasikan kritik tari secara lisan maupun tulisan namun, perlu peningkatan ketrampilan memeragakan gerak dasar tari sesuai dengan hitungan maupun iringan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90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17939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84.666666666666671</v>
      </c>
      <c r="L37" s="19" t="str">
        <f t="shared" si="5"/>
        <v>A</v>
      </c>
      <c r="M37" s="19">
        <f t="shared" si="6"/>
        <v>84.666666666666671</v>
      </c>
      <c r="N37" s="19" t="str">
        <f t="shared" si="7"/>
        <v>A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90</v>
      </c>
      <c r="V37" s="1">
        <v>67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17955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bentuk, jenis, nilai estetika dalam kritik tari , namun perlu peningkatan dalam memahami ragam gerak dasar tari berdasarkan hitungan maupun iringan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Memiliki ketrampilan mengkomunikasikan kritik tari secara lisan maupun tulisan namun, perlu peningkatan ketrampilan memeragakan gerak dasar tari sesuai dengan hitungan maupun iringan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85</v>
      </c>
      <c r="V38" s="1">
        <v>69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17971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ragam gerak dasar tari berdasarkan hitungan maupun iringan, namun perlu peningkatan dalam memahami bentuk, jenis, nilai estetika dalam kritik tari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1</v>
      </c>
      <c r="P39" s="19" t="str">
        <f t="shared" si="8"/>
        <v>Memiliki ketrampilan memeragakan gerak dasar tari sesuai dengan hitungan maupun iringan namun, perlu peningkatan mengkomunikasikan kritik tari secara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83</v>
      </c>
      <c r="U39" s="1">
        <v>90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83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17987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ragam gerak dasar tari berdasarkan hitungan maupun iringan, namun perlu peningkatan dalam memahami bentuk, jenis, nilai estetika dalam kritik tari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Memiliki ketrampilan memeragakan gerak dasar tari sesuai dengan hitungan maupun iringan namun, perlu peningkatan mengkomunikasikan kritik tari secara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80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83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18003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ragam gerak dasar tari berdasarkan hitungan maupun iringan, namun perlu peningkatan dalam memahami bentuk, jenis, nilai estetika dalam kritik tari</v>
      </c>
      <c r="K41" s="19">
        <f t="shared" si="4"/>
        <v>81.666666666666671</v>
      </c>
      <c r="L41" s="19" t="str">
        <f t="shared" si="5"/>
        <v>B</v>
      </c>
      <c r="M41" s="19">
        <f t="shared" si="6"/>
        <v>81.666666666666671</v>
      </c>
      <c r="N41" s="19" t="str">
        <f t="shared" si="7"/>
        <v>B</v>
      </c>
      <c r="O41" s="35">
        <v>1</v>
      </c>
      <c r="P41" s="19" t="str">
        <f t="shared" si="8"/>
        <v>Memiliki ketrampilan memeragakan gerak dasar tari sesuai dengan hitungan maupun iringan namun, perlu peningkatan mengkomunikasikan kritik tari secara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95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83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18019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ragam gerak dasar tari berdasarkan hitungan maupun iringan, namun perlu peningkatan dalam memahami bentuk, jenis, nilai estetika dalam kritik tari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1</v>
      </c>
      <c r="P42" s="19" t="str">
        <f t="shared" si="8"/>
        <v>Memiliki ketrampilan memeragakan gerak dasar tari sesuai dengan hitungan maupun iringan namun, perlu peningkatan mengkomunikasikan kritik tari secara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90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83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18035</v>
      </c>
      <c r="C43" s="19" t="s">
        <v>96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1</v>
      </c>
      <c r="J43" s="19" t="str">
        <f t="shared" si="3"/>
        <v>Memiliki kemampuan memahami ragam gerak dasar tari berdasarkan hitungan maupun iringan, namun perlu peningkatan dalam memahami bentuk, jenis, nilai estetika dalam kritik tari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1</v>
      </c>
      <c r="P43" s="19" t="str">
        <f t="shared" si="8"/>
        <v>Memiliki ketrampilan memeragakan gerak dasar tari sesuai dengan hitungan maupun iringan namun, perlu peningkatan mengkomunikasikan kritik tari secara lisan maupun tulisan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90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18051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1</v>
      </c>
      <c r="J44" s="19" t="str">
        <f t="shared" si="3"/>
        <v>Memiliki kemampuan memahami ragam gerak dasar tari berdasarkan hitungan maupun iringan, namun perlu peningkatan dalam memahami bentuk, jenis, nilai estetika dalam kritik tari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1</v>
      </c>
      <c r="P44" s="19" t="str">
        <f t="shared" si="8"/>
        <v>Memiliki ketrampilan memeragakan gerak dasar tari sesuai dengan hitungan maupun iringan namun, perlu peningkatan mengkomunikasikan kritik tari secara lisan maupun tulisan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90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18067</v>
      </c>
      <c r="C45" s="19" t="s">
        <v>98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bentuk, jenis, nilai estetika dalam kritik tari , namun perlu peningkatan dalam memahami ragam gerak dasar tari berdasarkan hitungan maupun iringan</v>
      </c>
      <c r="K45" s="19">
        <f t="shared" si="4"/>
        <v>82.333333333333329</v>
      </c>
      <c r="L45" s="19" t="str">
        <f t="shared" si="5"/>
        <v>B</v>
      </c>
      <c r="M45" s="19">
        <f t="shared" si="6"/>
        <v>82.333333333333329</v>
      </c>
      <c r="N45" s="19" t="str">
        <f t="shared" si="7"/>
        <v>B</v>
      </c>
      <c r="O45" s="35">
        <v>2</v>
      </c>
      <c r="P45" s="19" t="str">
        <f t="shared" si="8"/>
        <v>Memiliki ketrampilan mengkomunikasikan kritik tari secara lisan maupun tulisan namun, perlu peningkatan ketrampilan memeragakan gerak dasar tari sesuai dengan hitungan maupun iringan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81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18083</v>
      </c>
      <c r="C46" s="19" t="s">
        <v>99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bentuk, jenis, nilai estetika dalam kritik tari , namun perlu peningkatan dalam memahami ragam gerak dasar tari berdasarkan hitungan maupun iringan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2</v>
      </c>
      <c r="P46" s="19" t="str">
        <f t="shared" si="8"/>
        <v>Memiliki ketrampilan mengkomunikasikan kritik tari secara lisan maupun tulisan namun, perlu peningkatan ketrampilan memeragakan gerak dasar tari sesuai dengan hitungan maupun iringan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85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18100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79.333333333333329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79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18115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memahami ragam gerak dasar tari berdasarkan hitungan maupun iringan, namun perlu peningkatan dalam memahami bentuk, jenis, nilai estetika dalam kritik tari</v>
      </c>
      <c r="K12" s="19">
        <f t="shared" si="4"/>
        <v>85.666666666666671</v>
      </c>
      <c r="L12" s="19" t="str">
        <f t="shared" si="5"/>
        <v>A</v>
      </c>
      <c r="M12" s="19">
        <f t="shared" si="6"/>
        <v>85.666666666666671</v>
      </c>
      <c r="N12" s="19" t="str">
        <f t="shared" si="7"/>
        <v>A</v>
      </c>
      <c r="O12" s="35">
        <v>1</v>
      </c>
      <c r="P12" s="19" t="str">
        <f t="shared" si="8"/>
        <v>Memiliki ketrampilan memeragakan gerak dasar tari sesuai dengan hitungan maupun iringan namun, perlu peningkatan mengkomunikasikan kritik tari secara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82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18131</v>
      </c>
      <c r="C13" s="19" t="s">
        <v>116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bentuk, jenis, nilai estetika dalam kritik tari , namun perlu peningkatan dalam memahami ragam gerak dasar tari berdasarkan hitungan maupun iringan</v>
      </c>
      <c r="K13" s="19">
        <f t="shared" si="4"/>
        <v>81.333333333333329</v>
      </c>
      <c r="L13" s="19" t="str">
        <f t="shared" si="5"/>
        <v>B</v>
      </c>
      <c r="M13" s="19">
        <f t="shared" si="6"/>
        <v>81.333333333333329</v>
      </c>
      <c r="N13" s="19" t="str">
        <f t="shared" si="7"/>
        <v>B</v>
      </c>
      <c r="O13" s="35">
        <v>2</v>
      </c>
      <c r="P13" s="19" t="str">
        <f t="shared" si="8"/>
        <v>Memiliki ketrampilan mengkomunikasikan kritik tari secara lisan maupun tulisan namun, perlu peningkatan ketrampilan memeragakan gerak dasar tari sesuai dengan hitungan maupun iringan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78</v>
      </c>
      <c r="V13" s="1">
        <v>77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5081</v>
      </c>
      <c r="FK13" s="75">
        <v>5091</v>
      </c>
    </row>
    <row r="14" spans="1:167" x14ac:dyDescent="0.25">
      <c r="A14" s="19">
        <v>4</v>
      </c>
      <c r="B14" s="19">
        <v>18147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memahami bentuk, jenis, nilai estetika dalam kritik tari , namun perlu peningkatan dalam memahami ragam gerak dasar tari berdasarkan hitungan maupun iringan</v>
      </c>
      <c r="K14" s="19">
        <f t="shared" si="4"/>
        <v>79.333333333333329</v>
      </c>
      <c r="L14" s="19" t="str">
        <f t="shared" si="5"/>
        <v>B</v>
      </c>
      <c r="M14" s="19">
        <f t="shared" si="6"/>
        <v>79.333333333333329</v>
      </c>
      <c r="N14" s="19" t="str">
        <f t="shared" si="7"/>
        <v>B</v>
      </c>
      <c r="O14" s="35">
        <v>2</v>
      </c>
      <c r="P14" s="19" t="str">
        <f t="shared" si="8"/>
        <v>Memiliki ketrampilan mengkomunikasikan kritik tari secara lisan maupun tulisan namun, perlu peningkatan ketrampilan memeragakan gerak dasar tari sesuai dengan hitungan maupun iringan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84</v>
      </c>
      <c r="V14" s="1">
        <v>77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18163</v>
      </c>
      <c r="C15" s="19" t="s">
        <v>118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bentuk, jenis, nilai estetika dalam kritik tari , namun perlu peningkatan dalam memahami ragam gerak dasar tari berdasarkan hitungan maupun iringan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2</v>
      </c>
      <c r="P15" s="19" t="str">
        <f t="shared" si="8"/>
        <v>Memiliki ketrampilan mengkomunikasikan kritik tari secara lisan maupun tulisan namun, perlu peningkatan ketrampilan memeragakan gerak dasar tari sesuai dengan hitungan maupun iringan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80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343</v>
      </c>
      <c r="FI15" s="74" t="s">
        <v>346</v>
      </c>
      <c r="FJ15" s="75">
        <v>5082</v>
      </c>
      <c r="FK15" s="75">
        <v>5092</v>
      </c>
    </row>
    <row r="16" spans="1:167" x14ac:dyDescent="0.25">
      <c r="A16" s="19">
        <v>6</v>
      </c>
      <c r="B16" s="19">
        <v>18179</v>
      </c>
      <c r="C16" s="19" t="s">
        <v>119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ragam gerak dasar tari berdasarkan hitungan maupun iringan, namun perlu peningkatan dalam memahami bentuk, jenis, nilai estetika dalam kritik tari</v>
      </c>
      <c r="K16" s="19">
        <f t="shared" si="4"/>
        <v>86</v>
      </c>
      <c r="L16" s="19" t="str">
        <f t="shared" si="5"/>
        <v>A</v>
      </c>
      <c r="M16" s="19">
        <f t="shared" si="6"/>
        <v>86</v>
      </c>
      <c r="N16" s="19" t="str">
        <f t="shared" si="7"/>
        <v>A</v>
      </c>
      <c r="O16" s="35">
        <v>1</v>
      </c>
      <c r="P16" s="19" t="str">
        <f t="shared" si="8"/>
        <v>Memiliki ketrampilan memeragakan gerak dasar tari sesuai dengan hitungan maupun iringan namun, perlu peningkatan mengkomunikasikan kritik tari secara lisan maupun tulisan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84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18195</v>
      </c>
      <c r="C17" s="19" t="s">
        <v>120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memahami ragam gerak dasar tari berdasarkan hitungan maupun iringan, namun perlu peningkatan dalam memahami bentuk, jenis, nilai estetika dalam kritik tari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ketrampilan memeragakan gerak dasar tari sesuai dengan hitungan maupun iringan namun, perlu peningkatan mengkomunikasikan kritik tari secara lisan maupun tulisan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84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5083</v>
      </c>
      <c r="FK17" s="75">
        <v>5093</v>
      </c>
    </row>
    <row r="18" spans="1:167" x14ac:dyDescent="0.25">
      <c r="A18" s="19">
        <v>8</v>
      </c>
      <c r="B18" s="19">
        <v>18211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ragam gerak dasar tari berdasarkan hitungan maupun iringan, namun perlu peningkatan dalam memahami bentuk, jenis, nilai estetika dalam kritik tari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1</v>
      </c>
      <c r="P18" s="19" t="str">
        <f t="shared" si="8"/>
        <v>Memiliki ketrampilan memeragakan gerak dasar tari sesuai dengan hitungan maupun iringan namun, perlu peningkatan mengkomunikasikan kritik tari secara lisan maupun tulisan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82</v>
      </c>
      <c r="V18" s="1">
        <v>77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18227</v>
      </c>
      <c r="C19" s="19" t="s">
        <v>122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ragam gerak dasar tari berdasarkan hitungan maupun iringan, namun perlu peningkatan dalam memahami bentuk, jenis, nilai estetika dalam kritik tari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memeragakan gerak dasar tari sesuai dengan hitungan maupun iringan namun, perlu peningkatan mengkomunikasikan kritik tari secara lisan maupun tulisan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84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5084</v>
      </c>
      <c r="FK19" s="75">
        <v>5094</v>
      </c>
    </row>
    <row r="20" spans="1:167" x14ac:dyDescent="0.25">
      <c r="A20" s="19">
        <v>10</v>
      </c>
      <c r="B20" s="19">
        <v>18243</v>
      </c>
      <c r="C20" s="19" t="s">
        <v>123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ragam gerak dasar tari berdasarkan hitungan maupun iringan, namun perlu peningkatan dalam memahami bentuk, jenis, nilai estetika dalam kritik tari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memeragakan gerak dasar tari sesuai dengan hitungan maupun iringan namun, perlu peningkatan mengkomunikasikan kritik tari secara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83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18259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2</v>
      </c>
      <c r="J21" s="19" t="str">
        <f t="shared" si="3"/>
        <v>memiliki kemampuan memahami bentuk, jenis, nilai estetika dalam kritik tari , namun perlu peningkatan dalam memahami ragam gerak dasar tari berdasarkan hitungan maupun iringan</v>
      </c>
      <c r="K21" s="19">
        <f t="shared" si="4"/>
        <v>88</v>
      </c>
      <c r="L21" s="19" t="str">
        <f t="shared" si="5"/>
        <v>A</v>
      </c>
      <c r="M21" s="19">
        <f t="shared" si="6"/>
        <v>88</v>
      </c>
      <c r="N21" s="19" t="str">
        <f t="shared" si="7"/>
        <v>A</v>
      </c>
      <c r="O21" s="35">
        <v>2</v>
      </c>
      <c r="P21" s="19" t="str">
        <f t="shared" si="8"/>
        <v>Memiliki ketrampilan mengkomunikasikan kritik tari secara lisan maupun tulisan namun, perlu peningkatan ketrampilan memeragakan gerak dasar tari sesuai dengan hitungan maupun iringan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83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5085</v>
      </c>
      <c r="FK21" s="75">
        <v>5095</v>
      </c>
    </row>
    <row r="22" spans="1:167" x14ac:dyDescent="0.25">
      <c r="A22" s="19">
        <v>12</v>
      </c>
      <c r="B22" s="19">
        <v>18275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bentuk, jenis, nilai estetika dalam kritik tari , namun perlu peningkatan dalam memahami ragam gerak dasar tari berdasarkan hitungan maupun iringan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2</v>
      </c>
      <c r="P22" s="19" t="str">
        <f t="shared" si="8"/>
        <v>Memiliki ketrampilan mengkomunikasikan kritik tari secara lisan maupun tulisan namun, perlu peningkatan ketrampilan memeragakan gerak dasar tari sesuai dengan hitungan maupun iringan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80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18291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ragam gerak dasar tari berdasarkan hitungan maupun iringan, namun perlu peningkatan dalam memahami bentuk, jenis, nilai estetika dalam kritik tari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1</v>
      </c>
      <c r="P23" s="19" t="str">
        <f t="shared" si="8"/>
        <v>Memiliki ketrampilan memeragakan gerak dasar tari sesuai dengan hitungan maupun iringan namun, perlu peningkatan mengkomunikasikan kritik tari secara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83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5086</v>
      </c>
      <c r="FK23" s="75">
        <v>5096</v>
      </c>
    </row>
    <row r="24" spans="1:167" x14ac:dyDescent="0.25">
      <c r="A24" s="19">
        <v>14</v>
      </c>
      <c r="B24" s="19">
        <v>18308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ragam gerak dasar tari berdasarkan hitungan maupun iringan, namun perlu peningkatan dalam memahami bentuk, jenis, nilai estetika dalam kritik tari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1</v>
      </c>
      <c r="P24" s="19" t="str">
        <f t="shared" si="8"/>
        <v>Memiliki ketrampilan memeragakan gerak dasar tari sesuai dengan hitungan maupun iringan namun, perlu peningkatan mengkomunikasikan kritik tari secara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82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18324</v>
      </c>
      <c r="C25" s="19" t="s">
        <v>128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memahami bentuk, jenis, nilai estetika dalam kritik tari , namun perlu peningkatan dalam memahami ragam gerak dasar tari berdasarkan hitungan maupun iringan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2</v>
      </c>
      <c r="P25" s="19" t="str">
        <f t="shared" si="8"/>
        <v>Memiliki ketrampilan mengkomunikasikan kritik tari secara lisan maupun tulisan namun, perlu peningkatan ketrampilan memeragakan gerak dasar tari sesuai dengan hitungan maupun iringan</v>
      </c>
      <c r="Q25" s="19" t="str">
        <f t="shared" si="9"/>
        <v>B</v>
      </c>
      <c r="R25" s="19" t="str">
        <f t="shared" si="10"/>
        <v>B</v>
      </c>
      <c r="S25" s="18"/>
      <c r="T25" s="1">
        <v>95</v>
      </c>
      <c r="U25" s="1">
        <v>78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95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5087</v>
      </c>
      <c r="FK25" s="75">
        <v>5097</v>
      </c>
    </row>
    <row r="26" spans="1:167" x14ac:dyDescent="0.25">
      <c r="A26" s="19">
        <v>16</v>
      </c>
      <c r="B26" s="19">
        <v>18339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ragam gerak dasar tari berdasarkan hitungan maupun iringan, namun perlu peningkatan dalam memahami bentuk, jenis, nilai estetika dalam kritik tari</v>
      </c>
      <c r="K26" s="19">
        <f t="shared" si="4"/>
        <v>86</v>
      </c>
      <c r="L26" s="19" t="str">
        <f t="shared" si="5"/>
        <v>A</v>
      </c>
      <c r="M26" s="19">
        <f t="shared" si="6"/>
        <v>86</v>
      </c>
      <c r="N26" s="19" t="str">
        <f t="shared" si="7"/>
        <v>A</v>
      </c>
      <c r="O26" s="35">
        <v>1</v>
      </c>
      <c r="P26" s="19" t="str">
        <f t="shared" si="8"/>
        <v>Memiliki ketrampilan memeragakan gerak dasar tari sesuai dengan hitungan maupun iringan namun, perlu peningkatan mengkomunikasikan kritik tari secara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84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18355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memahami bentuk, jenis, nilai estetika dalam kritik tari , namun perlu peningkatan dalam memahami ragam gerak dasar tari berdasarkan hitungan maupun iringan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ketrampilan mengkomunikasikan kritik tari secara lisan maupun tulisan namun, perlu peningkatan ketrampilan memeragakan gerak dasar tari sesuai dengan hitungan maupun iringan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80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5088</v>
      </c>
      <c r="FK27" s="75">
        <v>5098</v>
      </c>
    </row>
    <row r="28" spans="1:167" x14ac:dyDescent="0.25">
      <c r="A28" s="19">
        <v>18</v>
      </c>
      <c r="B28" s="19">
        <v>18371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memahami bentuk, jenis, nilai estetika dalam kritik tari , namun perlu peningkatan dalam memahami ragam gerak dasar tari berdasarkan hitungan maupun iringan</v>
      </c>
      <c r="K28" s="19">
        <f t="shared" si="4"/>
        <v>81.333333333333329</v>
      </c>
      <c r="L28" s="19" t="str">
        <f t="shared" si="5"/>
        <v>B</v>
      </c>
      <c r="M28" s="19">
        <f t="shared" si="6"/>
        <v>81.333333333333329</v>
      </c>
      <c r="N28" s="19" t="str">
        <f t="shared" si="7"/>
        <v>B</v>
      </c>
      <c r="O28" s="35">
        <v>2</v>
      </c>
      <c r="P28" s="19" t="str">
        <f t="shared" si="8"/>
        <v>Memiliki ketrampilan mengkomunikasikan kritik tari secara lisan maupun tulisan namun, perlu peningkatan ketrampilan memeragakan gerak dasar tari sesuai dengan hitungan maupun iringan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18387</v>
      </c>
      <c r="C29" s="19" t="s">
        <v>132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ragam gerak dasar tari berdasarkan hitungan maupun iringan, namun perlu peningkatan dalam memahami bentuk, jenis, nilai estetika dalam kritik tari</v>
      </c>
      <c r="K29" s="19">
        <f t="shared" si="4"/>
        <v>85.666666666666671</v>
      </c>
      <c r="L29" s="19" t="str">
        <f t="shared" si="5"/>
        <v>A</v>
      </c>
      <c r="M29" s="19">
        <f t="shared" si="6"/>
        <v>85.666666666666671</v>
      </c>
      <c r="N29" s="19" t="str">
        <f t="shared" si="7"/>
        <v>A</v>
      </c>
      <c r="O29" s="35">
        <v>1</v>
      </c>
      <c r="P29" s="19" t="str">
        <f t="shared" si="8"/>
        <v>Memiliki ketrampilan memeragakan gerak dasar tari sesuai dengan hitungan maupun iringan namun, perlu peningkatan mengkomunikasikan kritik tari secara lisan maupun tulisan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84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5089</v>
      </c>
      <c r="FK29" s="75">
        <v>5099</v>
      </c>
    </row>
    <row r="30" spans="1:167" x14ac:dyDescent="0.25">
      <c r="A30" s="19">
        <v>20</v>
      </c>
      <c r="B30" s="19">
        <v>18403</v>
      </c>
      <c r="C30" s="19" t="s">
        <v>133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ragam gerak dasar tari berdasarkan hitungan maupun iringan, namun perlu peningkatan dalam memahami bentuk, jenis, nilai estetika dalam kritik tari</v>
      </c>
      <c r="K30" s="19">
        <f t="shared" si="4"/>
        <v>85.333333333333329</v>
      </c>
      <c r="L30" s="19" t="str">
        <f t="shared" si="5"/>
        <v>A</v>
      </c>
      <c r="M30" s="19">
        <f t="shared" si="6"/>
        <v>85.333333333333329</v>
      </c>
      <c r="N30" s="19" t="str">
        <f t="shared" si="7"/>
        <v>A</v>
      </c>
      <c r="O30" s="35">
        <v>1</v>
      </c>
      <c r="P30" s="19" t="str">
        <f t="shared" si="8"/>
        <v>Memiliki ketrampilan memeragakan gerak dasar tari sesuai dengan hitungan maupun iringan namun, perlu peningkatan mengkomunikasikan kritik tari secara lisan maupun tulisan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83</v>
      </c>
      <c r="V30" s="1">
        <v>77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82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18419</v>
      </c>
      <c r="C31" s="19" t="s">
        <v>134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ragam gerak dasar tari berdasarkan hitungan maupun iringan, namun perlu peningkatan dalam memahami bentuk, jenis, nilai estetika dalam kritik tari</v>
      </c>
      <c r="K31" s="19">
        <f t="shared" si="4"/>
        <v>85.666666666666671</v>
      </c>
      <c r="L31" s="19" t="str">
        <f t="shared" si="5"/>
        <v>A</v>
      </c>
      <c r="M31" s="19">
        <f t="shared" si="6"/>
        <v>85.666666666666671</v>
      </c>
      <c r="N31" s="19" t="str">
        <f t="shared" si="7"/>
        <v>A</v>
      </c>
      <c r="O31" s="35">
        <v>1</v>
      </c>
      <c r="P31" s="19" t="str">
        <f t="shared" si="8"/>
        <v>Memiliki ketrampilan memeragakan gerak dasar tari sesuai dengan hitungan maupun iringan namun, perlu peningkatan mengkomunikasikan kritik tari secara lisan maupun tulisan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84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5090</v>
      </c>
      <c r="FK31" s="75">
        <v>5100</v>
      </c>
    </row>
    <row r="32" spans="1:167" x14ac:dyDescent="0.25">
      <c r="A32" s="19">
        <v>22</v>
      </c>
      <c r="B32" s="19">
        <v>18436</v>
      </c>
      <c r="C32" s="19" t="s">
        <v>135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bentuk, jenis, nilai estetika dalam kritik tari , namun perlu peningkatan dalam memahami ragam gerak dasar tari berdasarkan hitungan maupun iringan</v>
      </c>
      <c r="K32" s="19">
        <f t="shared" si="4"/>
        <v>86.333333333333329</v>
      </c>
      <c r="L32" s="19" t="str">
        <f t="shared" si="5"/>
        <v>A</v>
      </c>
      <c r="M32" s="19">
        <f t="shared" si="6"/>
        <v>86.333333333333329</v>
      </c>
      <c r="N32" s="19" t="str">
        <f t="shared" si="7"/>
        <v>A</v>
      </c>
      <c r="O32" s="35">
        <v>2</v>
      </c>
      <c r="P32" s="19" t="str">
        <f t="shared" si="8"/>
        <v>Memiliki ketrampilan mengkomunikasikan kritik tari secara lisan maupun tulisan namun, perlu peningkatan ketrampilan memeragakan gerak dasar tari sesuai dengan hitungan maupun iringan</v>
      </c>
      <c r="Q32" s="19" t="str">
        <f t="shared" si="9"/>
        <v>B</v>
      </c>
      <c r="R32" s="19" t="str">
        <f t="shared" si="10"/>
        <v>B</v>
      </c>
      <c r="S32" s="18"/>
      <c r="T32" s="1">
        <v>95</v>
      </c>
      <c r="U32" s="1">
        <v>81</v>
      </c>
      <c r="V32" s="1">
        <v>71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18452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ragam gerak dasar tari berdasarkan hitungan maupun iringan, namun perlu peningkatan dalam memahami bentuk, jenis, nilai estetika dalam kritik tari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1</v>
      </c>
      <c r="P33" s="19" t="str">
        <f t="shared" si="8"/>
        <v>Memiliki ketrampilan memeragakan gerak dasar tari sesuai dengan hitungan maupun iringan namun, perlu peningkatan mengkomunikasikan kritik tari secara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82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18468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ragam gerak dasar tari berdasarkan hitungan maupun iringan, namun perlu peningkatan dalam memahami bentuk, jenis, nilai estetika dalam kritik tari</v>
      </c>
      <c r="K34" s="19">
        <f t="shared" si="4"/>
        <v>86.666666666666671</v>
      </c>
      <c r="L34" s="19" t="str">
        <f t="shared" si="5"/>
        <v>A</v>
      </c>
      <c r="M34" s="19">
        <f t="shared" si="6"/>
        <v>86.666666666666671</v>
      </c>
      <c r="N34" s="19" t="str">
        <f t="shared" si="7"/>
        <v>A</v>
      </c>
      <c r="O34" s="35">
        <v>1</v>
      </c>
      <c r="P34" s="19" t="str">
        <f t="shared" si="8"/>
        <v>Memiliki ketrampilan memeragakan gerak dasar tari sesuai dengan hitungan maupun iringan namun, perlu peningkatan mengkomunikasikan kritik tari secara lisan maupun tulisan</v>
      </c>
      <c r="Q34" s="19" t="str">
        <f t="shared" si="9"/>
        <v>A</v>
      </c>
      <c r="R34" s="19" t="str">
        <f t="shared" si="10"/>
        <v>A</v>
      </c>
      <c r="S34" s="18"/>
      <c r="T34" s="1">
        <v>90</v>
      </c>
      <c r="U34" s="1">
        <v>85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18483</v>
      </c>
      <c r="C35" s="19" t="s">
        <v>138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>memiliki kemampuan memahami bentuk, jenis, nilai estetika dalam kritik tari , namun perlu peningkatan dalam memahami ragam gerak dasar tari berdasarkan hitungan maupun iringan</v>
      </c>
      <c r="K35" s="19">
        <f t="shared" si="4"/>
        <v>83.333333333333329</v>
      </c>
      <c r="L35" s="19" t="str">
        <f t="shared" si="5"/>
        <v>B</v>
      </c>
      <c r="M35" s="19">
        <f t="shared" si="6"/>
        <v>83.333333333333329</v>
      </c>
      <c r="N35" s="19" t="str">
        <f t="shared" si="7"/>
        <v>B</v>
      </c>
      <c r="O35" s="35">
        <v>2</v>
      </c>
      <c r="P35" s="19" t="str">
        <f t="shared" si="8"/>
        <v>Memiliki ketrampilan mengkomunikasikan kritik tari secara lisan maupun tulisan namun, perlu peningkatan ketrampilan memeragakan gerak dasar tari sesuai dengan hitungan maupun iringan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18499</v>
      </c>
      <c r="C36" s="19" t="s">
        <v>139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2</v>
      </c>
      <c r="J36" s="19" t="str">
        <f t="shared" si="3"/>
        <v>memiliki kemampuan memahami bentuk, jenis, nilai estetika dalam kritik tari , namun perlu peningkatan dalam memahami ragam gerak dasar tari berdasarkan hitungan maupun iringan</v>
      </c>
      <c r="K36" s="19">
        <f t="shared" si="4"/>
        <v>86.333333333333329</v>
      </c>
      <c r="L36" s="19" t="str">
        <f t="shared" si="5"/>
        <v>A</v>
      </c>
      <c r="M36" s="19">
        <f t="shared" si="6"/>
        <v>86.333333333333329</v>
      </c>
      <c r="N36" s="19" t="str">
        <f t="shared" si="7"/>
        <v>A</v>
      </c>
      <c r="O36" s="35">
        <v>2</v>
      </c>
      <c r="P36" s="19" t="str">
        <f t="shared" si="8"/>
        <v>Memiliki ketrampilan mengkomunikasikan kritik tari secara lisan maupun tulisan namun, perlu peningkatan ketrampilan memeragakan gerak dasar tari sesuai dengan hitungan maupun iringan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83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18515</v>
      </c>
      <c r="C37" s="19" t="s">
        <v>140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84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18532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ragam gerak dasar tari berdasarkan hitungan maupun iringan, namun perlu peningkatan dalam memahami bentuk, jenis, nilai estetika dalam kritik tari</v>
      </c>
      <c r="K38" s="19">
        <f t="shared" si="4"/>
        <v>86.333333333333329</v>
      </c>
      <c r="L38" s="19" t="str">
        <f t="shared" si="5"/>
        <v>A</v>
      </c>
      <c r="M38" s="19">
        <f t="shared" si="6"/>
        <v>86.333333333333329</v>
      </c>
      <c r="N38" s="19" t="str">
        <f t="shared" si="7"/>
        <v>A</v>
      </c>
      <c r="O38" s="35">
        <v>1</v>
      </c>
      <c r="P38" s="19" t="str">
        <f t="shared" si="8"/>
        <v>Memiliki ketrampilan memeragakan gerak dasar tari sesuai dengan hitungan maupun iringan namun, perlu peningkatan mengkomunikasikan kritik tari secara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82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18547</v>
      </c>
      <c r="C39" s="19" t="s">
        <v>142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memahami ragam gerak dasar tari berdasarkan hitungan maupun iringan, namun perlu peningkatan dalam memahami bentuk, jenis, nilai estetika dalam kritik tari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>Memiliki ketrampilan memeragakan gerak dasar tari sesuai dengan hitungan maupun iringan namun, perlu peningkatan mengkomunikasikan kritik tari secara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83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18563</v>
      </c>
      <c r="C40" s="19" t="s">
        <v>143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kemampuan memahami bentuk, jenis, nilai estetika dalam kritik tari , namun perlu peningkatan dalam memahami ragam gerak dasar tari berdasarkan hitungan maupun iringan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2</v>
      </c>
      <c r="P40" s="19" t="str">
        <f t="shared" si="8"/>
        <v>Memiliki ketrampilan mengkomunikasikan kritik tari secara lisan maupun tulisan namun, perlu peningkatan ketrampilan memeragakan gerak dasar tari sesuai dengan hitungan maupun iringan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83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18580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ragam gerak dasar tari berdasarkan hitungan maupun iringan, namun perlu peningkatan dalam memahami bentuk, jenis, nilai estetika dalam kritik tari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1</v>
      </c>
      <c r="P41" s="19" t="str">
        <f t="shared" si="8"/>
        <v>Memiliki ketrampilan memeragakan gerak dasar tari sesuai dengan hitungan maupun iringan namun, perlu peningkatan mengkomunikasikan kritik tari secara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78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18595</v>
      </c>
      <c r="C42" s="19" t="s">
        <v>145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2</v>
      </c>
      <c r="J42" s="19" t="str">
        <f t="shared" si="3"/>
        <v>memiliki kemampuan memahami bentuk, jenis, nilai estetika dalam kritik tari , namun perlu peningkatan dalam memahami ragam gerak dasar tari berdasarkan hitungan maupun iringan</v>
      </c>
      <c r="K42" s="19">
        <f t="shared" si="4"/>
        <v>87.333333333333329</v>
      </c>
      <c r="L42" s="19" t="str">
        <f t="shared" si="5"/>
        <v>A</v>
      </c>
      <c r="M42" s="19">
        <f t="shared" si="6"/>
        <v>87.333333333333329</v>
      </c>
      <c r="N42" s="19" t="str">
        <f t="shared" si="7"/>
        <v>A</v>
      </c>
      <c r="O42" s="35">
        <v>2</v>
      </c>
      <c r="P42" s="19" t="str">
        <f t="shared" si="8"/>
        <v>Memiliki ketrampilan mengkomunikasikan kritik tari secara lisan maupun tulisan namun, perlu peningkatan ketrampilan memeragakan gerak dasar tari sesuai dengan hitungan maupun iringan</v>
      </c>
      <c r="Q42" s="19" t="str">
        <f t="shared" si="9"/>
        <v>B</v>
      </c>
      <c r="R42" s="19" t="str">
        <f t="shared" si="10"/>
        <v>B</v>
      </c>
      <c r="S42" s="18"/>
      <c r="T42" s="1">
        <v>95</v>
      </c>
      <c r="U42" s="1">
        <v>82</v>
      </c>
      <c r="V42" s="1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83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18611</v>
      </c>
      <c r="C43" s="19" t="s">
        <v>146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2</v>
      </c>
      <c r="J43" s="19" t="str">
        <f t="shared" si="3"/>
        <v>memiliki kemampuan memahami bentuk, jenis, nilai estetika dalam kritik tari , namun perlu peningkatan dalam memahami ragam gerak dasar tari berdasarkan hitungan maupun iringan</v>
      </c>
      <c r="K43" s="19">
        <f t="shared" si="4"/>
        <v>85.666666666666671</v>
      </c>
      <c r="L43" s="19" t="str">
        <f t="shared" si="5"/>
        <v>A</v>
      </c>
      <c r="M43" s="19">
        <f t="shared" si="6"/>
        <v>85.666666666666671</v>
      </c>
      <c r="N43" s="19" t="str">
        <f t="shared" si="7"/>
        <v>A</v>
      </c>
      <c r="O43" s="35">
        <v>2</v>
      </c>
      <c r="P43" s="19" t="str">
        <f t="shared" si="8"/>
        <v>Memiliki ketrampilan mengkomunikasikan kritik tari secara lisan maupun tulisan namun, perlu peningkatan ketrampilan memeragakan gerak dasar tari sesuai dengan hitungan maupun iringan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83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83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18628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ragam gerak dasar tari berdasarkan hitungan maupun iringan, namun perlu peningkatan dalam memahami bentuk, jenis, nilai estetika dalam kritik tari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1</v>
      </c>
      <c r="P44" s="19" t="str">
        <f t="shared" si="8"/>
        <v>Memiliki ketrampilan memeragakan gerak dasar tari sesuai dengan hitungan maupun iringan namun, perlu peningkatan mengkomunikasikan kritik tari secara lisan maupun tulisan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85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18643</v>
      </c>
      <c r="C45" s="19" t="s">
        <v>148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ragam gerak dasar tari berdasarkan hitungan maupun iringan, namun perlu peningkatan dalam memahami bentuk, jenis, nilai estetika dalam kritik tari</v>
      </c>
      <c r="K45" s="19">
        <f t="shared" si="4"/>
        <v>86.666666666666671</v>
      </c>
      <c r="L45" s="19" t="str">
        <f t="shared" si="5"/>
        <v>A</v>
      </c>
      <c r="M45" s="19">
        <f t="shared" si="6"/>
        <v>86.666666666666671</v>
      </c>
      <c r="N45" s="19" t="str">
        <f t="shared" si="7"/>
        <v>A</v>
      </c>
      <c r="O45" s="35">
        <v>1</v>
      </c>
      <c r="P45" s="19" t="str">
        <f t="shared" si="8"/>
        <v>Memiliki ketrampilan memeragakan gerak dasar tari sesuai dengan hitungan maupun iringan namun, perlu peningkatan mengkomunikasikan kritik tari secara lisan maupun tulisan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84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18660</v>
      </c>
      <c r="C46" s="19" t="s">
        <v>149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2</v>
      </c>
      <c r="J46" s="19" t="str">
        <f t="shared" si="3"/>
        <v>memiliki kemampuan memahami bentuk, jenis, nilai estetika dalam kritik tari , namun perlu peningkatan dalam memahami ragam gerak dasar tari berdasarkan hitungan maupun iringan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84.333333333333329</v>
      </c>
      <c r="N46" s="19" t="str">
        <f t="shared" si="7"/>
        <v>A</v>
      </c>
      <c r="O46" s="35">
        <v>2</v>
      </c>
      <c r="P46" s="19" t="str">
        <f t="shared" si="8"/>
        <v>Memiliki ketrampilan mengkomunikasikan kritik tari secara lisan maupun tulisan namun, perlu peningkatan ketrampilan memeragakan gerak dasar tari sesuai dengan hitungan maupun iringan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82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18675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bentuk, jenis, nilai estetika dalam kritik tari , namun perlu peningkatan dalam memahami ragam gerak dasar tari berdasarkan hitungan maupun iringan</v>
      </c>
      <c r="K47" s="19">
        <f t="shared" si="4"/>
        <v>80.666666666666671</v>
      </c>
      <c r="L47" s="19" t="str">
        <f t="shared" si="5"/>
        <v>B</v>
      </c>
      <c r="M47" s="19">
        <f t="shared" si="6"/>
        <v>80.666666666666671</v>
      </c>
      <c r="N47" s="19" t="str">
        <f t="shared" si="7"/>
        <v>B</v>
      </c>
      <c r="O47" s="35">
        <v>2</v>
      </c>
      <c r="P47" s="19" t="str">
        <f t="shared" si="8"/>
        <v>Memiliki ketrampilan mengkomunikasikan kritik tari secara lisan maupun tulisan namun, perlu peningkatan ketrampilan memeragakan gerak dasar tari sesuai dengan hitungan maupun iringan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>
        <v>71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W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18690</v>
      </c>
      <c r="C11" s="19" t="s">
        <v>152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83.666666666666671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95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18706</v>
      </c>
      <c r="C12" s="19" t="s">
        <v>153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bentuk, jenis, nilai estetika dalam kritik tari , namun perlu peningkatan dalam memahami ragam gerak dasar tari berdasarkan hitungan maupun iringan</v>
      </c>
      <c r="K12" s="19">
        <f t="shared" si="4"/>
        <v>78.666666666666671</v>
      </c>
      <c r="L12" s="19" t="str">
        <f t="shared" si="5"/>
        <v>B</v>
      </c>
      <c r="M12" s="19">
        <f t="shared" si="6"/>
        <v>78.666666666666671</v>
      </c>
      <c r="N12" s="19" t="str">
        <f t="shared" si="7"/>
        <v>B</v>
      </c>
      <c r="O12" s="35">
        <v>2</v>
      </c>
      <c r="P12" s="19" t="str">
        <f t="shared" si="8"/>
        <v>Memiliki ketrampilan mengkomunikasikan kritik tari secara lisan maupun tulisan namun, perlu peningkatan ketrampilan memeragakan gerak dasar tari sesuai dengan hitungan maupun iringan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75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18722</v>
      </c>
      <c r="C13" s="19" t="s">
        <v>154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ragam gerak dasar tari berdasarkan hitungan maupun iringan, namun perlu peningkatan dalam memahami bentuk, jenis, nilai estetika dalam kritik tari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1</v>
      </c>
      <c r="P13" s="19" t="str">
        <f t="shared" si="8"/>
        <v>Memiliki ketrampilan memeragakan gerak dasar tari sesuai dengan hitungan maupun iringan namun, perlu peningkatan mengkomunikasikan kritik tari secara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90</v>
      </c>
      <c r="V13" s="1">
        <v>81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5101</v>
      </c>
      <c r="FK13" s="75">
        <v>5111</v>
      </c>
    </row>
    <row r="14" spans="1:167" x14ac:dyDescent="0.25">
      <c r="A14" s="19">
        <v>4</v>
      </c>
      <c r="B14" s="19">
        <v>18738</v>
      </c>
      <c r="C14" s="19" t="s">
        <v>155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ragam gerak dasar tari berdasarkan hitungan maupun iringan, namun perlu peningkatan dalam memahami bentuk, jenis, nilai estetika dalam kritik tari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1</v>
      </c>
      <c r="P14" s="19" t="str">
        <f t="shared" si="8"/>
        <v>Memiliki ketrampilan memeragakan gerak dasar tari sesuai dengan hitungan maupun iringan namun, perlu peningkatan mengkomunikasikan kritik tari secara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90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85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18754</v>
      </c>
      <c r="C15" s="19" t="s">
        <v>156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2</v>
      </c>
      <c r="J15" s="19" t="str">
        <f t="shared" si="3"/>
        <v>memiliki kemampuan memahami bentuk, jenis, nilai estetika dalam kritik tari , namun perlu peningkatan dalam memahami ragam gerak dasar tari berdasarkan hitungan maupun iringan</v>
      </c>
      <c r="K15" s="19">
        <f t="shared" si="4"/>
        <v>80.333333333333329</v>
      </c>
      <c r="L15" s="19" t="str">
        <f t="shared" si="5"/>
        <v>B</v>
      </c>
      <c r="M15" s="19">
        <f t="shared" si="6"/>
        <v>80.333333333333329</v>
      </c>
      <c r="N15" s="19" t="str">
        <f t="shared" si="7"/>
        <v>B</v>
      </c>
      <c r="O15" s="35">
        <v>2</v>
      </c>
      <c r="P15" s="19" t="str">
        <f t="shared" si="8"/>
        <v>Memiliki ketrampilan mengkomunikasikan kritik tari secara lisan maupun tulisan namun, perlu peningkatan ketrampilan memeragakan gerak dasar tari sesuai dengan hitungan maupun iringan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83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343</v>
      </c>
      <c r="FI15" s="74" t="s">
        <v>346</v>
      </c>
      <c r="FJ15" s="75">
        <v>5102</v>
      </c>
      <c r="FK15" s="75">
        <v>5112</v>
      </c>
    </row>
    <row r="16" spans="1:167" x14ac:dyDescent="0.25">
      <c r="A16" s="19">
        <v>6</v>
      </c>
      <c r="B16" s="19">
        <v>18770</v>
      </c>
      <c r="C16" s="19" t="s">
        <v>157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memahami bentuk, jenis, nilai estetika dalam kritik tari , namun perlu peningkatan dalam memahami ragam gerak dasar tari berdasarkan hitungan maupun iringan</v>
      </c>
      <c r="K16" s="19">
        <f t="shared" si="4"/>
        <v>79.333333333333329</v>
      </c>
      <c r="L16" s="19" t="str">
        <f t="shared" si="5"/>
        <v>B</v>
      </c>
      <c r="M16" s="19">
        <f t="shared" si="6"/>
        <v>79.333333333333329</v>
      </c>
      <c r="N16" s="19" t="str">
        <f t="shared" si="7"/>
        <v>B</v>
      </c>
      <c r="O16" s="35">
        <v>2</v>
      </c>
      <c r="P16" s="19" t="str">
        <f t="shared" si="8"/>
        <v>Memiliki ketrampilan mengkomunikasikan kritik tari secara lisan maupun tulisan namun, perlu peningkatan ketrampilan memeragakan gerak dasar tari sesuai dengan hitungan maupun iringan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95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18786</v>
      </c>
      <c r="C17" s="19" t="s">
        <v>158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bentuk, jenis, nilai estetika dalam kritik tari , namun perlu peningkatan dalam memahami ragam gerak dasar tari berdasarkan hitungan maupun iringan</v>
      </c>
      <c r="K17" s="19">
        <f t="shared" si="4"/>
        <v>81.333333333333329</v>
      </c>
      <c r="L17" s="19" t="str">
        <f t="shared" si="5"/>
        <v>B</v>
      </c>
      <c r="M17" s="19">
        <f t="shared" si="6"/>
        <v>81.333333333333329</v>
      </c>
      <c r="N17" s="19" t="str">
        <f t="shared" si="7"/>
        <v>B</v>
      </c>
      <c r="O17" s="35">
        <v>2</v>
      </c>
      <c r="P17" s="19" t="str">
        <f t="shared" si="8"/>
        <v>Memiliki ketrampilan mengkomunikasikan kritik tari secara lisan maupun tulisan namun, perlu peningkatan ketrampilan memeragakan gerak dasar tari sesuai dengan hitungan maupun iringan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95</v>
      </c>
      <c r="V17" s="1">
        <v>58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78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5103</v>
      </c>
      <c r="FK17" s="75">
        <v>5113</v>
      </c>
    </row>
    <row r="18" spans="1:167" x14ac:dyDescent="0.25">
      <c r="A18" s="19">
        <v>8</v>
      </c>
      <c r="B18" s="19">
        <v>18802</v>
      </c>
      <c r="C18" s="19" t="s">
        <v>159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memahami ragam gerak dasar tari berdasarkan hitungan maupun iringan, namun perlu peningkatan dalam memahami bentuk, jenis, nilai estetika dalam kritik tari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1</v>
      </c>
      <c r="P18" s="19" t="str">
        <f t="shared" si="8"/>
        <v>Memiliki ketrampilan memeragakan gerak dasar tari sesuai dengan hitungan maupun iringan namun, perlu peningkatan mengkomunikasikan kritik tari secara lisan maupun tulisan</v>
      </c>
      <c r="Q18" s="19" t="str">
        <f t="shared" si="9"/>
        <v>B</v>
      </c>
      <c r="R18" s="19" t="str">
        <f t="shared" si="10"/>
        <v>B</v>
      </c>
      <c r="S18" s="18"/>
      <c r="T18" s="1">
        <v>75</v>
      </c>
      <c r="U18" s="1">
        <v>90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18818</v>
      </c>
      <c r="C19" s="19" t="s">
        <v>160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ragam gerak dasar tari berdasarkan hitungan maupun iringan, namun perlu peningkatan dalam memahami bentuk, jenis, nilai estetika dalam kritik tari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>Memiliki ketrampilan memeragakan gerak dasar tari sesuai dengan hitungan maupun iringan namun, perlu peningkatan mengkomunikasikan kritik tari secara lisan maupun tulisan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90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5104</v>
      </c>
      <c r="FK19" s="75">
        <v>5114</v>
      </c>
    </row>
    <row r="20" spans="1:167" x14ac:dyDescent="0.25">
      <c r="A20" s="19">
        <v>10</v>
      </c>
      <c r="B20" s="19">
        <v>18834</v>
      </c>
      <c r="C20" s="19" t="s">
        <v>161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ragam gerak dasar tari berdasarkan hitungan maupun iringan, namun perlu peningkatan dalam memahami bentuk, jenis, nilai estetika dalam kritik tari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1</v>
      </c>
      <c r="P20" s="19" t="str">
        <f t="shared" si="8"/>
        <v>Memiliki ketrampilan memeragakan gerak dasar tari sesuai dengan hitungan maupun iringan namun, perlu peningkatan mengkomunikasikan kritik tari secara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95</v>
      </c>
      <c r="V20" s="1">
        <v>71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18850</v>
      </c>
      <c r="C21" s="19" t="s">
        <v>162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82.666666666666671</v>
      </c>
      <c r="L21" s="19" t="str">
        <f t="shared" si="5"/>
        <v>B</v>
      </c>
      <c r="M21" s="19">
        <f t="shared" si="6"/>
        <v>82.666666666666671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5105</v>
      </c>
      <c r="FK21" s="75">
        <v>5115</v>
      </c>
    </row>
    <row r="22" spans="1:167" x14ac:dyDescent="0.25">
      <c r="A22" s="19">
        <v>12</v>
      </c>
      <c r="B22" s="19">
        <v>18866</v>
      </c>
      <c r="C22" s="19" t="s">
        <v>163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ragam gerak dasar tari berdasarkan hitungan maupun iringan, namun perlu peningkatan dalam memahami bentuk, jenis, nilai estetika dalam kritik tari</v>
      </c>
      <c r="K22" s="19">
        <f t="shared" si="4"/>
        <v>83.333333333333329</v>
      </c>
      <c r="L22" s="19" t="str">
        <f t="shared" si="5"/>
        <v>B</v>
      </c>
      <c r="M22" s="19">
        <f t="shared" si="6"/>
        <v>83.333333333333329</v>
      </c>
      <c r="N22" s="19" t="str">
        <f t="shared" si="7"/>
        <v>B</v>
      </c>
      <c r="O22" s="35">
        <v>1</v>
      </c>
      <c r="P22" s="19" t="str">
        <f t="shared" si="8"/>
        <v>Memiliki ketrampilan memeragakan gerak dasar tari sesuai dengan hitungan maupun iringan namun, perlu peningkatan mengkomunikasikan kritik tari secara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95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18882</v>
      </c>
      <c r="C23" s="19" t="s">
        <v>164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1</v>
      </c>
      <c r="J23" s="19" t="str">
        <f t="shared" si="3"/>
        <v>Memiliki kemampuan memahami ragam gerak dasar tari berdasarkan hitungan maupun iringan, namun perlu peningkatan dalam memahami bentuk, jenis, nilai estetika dalam kritik tari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memeragakan gerak dasar tari sesuai dengan hitungan maupun iringan namun, perlu peningkatan mengkomunikasikan kritik tari secara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90</v>
      </c>
      <c r="V23" s="1">
        <v>77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83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5106</v>
      </c>
      <c r="FK23" s="75">
        <v>5116</v>
      </c>
    </row>
    <row r="24" spans="1:167" x14ac:dyDescent="0.25">
      <c r="A24" s="19">
        <v>14</v>
      </c>
      <c r="B24" s="19">
        <v>18898</v>
      </c>
      <c r="C24" s="19" t="s">
        <v>165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memahami ragam gerak dasar tari berdasarkan hitungan maupun iringan, namun perlu peningkatan dalam memahami bentuk, jenis, nilai estetika dalam kritik tari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1</v>
      </c>
      <c r="P24" s="19" t="str">
        <f t="shared" si="8"/>
        <v>Memiliki ketrampilan memeragakan gerak dasar tari sesuai dengan hitungan maupun iringan namun, perlu peningkatan mengkomunikasikan kritik tari secara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95</v>
      </c>
      <c r="V24" s="1">
        <v>79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18914</v>
      </c>
      <c r="C25" s="19" t="s">
        <v>166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ragam gerak dasar tari berdasarkan hitungan maupun iringan, namun perlu peningkatan dalam memahami bentuk, jenis, nilai estetika dalam kritik tari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ketrampilan memeragakan gerak dasar tari sesuai dengan hitungan maupun iringan namun, perlu peningkatan mengkomunikasikan kritik tari secara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95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5107</v>
      </c>
      <c r="FK25" s="75">
        <v>5117</v>
      </c>
    </row>
    <row r="26" spans="1:167" x14ac:dyDescent="0.25">
      <c r="A26" s="19">
        <v>16</v>
      </c>
      <c r="B26" s="19">
        <v>18930</v>
      </c>
      <c r="C26" s="19" t="s">
        <v>167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ragam gerak dasar tari berdasarkan hitungan maupun iringan, namun perlu peningkatan dalam memahami bentuk, jenis, nilai estetika dalam kritik tari</v>
      </c>
      <c r="K26" s="19">
        <f t="shared" si="4"/>
        <v>83.666666666666671</v>
      </c>
      <c r="L26" s="19" t="str">
        <f t="shared" si="5"/>
        <v>B</v>
      </c>
      <c r="M26" s="19">
        <f t="shared" si="6"/>
        <v>83.666666666666671</v>
      </c>
      <c r="N26" s="19" t="str">
        <f t="shared" si="7"/>
        <v>B</v>
      </c>
      <c r="O26" s="35">
        <v>1</v>
      </c>
      <c r="P26" s="19" t="str">
        <f t="shared" si="8"/>
        <v>Memiliki ketrampilan memeragakan gerak dasar tari sesuai dengan hitungan maupun iringan namun, perlu peningkatan mengkomunikasikan kritik tari secara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90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18946</v>
      </c>
      <c r="C27" s="19" t="s">
        <v>168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ragam gerak dasar tari berdasarkan hitungan maupun iringan, namun perlu peningkatan dalam memahami bentuk, jenis, nilai estetika dalam kritik tari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1</v>
      </c>
      <c r="P27" s="19" t="str">
        <f t="shared" si="8"/>
        <v>Memiliki ketrampilan memeragakan gerak dasar tari sesuai dengan hitungan maupun iringan namun, perlu peningkatan mengkomunikasikan kritik tari secara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90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5108</v>
      </c>
      <c r="FK27" s="75">
        <v>5118</v>
      </c>
    </row>
    <row r="28" spans="1:167" x14ac:dyDescent="0.25">
      <c r="A28" s="19">
        <v>18</v>
      </c>
      <c r="B28" s="19">
        <v>18962</v>
      </c>
      <c r="C28" s="19" t="s">
        <v>169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bentuk, jenis, nilai estetika dalam kritik tari , namun perlu peningkatan dalam memahami ragam gerak dasar tari berdasarkan hitungan maupun iringan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2</v>
      </c>
      <c r="P28" s="19" t="str">
        <f t="shared" si="8"/>
        <v>Memiliki ketrampilan mengkomunikasikan kritik tari secara lisan maupun tulisan namun, perlu peningkatan ketrampilan memeragakan gerak dasar tari sesuai dengan hitungan maupun iringan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79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84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18978</v>
      </c>
      <c r="C29" s="19" t="s">
        <v>170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memahami ragam gerak dasar tari berdasarkan hitungan maupun iringan, namun perlu peningkatan dalam memahami bentuk, jenis, nilai estetika dalam kritik tari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1</v>
      </c>
      <c r="P29" s="19" t="str">
        <f t="shared" si="8"/>
        <v>Memiliki ketrampilan memeragakan gerak dasar tari sesuai dengan hitungan maupun iringan namun, perlu peningkatan mengkomunikasikan kritik tari secara lisan maupun tulisan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5109</v>
      </c>
      <c r="FK29" s="75">
        <v>5119</v>
      </c>
    </row>
    <row r="30" spans="1:167" x14ac:dyDescent="0.25">
      <c r="A30" s="19">
        <v>20</v>
      </c>
      <c r="B30" s="19">
        <v>18994</v>
      </c>
      <c r="C30" s="19" t="s">
        <v>171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memahami bentuk, jenis, nilai estetika dalam kritik tari , namun perlu peningkatan dalam memahami ragam gerak dasar tari berdasarkan hitungan maupun iringan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ketrampilan mengkomunikasikan kritik tari secara lisan maupun tulisan namun, perlu peningkatan ketrampilan memeragakan gerak dasar tari sesuai dengan hitungan maupun iringan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78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19010</v>
      </c>
      <c r="C31" s="19" t="s">
        <v>172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memahami ragam gerak dasar tari berdasarkan hitungan maupun iringan, namun perlu peningkatan dalam memahami bentuk, jenis, nilai estetika dalam kritik tari</v>
      </c>
      <c r="K31" s="19">
        <f t="shared" si="4"/>
        <v>85.333333333333329</v>
      </c>
      <c r="L31" s="19" t="str">
        <f t="shared" si="5"/>
        <v>A</v>
      </c>
      <c r="M31" s="19">
        <f t="shared" si="6"/>
        <v>85.333333333333329</v>
      </c>
      <c r="N31" s="19" t="str">
        <f t="shared" si="7"/>
        <v>A</v>
      </c>
      <c r="O31" s="35">
        <v>1</v>
      </c>
      <c r="P31" s="19" t="str">
        <f t="shared" si="8"/>
        <v>Memiliki ketrampilan memeragakan gerak dasar tari sesuai dengan hitungan maupun iringan namun, perlu peningkatan mengkomunikasikan kritik tari secara lisan maupun tulisan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90</v>
      </c>
      <c r="V31" s="1">
        <v>70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82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5110</v>
      </c>
      <c r="FK31" s="75">
        <v>5120</v>
      </c>
    </row>
    <row r="32" spans="1:167" x14ac:dyDescent="0.25">
      <c r="A32" s="19">
        <v>22</v>
      </c>
      <c r="B32" s="19">
        <v>19026</v>
      </c>
      <c r="C32" s="19" t="s">
        <v>173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Memiliki kemampuan memahami ragam gerak dasar tari berdasarkan hitungan maupun iringan, namun perlu peningkatan dalam memahami bentuk, jenis, nilai estetika dalam kritik tari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1</v>
      </c>
      <c r="P32" s="19" t="str">
        <f t="shared" si="8"/>
        <v>Memiliki ketrampilan memeragakan gerak dasar tari sesuai dengan hitungan maupun iringan namun, perlu peningkatan mengkomunikasikan kritik tari secara lisan maupun tulisan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85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82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19042</v>
      </c>
      <c r="C33" s="19" t="s">
        <v>174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ragam gerak dasar tari berdasarkan hitungan maupun iringan, namun perlu peningkatan dalam memahami bentuk, jenis, nilai estetika dalam kritik tari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memeragakan gerak dasar tari sesuai dengan hitungan maupun iringan namun, perlu peningkatan mengkomunikasikan kritik tari secara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85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19058</v>
      </c>
      <c r="C34" s="19" t="s">
        <v>175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bentuk, jenis, nilai estetika dalam kritik tari , namun perlu peningkatan dalam memahami ragam gerak dasar tari berdasarkan hitungan maupun iringan</v>
      </c>
      <c r="K34" s="19">
        <f t="shared" si="4"/>
        <v>79.333333333333329</v>
      </c>
      <c r="L34" s="19" t="str">
        <f t="shared" si="5"/>
        <v>B</v>
      </c>
      <c r="M34" s="19">
        <f t="shared" si="6"/>
        <v>79.333333333333329</v>
      </c>
      <c r="N34" s="19" t="str">
        <f t="shared" si="7"/>
        <v>B</v>
      </c>
      <c r="O34" s="35">
        <v>2</v>
      </c>
      <c r="P34" s="19" t="str">
        <f t="shared" si="8"/>
        <v>Memiliki ketrampilan mengkomunikasikan kritik tari secara lisan maupun tulisan namun, perlu peningkatan ketrampilan memeragakan gerak dasar tari sesuai dengan hitungan maupun iringan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90</v>
      </c>
      <c r="V34" s="1">
        <v>77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19074</v>
      </c>
      <c r="C35" s="19" t="s">
        <v>176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>Memiliki kemampuan memahami ragam gerak dasar tari berdasarkan hitungan maupun iringan, namun perlu peningkatan dalam memahami bentuk, jenis, nilai estetika dalam kritik tari</v>
      </c>
      <c r="K35" s="19">
        <f t="shared" si="4"/>
        <v>81.333333333333329</v>
      </c>
      <c r="L35" s="19" t="str">
        <f t="shared" si="5"/>
        <v>B</v>
      </c>
      <c r="M35" s="19">
        <f t="shared" si="6"/>
        <v>81.333333333333329</v>
      </c>
      <c r="N35" s="19" t="str">
        <f t="shared" si="7"/>
        <v>B</v>
      </c>
      <c r="O35" s="35">
        <v>1</v>
      </c>
      <c r="P35" s="19" t="str">
        <f t="shared" si="8"/>
        <v>Memiliki ketrampilan memeragakan gerak dasar tari sesuai dengan hitungan maupun iringan namun, perlu peningkatan mengkomunikasikan kritik tari secara lisan maupun tulisan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85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19090</v>
      </c>
      <c r="C36" s="19" t="s">
        <v>177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memahami ragam gerak dasar tari berdasarkan hitungan maupun iringan, namun perlu peningkatan dalam memahami bentuk, jenis, nilai estetika dalam kritik tari</v>
      </c>
      <c r="K36" s="19">
        <f t="shared" si="4"/>
        <v>80.666666666666671</v>
      </c>
      <c r="L36" s="19" t="str">
        <f t="shared" si="5"/>
        <v>B</v>
      </c>
      <c r="M36" s="19">
        <f t="shared" si="6"/>
        <v>80.666666666666671</v>
      </c>
      <c r="N36" s="19" t="str">
        <f t="shared" si="7"/>
        <v>B</v>
      </c>
      <c r="O36" s="35">
        <v>1</v>
      </c>
      <c r="P36" s="19" t="str">
        <f t="shared" si="8"/>
        <v>Memiliki ketrampilan memeragakan gerak dasar tari sesuai dengan hitungan maupun iringan namun, perlu peningkatan mengkomunikasikan kritik tari secara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85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19106</v>
      </c>
      <c r="C37" s="19" t="s">
        <v>178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bentuk, jenis, nilai estetika dalam kritik tari , namun perlu peningkatan dalam memahami ragam gerak dasar tari berdasarkan hitungan maupun iringan</v>
      </c>
      <c r="K37" s="19">
        <f t="shared" si="4"/>
        <v>78.666666666666671</v>
      </c>
      <c r="L37" s="19" t="str">
        <f t="shared" si="5"/>
        <v>B</v>
      </c>
      <c r="M37" s="19">
        <f t="shared" si="6"/>
        <v>78.666666666666671</v>
      </c>
      <c r="N37" s="19" t="str">
        <f t="shared" si="7"/>
        <v>B</v>
      </c>
      <c r="O37" s="35">
        <v>2</v>
      </c>
      <c r="P37" s="19" t="str">
        <f t="shared" si="8"/>
        <v>Memiliki ketrampilan mengkomunikasikan kritik tari secara lisan maupun tulisan namun, perlu peningkatan ketrampilan memeragakan gerak dasar tari sesuai dengan hitungan maupun iringan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19122</v>
      </c>
      <c r="C38" s="19" t="s">
        <v>179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bentuk, jenis, nilai estetika dalam kritik tari , namun perlu peningkatan dalam memahami ragam gerak dasar tari berdasarkan hitungan maupun iringan</v>
      </c>
      <c r="K38" s="19">
        <f t="shared" si="4"/>
        <v>78</v>
      </c>
      <c r="L38" s="19" t="str">
        <f t="shared" si="5"/>
        <v>B</v>
      </c>
      <c r="M38" s="19">
        <f t="shared" si="6"/>
        <v>78</v>
      </c>
      <c r="N38" s="19" t="str">
        <f t="shared" si="7"/>
        <v>B</v>
      </c>
      <c r="O38" s="35">
        <v>2</v>
      </c>
      <c r="P38" s="19" t="str">
        <f t="shared" si="8"/>
        <v>Memiliki ketrampilan mengkomunikasikan kritik tari secara lisan maupun tulisan namun, perlu peningkatan ketrampilan memeragakan gerak dasar tari sesuai dengan hitungan maupun iringan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80</v>
      </c>
      <c r="V38" s="1">
        <v>72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19138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bentuk, jenis, nilai estetika dalam kritik tari , namun perlu peningkatan dalam memahami ragam gerak dasar tari berdasarkan hitungan maupun iringan</v>
      </c>
      <c r="K39" s="19">
        <f t="shared" si="4"/>
        <v>79.333333333333329</v>
      </c>
      <c r="L39" s="19" t="str">
        <f t="shared" si="5"/>
        <v>B</v>
      </c>
      <c r="M39" s="19">
        <f t="shared" si="6"/>
        <v>79.333333333333329</v>
      </c>
      <c r="N39" s="19" t="str">
        <f t="shared" si="7"/>
        <v>B</v>
      </c>
      <c r="O39" s="35">
        <v>2</v>
      </c>
      <c r="P39" s="19" t="str">
        <f t="shared" si="8"/>
        <v>Memiliki ketrampilan mengkomunikasikan kritik tari secara lisan maupun tulisan namun, perlu peningkatan ketrampilan memeragakan gerak dasar tari sesuai dengan hitungan maupun iringan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71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19154</v>
      </c>
      <c r="C40" s="19" t="s">
        <v>181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ragam gerak dasar tari berdasarkan hitungan maupun iringan, namun perlu peningkatan dalam memahami bentuk, jenis, nilai estetika dalam kritik tari</v>
      </c>
      <c r="K40" s="19">
        <f t="shared" si="4"/>
        <v>80.666666666666671</v>
      </c>
      <c r="L40" s="19" t="str">
        <f t="shared" si="5"/>
        <v>B</v>
      </c>
      <c r="M40" s="19">
        <f t="shared" si="6"/>
        <v>80.666666666666671</v>
      </c>
      <c r="N40" s="19" t="str">
        <f t="shared" si="7"/>
        <v>B</v>
      </c>
      <c r="O40" s="35">
        <v>1</v>
      </c>
      <c r="P40" s="19" t="str">
        <f t="shared" si="8"/>
        <v>Memiliki ketrampilan memeragakan gerak dasar tari sesuai dengan hitungan maupun iringan namun, perlu peningkatan mengkomunikasikan kritik tari secara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95</v>
      </c>
      <c r="V40" s="1">
        <v>73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19170</v>
      </c>
      <c r="C41" s="19" t="s">
        <v>182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bentuk, jenis, nilai estetika dalam kritik tari , namun perlu peningkatan dalam memahami ragam gerak dasar tari berdasarkan hitungan maupun iringan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ketrampilan mengkomunikasikan kritik tari secara lisan maupun tulisan namun, perlu peningkatan ketrampilan memeragakan gerak dasar tari sesuai dengan hitungan maupun iringan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95</v>
      </c>
      <c r="V41" s="1">
        <v>67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78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19186</v>
      </c>
      <c r="C42" s="19" t="s">
        <v>183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memahami bentuk, jenis, nilai estetika dalam kritik tari , namun perlu peningkatan dalam memahami ragam gerak dasar tari berdasarkan hitungan maupun iringan</v>
      </c>
      <c r="K42" s="19">
        <f t="shared" si="4"/>
        <v>80.666666666666671</v>
      </c>
      <c r="L42" s="19" t="str">
        <f t="shared" si="5"/>
        <v>B</v>
      </c>
      <c r="M42" s="19">
        <f t="shared" si="6"/>
        <v>80.666666666666671</v>
      </c>
      <c r="N42" s="19" t="str">
        <f t="shared" si="7"/>
        <v>B</v>
      </c>
      <c r="O42" s="35">
        <v>2</v>
      </c>
      <c r="P42" s="19" t="str">
        <f t="shared" si="8"/>
        <v>Memiliki ketrampilan mengkomunikasikan kritik tari secara lisan maupun tulisan namun, perlu peningkatan ketrampilan memeragakan gerak dasar tari sesuai dengan hitungan maupun iringan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90</v>
      </c>
      <c r="V42" s="1">
        <v>67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83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19202</v>
      </c>
      <c r="C43" s="19" t="s">
        <v>184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bentuk, jenis, nilai estetika dalam kritik tari , namun perlu peningkatan dalam memahami ragam gerak dasar tari berdasarkan hitungan maupun iringan</v>
      </c>
      <c r="K43" s="19">
        <f t="shared" si="4"/>
        <v>80.333333333333329</v>
      </c>
      <c r="L43" s="19" t="str">
        <f t="shared" si="5"/>
        <v>B</v>
      </c>
      <c r="M43" s="19">
        <f t="shared" si="6"/>
        <v>80.333333333333329</v>
      </c>
      <c r="N43" s="19" t="str">
        <f t="shared" si="7"/>
        <v>B</v>
      </c>
      <c r="O43" s="35">
        <v>2</v>
      </c>
      <c r="P43" s="19" t="str">
        <f t="shared" si="8"/>
        <v>Memiliki ketrampilan mengkomunikasikan kritik tari secara lisan maupun tulisan namun, perlu peningkatan ketrampilan memeragakan gerak dasar tari sesuai dengan hitungan maupun iringan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75</v>
      </c>
      <c r="V43" s="1">
        <v>68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78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19218</v>
      </c>
      <c r="C44" s="19" t="s">
        <v>185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ragam gerak dasar tari berdasarkan hitungan maupun iringan, namun perlu peningkatan dalam memahami bentuk, jenis, nilai estetika dalam kritik tari</v>
      </c>
      <c r="K44" s="19">
        <f t="shared" si="4"/>
        <v>82.333333333333329</v>
      </c>
      <c r="L44" s="19" t="str">
        <f t="shared" si="5"/>
        <v>B</v>
      </c>
      <c r="M44" s="19">
        <f t="shared" si="6"/>
        <v>82.333333333333329</v>
      </c>
      <c r="N44" s="19" t="str">
        <f t="shared" si="7"/>
        <v>B</v>
      </c>
      <c r="O44" s="35">
        <v>1</v>
      </c>
      <c r="P44" s="19" t="str">
        <f t="shared" si="8"/>
        <v>Memiliki ketrampilan memeragakan gerak dasar tari sesuai dengan hitungan maupun iringan namun, perlu peningkatan mengkomunikasikan kritik tari secara lisan maupun tulisan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95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83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19234</v>
      </c>
      <c r="C45" s="19" t="s">
        <v>186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2</v>
      </c>
      <c r="J45" s="19" t="str">
        <f t="shared" si="3"/>
        <v>memiliki kemampuan memahami bentuk, jenis, nilai estetika dalam kritik tari , namun perlu peningkatan dalam memahami ragam gerak dasar tari berdasarkan hitungan maupun iringan</v>
      </c>
      <c r="K45" s="19">
        <f t="shared" si="4"/>
        <v>80.666666666666671</v>
      </c>
      <c r="L45" s="19" t="str">
        <f t="shared" si="5"/>
        <v>B</v>
      </c>
      <c r="M45" s="19">
        <f t="shared" si="6"/>
        <v>80.666666666666671</v>
      </c>
      <c r="N45" s="19" t="str">
        <f t="shared" si="7"/>
        <v>B</v>
      </c>
      <c r="O45" s="35">
        <v>2</v>
      </c>
      <c r="P45" s="19" t="str">
        <f t="shared" si="8"/>
        <v>Memiliki ketrampilan mengkomunikasikan kritik tari secara lisan maupun tulisan namun, perlu peningkatan ketrampilan memeragakan gerak dasar tari sesuai dengan hitungan maupun iringan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95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19250</v>
      </c>
      <c r="C46" s="19" t="s">
        <v>187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ragam gerak dasar tari berdasarkan hitungan maupun iringan, namun perlu peningkatan dalam memahami bentuk, jenis, nilai estetika dalam kritik tari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1</v>
      </c>
      <c r="P46" s="19" t="str">
        <f t="shared" si="8"/>
        <v>Memiliki ketrampilan memeragakan gerak dasar tari sesuai dengan hitungan maupun iringan namun, perlu peningkatan mengkomunikasikan kritik tari secara lisan maupun tulisan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90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82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19266</v>
      </c>
      <c r="C47" s="19" t="s">
        <v>188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bentuk, jenis, nilai estetika dalam kritik tari , namun perlu peningkatan dalam memahami ragam gerak dasar tari berdasarkan hitungan maupun iringan</v>
      </c>
      <c r="K47" s="19">
        <f t="shared" si="4"/>
        <v>79.333333333333329</v>
      </c>
      <c r="L47" s="19" t="str">
        <f t="shared" si="5"/>
        <v>B</v>
      </c>
      <c r="M47" s="19">
        <f t="shared" si="6"/>
        <v>79.333333333333329</v>
      </c>
      <c r="N47" s="19" t="str">
        <f t="shared" si="7"/>
        <v>B</v>
      </c>
      <c r="O47" s="35">
        <v>2</v>
      </c>
      <c r="P47" s="19" t="str">
        <f t="shared" si="8"/>
        <v>Memiliki ketrampilan mengkomunikasikan kritik tari secara lisan maupun tulisan namun, perlu peningkatan ketrampilan memeragakan gerak dasar tari sesuai dengan hitungan maupun iringan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85</v>
      </c>
      <c r="V47" s="1">
        <v>68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19282</v>
      </c>
      <c r="C48" s="19" t="s">
        <v>189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bentuk, jenis, nilai estetika dalam kritik tari , namun perlu peningkatan dalam memahami ragam gerak dasar tari berdasarkan hitungan maupun iringan</v>
      </c>
      <c r="K48" s="19">
        <f t="shared" si="4"/>
        <v>80.666666666666671</v>
      </c>
      <c r="L48" s="19" t="str">
        <f t="shared" si="5"/>
        <v>B</v>
      </c>
      <c r="M48" s="19">
        <f t="shared" si="6"/>
        <v>80.666666666666671</v>
      </c>
      <c r="N48" s="19" t="str">
        <f t="shared" si="7"/>
        <v>B</v>
      </c>
      <c r="O48" s="35">
        <v>2</v>
      </c>
      <c r="P48" s="19" t="str">
        <f t="shared" si="8"/>
        <v>Memiliki ketrampilan mengkomunikasikan kritik tari secara lisan maupun tulisan namun, perlu peningkatan ketrampilan memeragakan gerak dasar tari sesuai dengan hitungan maupun iringan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90</v>
      </c>
      <c r="V48" s="1">
        <v>63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81</v>
      </c>
      <c r="AH48" s="1">
        <v>81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Y36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19298</v>
      </c>
      <c r="C11" s="19" t="s">
        <v>191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gerak dasar tari berdasarkan hitungan maupun iringan, namun perlu peningkatan dalam memahami bentuk, jenis, nilai estetika dalam kritik tari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memeragakan gerak dasar tari sesuai dengan hitungan maupun iringan namun, perlu peningkatan mengkomunikasikan kritik tari secara lisan maupun tulisan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90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19330</v>
      </c>
      <c r="C12" s="19" t="s">
        <v>192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kemampuan memahami ragam gerak dasar tari berdasarkan hitungan maupun iringan, namun perlu peningkatan dalam memahami bentuk, jenis, nilai estetika dalam kritik tari</v>
      </c>
      <c r="K12" s="19">
        <f t="shared" si="4"/>
        <v>81.333333333333329</v>
      </c>
      <c r="L12" s="19" t="str">
        <f t="shared" si="5"/>
        <v>B</v>
      </c>
      <c r="M12" s="19">
        <f t="shared" si="6"/>
        <v>81.333333333333329</v>
      </c>
      <c r="N12" s="19" t="str">
        <f t="shared" si="7"/>
        <v>B</v>
      </c>
      <c r="O12" s="35">
        <v>1</v>
      </c>
      <c r="P12" s="19" t="str">
        <f t="shared" si="8"/>
        <v>Memiliki ketrampilan memeragakan gerak dasar tari sesuai dengan hitungan maupun iringan namun, perlu peningkatan mengkomunikasikan kritik tari secara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85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19346</v>
      </c>
      <c r="C13" s="19" t="s">
        <v>193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>Memiliki kemampuan memahami ragam gerak dasar tari berdasarkan hitungan maupun iringan, namun perlu peningkatan dalam memahami bentuk, jenis, nilai estetika dalam kritik tari</v>
      </c>
      <c r="K13" s="19">
        <f t="shared" si="4"/>
        <v>82.333333333333329</v>
      </c>
      <c r="L13" s="19" t="str">
        <f t="shared" si="5"/>
        <v>B</v>
      </c>
      <c r="M13" s="19">
        <f t="shared" si="6"/>
        <v>82.333333333333329</v>
      </c>
      <c r="N13" s="19" t="str">
        <f t="shared" si="7"/>
        <v>B</v>
      </c>
      <c r="O13" s="35">
        <v>1</v>
      </c>
      <c r="P13" s="19" t="str">
        <f t="shared" si="8"/>
        <v>Memiliki ketrampilan memeragakan gerak dasar tari sesuai dengan hitungan maupun iringan namun, perlu peningkatan mengkomunikasikan kritik tari secara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85</v>
      </c>
      <c r="V13" s="1">
        <v>72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5121</v>
      </c>
      <c r="FK13" s="75">
        <v>5131</v>
      </c>
    </row>
    <row r="14" spans="1:167" x14ac:dyDescent="0.25">
      <c r="A14" s="19">
        <v>4</v>
      </c>
      <c r="B14" s="19">
        <v>19362</v>
      </c>
      <c r="C14" s="19" t="s">
        <v>194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ragam gerak dasar tari berdasarkan hitungan maupun iringan, namun perlu peningkatan dalam memahami bentuk, jenis, nilai estetika dalam kritik tari</v>
      </c>
      <c r="K14" s="19">
        <f t="shared" si="4"/>
        <v>83.666666666666671</v>
      </c>
      <c r="L14" s="19" t="str">
        <f t="shared" si="5"/>
        <v>B</v>
      </c>
      <c r="M14" s="19">
        <f t="shared" si="6"/>
        <v>83.666666666666671</v>
      </c>
      <c r="N14" s="19" t="str">
        <f t="shared" si="7"/>
        <v>B</v>
      </c>
      <c r="O14" s="35">
        <v>1</v>
      </c>
      <c r="P14" s="19" t="str">
        <f t="shared" si="8"/>
        <v>Memiliki ketrampilan memeragakan gerak dasar tari sesuai dengan hitungan maupun iringan namun, perlu peningkatan mengkomunikasikan kritik tari secara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95</v>
      </c>
      <c r="V14" s="1">
        <v>77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19378</v>
      </c>
      <c r="C15" s="19" t="s">
        <v>195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 xml:space="preserve">memiliki kemampuan memahami bentuk, jenis, nilai estetika dalam kritik tari , namun perlu peningkatan dalam memahami ragam gerak dasar tari berdasarkan hitungan </v>
      </c>
      <c r="K15" s="19">
        <f t="shared" si="4"/>
        <v>82.666666666666671</v>
      </c>
      <c r="L15" s="19" t="str">
        <f t="shared" si="5"/>
        <v>B</v>
      </c>
      <c r="M15" s="19">
        <f t="shared" si="6"/>
        <v>82.666666666666671</v>
      </c>
      <c r="N15" s="19" t="str">
        <f t="shared" si="7"/>
        <v>B</v>
      </c>
      <c r="O15" s="35">
        <v>2</v>
      </c>
      <c r="P15" s="19" t="str">
        <f t="shared" si="8"/>
        <v>Memiliki ketrampilan mengkomunikasikan kritik tari secara lisan maupun tulisan namun, perlu peningkatan ketrampilan memeragakan gerak dasar tari sesuai dengan hitungan maupun iringan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88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348</v>
      </c>
      <c r="FI15" s="74" t="s">
        <v>346</v>
      </c>
      <c r="FJ15" s="75">
        <v>5122</v>
      </c>
      <c r="FK15" s="75">
        <v>5132</v>
      </c>
    </row>
    <row r="16" spans="1:167" x14ac:dyDescent="0.25">
      <c r="A16" s="19">
        <v>6</v>
      </c>
      <c r="B16" s="19">
        <v>19394</v>
      </c>
      <c r="C16" s="19" t="s">
        <v>196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ragam gerak dasar tari berdasarkan hitungan maupun iringan, namun perlu peningkatan dalam memahami bentuk, jenis, nilai estetika dalam kritik tari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Memiliki ketrampilan memeragakan gerak dasar tari sesuai dengan hitungan maupun iringan namun, perlu peningkatan mengkomunikasikan kritik tari secara lisan maupun tulisan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85</v>
      </c>
      <c r="V16" s="1">
        <v>71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83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19410</v>
      </c>
      <c r="C17" s="19" t="s">
        <v>197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 xml:space="preserve">memiliki kemampuan memahami bentuk, jenis, nilai estetika dalam kritik tari , namun perlu peningkatan dalam memahami ragam gerak dasar tari berdasarkan hitungan 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ketrampilan mengkomunikasikan kritik tari secara lisan maupun tulisan namun, perlu peningkatan ketrampilan memeragakan gerak dasar tari sesuai dengan hitungan maupun iringan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85</v>
      </c>
      <c r="V17" s="1">
        <v>73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5123</v>
      </c>
      <c r="FK17" s="75">
        <v>5133</v>
      </c>
    </row>
    <row r="18" spans="1:167" x14ac:dyDescent="0.25">
      <c r="A18" s="19">
        <v>8</v>
      </c>
      <c r="B18" s="19">
        <v>19426</v>
      </c>
      <c r="C18" s="19" t="s">
        <v>198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ragam gerak dasar tari berdasarkan hitungan maupun iringan, namun perlu peningkatan dalam memahami bentuk, jenis, nilai estetika dalam kritik tari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1</v>
      </c>
      <c r="P18" s="19" t="str">
        <f t="shared" si="8"/>
        <v>Memiliki ketrampilan memeragakan gerak dasar tari sesuai dengan hitungan maupun iringan namun, perlu peningkatan mengkomunikasikan kritik tari secara lisan maupun tulisan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90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82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19443</v>
      </c>
      <c r="C19" s="19" t="s">
        <v>199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>Memiliki kemampuan memahami ragam gerak dasar tari berdasarkan hitungan maupun iringan, namun perlu peningkatan dalam memahami bentuk, jenis, nilai estetika dalam kritik tari</v>
      </c>
      <c r="K19" s="19">
        <f t="shared" si="4"/>
        <v>82.333333333333329</v>
      </c>
      <c r="L19" s="19" t="str">
        <f t="shared" si="5"/>
        <v>B</v>
      </c>
      <c r="M19" s="19">
        <f t="shared" si="6"/>
        <v>82.333333333333329</v>
      </c>
      <c r="N19" s="19" t="str">
        <f t="shared" si="7"/>
        <v>B</v>
      </c>
      <c r="O19" s="35">
        <v>1</v>
      </c>
      <c r="P19" s="19" t="str">
        <f t="shared" si="8"/>
        <v>Memiliki ketrampilan memeragakan gerak dasar tari sesuai dengan hitungan maupun iringan namun, perlu peningkatan mengkomunikasikan kritik tari secara lisan maupun tulisan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95</v>
      </c>
      <c r="V19" s="1">
        <v>74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83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5124</v>
      </c>
      <c r="FK19" s="75">
        <v>5134</v>
      </c>
    </row>
    <row r="20" spans="1:167" x14ac:dyDescent="0.25">
      <c r="A20" s="19">
        <v>10</v>
      </c>
      <c r="B20" s="19">
        <v>19458</v>
      </c>
      <c r="C20" s="19" t="s">
        <v>200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2</v>
      </c>
      <c r="J20" s="19" t="str">
        <f t="shared" si="3"/>
        <v xml:space="preserve">memiliki kemampuan memahami bentuk, jenis, nilai estetika dalam kritik tari , namun perlu peningkatan dalam memahami ragam gerak dasar tari berdasarkan hitungan </v>
      </c>
      <c r="K20" s="19">
        <f t="shared" si="4"/>
        <v>83</v>
      </c>
      <c r="L20" s="19" t="str">
        <f t="shared" si="5"/>
        <v>B</v>
      </c>
      <c r="M20" s="19">
        <f t="shared" si="6"/>
        <v>83</v>
      </c>
      <c r="N20" s="19" t="str">
        <f t="shared" si="7"/>
        <v>B</v>
      </c>
      <c r="O20" s="35">
        <v>2</v>
      </c>
      <c r="P20" s="19" t="str">
        <f t="shared" si="8"/>
        <v>Memiliki ketrampilan mengkomunikasikan kritik tari secara lisan maupun tulisan namun, perlu peningkatan ketrampilan memeragakan gerak dasar tari sesuai dengan hitungan maupun iringan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90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19474</v>
      </c>
      <c r="C21" s="19" t="s">
        <v>201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81.333333333333329</v>
      </c>
      <c r="L21" s="19" t="str">
        <f t="shared" si="5"/>
        <v>B</v>
      </c>
      <c r="M21" s="19">
        <f t="shared" si="6"/>
        <v>81.333333333333329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90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5125</v>
      </c>
      <c r="FK21" s="75">
        <v>5135</v>
      </c>
    </row>
    <row r="22" spans="1:167" x14ac:dyDescent="0.25">
      <c r="A22" s="19">
        <v>12</v>
      </c>
      <c r="B22" s="19">
        <v>19491</v>
      </c>
      <c r="C22" s="19" t="s">
        <v>202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2</v>
      </c>
      <c r="J22" s="19" t="str">
        <f t="shared" si="3"/>
        <v xml:space="preserve">memiliki kemampuan memahami bentuk, jenis, nilai estetika dalam kritik tari , namun perlu peningkatan dalam memahami ragam gerak dasar tari berdasarkan hitungan 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>Memiliki ketrampilan mengkomunikasikan kritik tari secara lisan maupun tulisan namun, perlu peningkatan ketrampilan memeragakan gerak dasar tari sesuai dengan hitungan maupun iringan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90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19506</v>
      </c>
      <c r="C23" s="19" t="s">
        <v>203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 xml:space="preserve">memiliki kemampuan memahami bentuk, jenis, nilai estetika dalam kritik tari , namun perlu peningkatan dalam memahami ragam gerak dasar tari berdasarkan hitungan 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2</v>
      </c>
      <c r="P23" s="19" t="str">
        <f t="shared" si="8"/>
        <v>Memiliki ketrampilan mengkomunikasikan kritik tari secara lisan maupun tulisan namun, perlu peningkatan ketrampilan memeragakan gerak dasar tari sesuai dengan hitungan maupun iringan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80</v>
      </c>
      <c r="V23" s="1">
        <v>74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5126</v>
      </c>
      <c r="FK23" s="75">
        <v>5136</v>
      </c>
    </row>
    <row r="24" spans="1:167" x14ac:dyDescent="0.25">
      <c r="A24" s="19">
        <v>14</v>
      </c>
      <c r="B24" s="19">
        <v>19522</v>
      </c>
      <c r="C24" s="19" t="s">
        <v>204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ragam gerak dasar tari berdasarkan hitungan maupun iringan, namun perlu peningkatan dalam memahami bentuk, jenis, nilai estetika dalam kritik tari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1</v>
      </c>
      <c r="P24" s="19" t="str">
        <f t="shared" si="8"/>
        <v>Memiliki ketrampilan memeragakan gerak dasar tari sesuai dengan hitungan maupun iringan namun, perlu peningkatan mengkomunikasikan kritik tari secara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90</v>
      </c>
      <c r="V24" s="1">
        <v>71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19538</v>
      </c>
      <c r="C25" s="19" t="s">
        <v>205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memahami ragam gerak dasar tari berdasarkan hitungan maupun iringan, namun perlu peningkatan dalam memahami bentuk, jenis, nilai estetika dalam kritik tari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1</v>
      </c>
      <c r="P25" s="19" t="str">
        <f t="shared" si="8"/>
        <v>Memiliki ketrampilan memeragakan gerak dasar tari sesuai dengan hitungan maupun iringan namun, perlu peningkatan mengkomunikasikan kritik tari secara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90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81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5127</v>
      </c>
      <c r="FK25" s="75">
        <v>5137</v>
      </c>
    </row>
    <row r="26" spans="1:167" x14ac:dyDescent="0.25">
      <c r="A26" s="19">
        <v>16</v>
      </c>
      <c r="B26" s="19">
        <v>19554</v>
      </c>
      <c r="C26" s="19" t="s">
        <v>206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memahami ragam gerak dasar tari berdasarkan hitungan maupun iringan, namun perlu peningkatan dalam memahami bentuk, jenis, nilai estetika dalam kritik tari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1</v>
      </c>
      <c r="P26" s="19" t="str">
        <f t="shared" si="8"/>
        <v>Memiliki ketrampilan memeragakan gerak dasar tari sesuai dengan hitungan maupun iringan namun, perlu peningkatan mengkomunikasikan kritik tari secara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90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83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19570</v>
      </c>
      <c r="C27" s="19" t="s">
        <v>207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ragam gerak dasar tari berdasarkan hitungan maupun iringan, namun perlu peningkatan dalam memahami bentuk, jenis, nilai estetika dalam kritik tari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ketrampilan memeragakan gerak dasar tari sesuai dengan hitungan maupun iringan namun, perlu peningkatan mengkomunikasikan kritik tari secara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90</v>
      </c>
      <c r="V27" s="1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82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5128</v>
      </c>
      <c r="FK27" s="75">
        <v>5138</v>
      </c>
    </row>
    <row r="28" spans="1:167" x14ac:dyDescent="0.25">
      <c r="A28" s="19">
        <v>18</v>
      </c>
      <c r="B28" s="19">
        <v>19586</v>
      </c>
      <c r="C28" s="19" t="s">
        <v>208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 xml:space="preserve">memiliki kemampuan memahami bentuk, jenis, nilai estetika dalam kritik tari , namun perlu peningkatan dalam memahami ragam gerak dasar tari berdasarkan hitungan 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ketrampilan mengkomunikasikan kritik tari secara lisan maupun tulisan namun, perlu peningkatan ketrampilan memeragakan gerak dasar tari sesuai dengan hitungan maupun iringan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90</v>
      </c>
      <c r="V28" s="1">
        <v>63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19602</v>
      </c>
      <c r="C29" s="19" t="s">
        <v>209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2</v>
      </c>
      <c r="J29" s="19" t="str">
        <f t="shared" si="3"/>
        <v xml:space="preserve">memiliki kemampuan memahami bentuk, jenis, nilai estetika dalam kritik tari , namun perlu peningkatan dalam memahami ragam gerak dasar tari berdasarkan hitungan 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ketrampilan mengkomunikasikan kritik tari secara lisan maupun tulisan namun, perlu peningkatan ketrampilan memeragakan gerak dasar tari sesuai dengan hitungan maupun iringan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90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5129</v>
      </c>
      <c r="FK29" s="75">
        <v>5139</v>
      </c>
    </row>
    <row r="30" spans="1:167" x14ac:dyDescent="0.25">
      <c r="A30" s="19">
        <v>20</v>
      </c>
      <c r="B30" s="19">
        <v>19618</v>
      </c>
      <c r="C30" s="19" t="s">
        <v>210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ragam gerak dasar tari berdasarkan hitungan maupun iringan, namun perlu peningkatan dalam memahami bentuk, jenis, nilai estetika dalam kritik tari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1</v>
      </c>
      <c r="P30" s="19" t="str">
        <f t="shared" si="8"/>
        <v>Memiliki ketrampilan memeragakan gerak dasar tari sesuai dengan hitungan maupun iringan namun, perlu peningkatan mengkomunikasikan kritik tari secara lisan maupun tulisan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1">
        <v>72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83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19634</v>
      </c>
      <c r="C31" s="19" t="s">
        <v>211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 xml:space="preserve">memiliki kemampuan memahami bentuk, jenis, nilai estetika dalam kritik tari , namun perlu peningkatan dalam memahami ragam gerak dasar tari berdasarkan hitungan </v>
      </c>
      <c r="K31" s="19">
        <f t="shared" si="4"/>
        <v>82.666666666666671</v>
      </c>
      <c r="L31" s="19" t="str">
        <f t="shared" si="5"/>
        <v>B</v>
      </c>
      <c r="M31" s="19">
        <f t="shared" si="6"/>
        <v>82.666666666666671</v>
      </c>
      <c r="N31" s="19" t="str">
        <f t="shared" si="7"/>
        <v>B</v>
      </c>
      <c r="O31" s="35">
        <v>2</v>
      </c>
      <c r="P31" s="19" t="str">
        <f t="shared" si="8"/>
        <v>Memiliki ketrampilan mengkomunikasikan kritik tari secara lisan maupun tulisan namun, perlu peningkatan ketrampilan memeragakan gerak dasar tari sesuai dengan hitungan maupun iringan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95</v>
      </c>
      <c r="V31" s="1">
        <v>71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5130</v>
      </c>
      <c r="FK31" s="75">
        <v>5140</v>
      </c>
    </row>
    <row r="32" spans="1:167" x14ac:dyDescent="0.25">
      <c r="A32" s="19">
        <v>22</v>
      </c>
      <c r="B32" s="19">
        <v>19650</v>
      </c>
      <c r="C32" s="19" t="s">
        <v>212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 xml:space="preserve">memiliki kemampuan memahami bentuk, jenis, nilai estetika dalam kritik tari , namun perlu peningkatan dalam memahami ragam gerak dasar tari berdasarkan hitungan 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ketrampilan mengkomunikasikan kritik tari secara lisan maupun tulisan namun, perlu peningkatan ketrampilan memeragakan gerak dasar tari sesuai dengan hitungan maupun iringan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80</v>
      </c>
      <c r="V32" s="1">
        <v>77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19666</v>
      </c>
      <c r="C33" s="19" t="s">
        <v>213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 xml:space="preserve">memiliki kemampuan memahami bentuk, jenis, nilai estetika dalam kritik tari , namun perlu peningkatan dalam memahami ragam gerak dasar tari berdasarkan hitungan 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ketrampilan mengkomunikasikan kritik tari secara lisan maupun tulisan namun, perlu peningkatan ketrampilan memeragakan gerak dasar tari sesuai dengan hitungan maupun iringan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90</v>
      </c>
      <c r="V33" s="1">
        <v>74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19682</v>
      </c>
      <c r="C34" s="19" t="s">
        <v>214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ragam gerak dasar tari berdasarkan hitungan maupun iringan, namun perlu peningkatan dalam memahami bentuk, jenis, nilai estetika dalam kritik tari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1</v>
      </c>
      <c r="P34" s="19" t="str">
        <f t="shared" si="8"/>
        <v>Memiliki ketrampilan memeragakan gerak dasar tari sesuai dengan hitungan maupun iringan namun, perlu peningkatan mengkomunikasikan kritik tari secara lisan maupun tulisan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19698</v>
      </c>
      <c r="C35" s="19" t="s">
        <v>215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2</v>
      </c>
      <c r="J35" s="19" t="str">
        <f t="shared" si="3"/>
        <v xml:space="preserve">memiliki kemampuan memahami bentuk, jenis, nilai estetika dalam kritik tari , namun perlu peningkatan dalam memahami ragam gerak dasar tari berdasarkan hitungan 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2</v>
      </c>
      <c r="P35" s="19" t="str">
        <f t="shared" si="8"/>
        <v>Memiliki ketrampilan mengkomunikasikan kritik tari secara lisan maupun tulisan namun, perlu peningkatan ketrampilan memeragakan gerak dasar tari sesuai dengan hitungan maupun iringan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95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19714</v>
      </c>
      <c r="C36" s="19" t="s">
        <v>216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1</v>
      </c>
      <c r="J36" s="19" t="str">
        <f t="shared" si="3"/>
        <v>Memiliki kemampuan memahami ragam gerak dasar tari berdasarkan hitungan maupun iringan, namun perlu peningkatan dalam memahami bentuk, jenis, nilai estetika dalam kritik tari</v>
      </c>
      <c r="K36" s="19">
        <f t="shared" si="4"/>
        <v>81.333333333333329</v>
      </c>
      <c r="L36" s="19" t="str">
        <f t="shared" si="5"/>
        <v>B</v>
      </c>
      <c r="M36" s="19">
        <f t="shared" si="6"/>
        <v>81.333333333333329</v>
      </c>
      <c r="N36" s="19" t="str">
        <f t="shared" si="7"/>
        <v>B</v>
      </c>
      <c r="O36" s="35">
        <v>1</v>
      </c>
      <c r="P36" s="19" t="str">
        <f t="shared" si="8"/>
        <v>Memiliki ketrampilan memeragakan gerak dasar tari sesuai dengan hitungan maupun iringan namun, perlu peningkatan mengkomunikasikan kritik tari secara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85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19731</v>
      </c>
      <c r="C37" s="19" t="s">
        <v>217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75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83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19746</v>
      </c>
      <c r="C38" s="19" t="s">
        <v>218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 xml:space="preserve">memiliki kemampuan memahami bentuk, jenis, nilai estetika dalam kritik tari , namun perlu peningkatan dalam memahami ragam gerak dasar tari berdasarkan hitungan 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>Memiliki ketrampilan mengkomunikasikan kritik tari secara lisan maupun tulisan namun, perlu peningkatan ketrampilan memeragakan gerak dasar tari sesuai dengan hitungan maupun iringan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80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19763</v>
      </c>
      <c r="C39" s="19" t="s">
        <v>219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 xml:space="preserve">memiliki kemampuan memahami bentuk, jenis, nilai estetika dalam kritik tari , namun perlu peningkatan dalam memahami ragam gerak dasar tari berdasarkan hitungan 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2</v>
      </c>
      <c r="P39" s="19" t="str">
        <f t="shared" si="8"/>
        <v>Memiliki ketrampilan mengkomunikasikan kritik tari secara lisan maupun tulisan namun, perlu peningkatan ketrampilan memeragakan gerak dasar tari sesuai dengan hitungan maupun iringan</v>
      </c>
      <c r="Q39" s="19" t="str">
        <f t="shared" si="9"/>
        <v>B</v>
      </c>
      <c r="R39" s="19" t="str">
        <f t="shared" si="10"/>
        <v>B</v>
      </c>
      <c r="S39" s="18"/>
      <c r="T39" s="1">
        <v>95</v>
      </c>
      <c r="U39" s="1">
        <v>80</v>
      </c>
      <c r="V39" s="1">
        <v>73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19778</v>
      </c>
      <c r="C40" s="19" t="s">
        <v>220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 xml:space="preserve">memiliki kemampuan memahami bentuk, jenis, nilai estetika dalam kritik tari , namun perlu peningkatan dalam memahami ragam gerak dasar tari berdasarkan hitungan 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2</v>
      </c>
      <c r="P40" s="19" t="str">
        <f t="shared" si="8"/>
        <v>Memiliki ketrampilan mengkomunikasikan kritik tari secara lisan maupun tulisan namun, perlu peningkatan ketrampilan memeragakan gerak dasar tari sesuai dengan hitungan maupun iringan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80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19795</v>
      </c>
      <c r="C41" s="19" t="s">
        <v>221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 xml:space="preserve">memiliki kemampuan memahami bentuk, jenis, nilai estetika dalam kritik tari , namun perlu peningkatan dalam memahami ragam gerak dasar tari berdasarkan hitungan 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>Memiliki ketrampilan mengkomunikasikan kritik tari secara lisan maupun tulisan namun, perlu peningkatan ketrampilan memeragakan gerak dasar tari sesuai dengan hitungan maupun iringan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90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83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19811</v>
      </c>
      <c r="C42" s="19" t="s">
        <v>222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 xml:space="preserve">memiliki kemampuan memahami bentuk, jenis, nilai estetika dalam kritik tari , namun perlu peningkatan dalam memahami ragam gerak dasar tari berdasarkan hitungan 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2</v>
      </c>
      <c r="P42" s="19" t="str">
        <f t="shared" si="8"/>
        <v>Memiliki ketrampilan mengkomunikasikan kritik tari secara lisan maupun tulisan namun, perlu peningkatan ketrampilan memeragakan gerak dasar tari sesuai dengan hitungan maupun iringan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90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19826</v>
      </c>
      <c r="C43" s="19" t="s">
        <v>223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memahami ragam gerak dasar tari berdasarkan hitungan maupun iringan, namun perlu peningkatan dalam memahami bentuk, jenis, nilai estetika dalam kritik tari</v>
      </c>
      <c r="K43" s="19">
        <f t="shared" si="4"/>
        <v>80.666666666666671</v>
      </c>
      <c r="L43" s="19" t="str">
        <f t="shared" si="5"/>
        <v>B</v>
      </c>
      <c r="M43" s="19">
        <f t="shared" si="6"/>
        <v>80.666666666666671</v>
      </c>
      <c r="N43" s="19" t="str">
        <f t="shared" si="7"/>
        <v>B</v>
      </c>
      <c r="O43" s="35">
        <v>1</v>
      </c>
      <c r="P43" s="19" t="str">
        <f t="shared" si="8"/>
        <v>Memiliki ketrampilan memeragakan gerak dasar tari sesuai dengan hitungan maupun iringan namun, perlu peningkatan mengkomunikasikan kritik tari secara lisan maupun tulisan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90</v>
      </c>
      <c r="V43" s="1">
        <v>79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19842</v>
      </c>
      <c r="C44" s="19" t="s">
        <v>224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 xml:space="preserve">memiliki kemampuan memahami bentuk, jenis, nilai estetika dalam kritik tari , namun perlu peningkatan dalam memahami ragam gerak dasar tari berdasarkan hitungan 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2</v>
      </c>
      <c r="P44" s="19" t="str">
        <f t="shared" si="8"/>
        <v>Memiliki ketrampilan mengkomunikasikan kritik tari secara lisan maupun tulisan namun, perlu peningkatan ketrampilan memeragakan gerak dasar tari sesuai dengan hitungan maupun iringan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85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19859</v>
      </c>
      <c r="C45" s="19" t="s">
        <v>225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1</v>
      </c>
      <c r="J45" s="19" t="str">
        <f t="shared" si="3"/>
        <v>Memiliki kemampuan memahami ragam gerak dasar tari berdasarkan hitungan maupun iringan, namun perlu peningkatan dalam memahami bentuk, jenis, nilai estetika dalam kritik tari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ketrampilan memeragakan gerak dasar tari sesuai dengan hitungan maupun iringan namun, perlu peningkatan mengkomunikasikan kritik tari secara lisan maupun tulisan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80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82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19874</v>
      </c>
      <c r="C46" s="19" t="s">
        <v>226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 xml:space="preserve">memiliki kemampuan memahami bentuk, jenis, nilai estetika dalam kritik tari , namun perlu peningkatan dalam memahami ragam gerak dasar tari berdasarkan hitungan 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ketrampilan mengkomunikasikan kritik tari secara lisan maupun tulisan namun, perlu peningkatan ketrampilan memeragakan gerak dasar tari sesuai dengan hitungan maupun iringan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85</v>
      </c>
      <c r="V46" s="1">
        <v>74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33863</v>
      </c>
      <c r="C47" s="19" t="s">
        <v>227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ragam gerak dasar tari berdasarkan hitungan maupun iringan, namun perlu peningkatan dalam memahami bentuk, jenis, nilai estetika dalam kritik tari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1</v>
      </c>
      <c r="P47" s="19" t="str">
        <f t="shared" si="8"/>
        <v>Memiliki ketrampilan memeragakan gerak dasar tari sesuai dengan hitungan maupun iringan namun, perlu peningkatan mengkomunikasikan kritik tari secara lisan maupun tulisan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78</v>
      </c>
      <c r="V47" s="1">
        <v>72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75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33894</v>
      </c>
      <c r="C48" s="19" t="s">
        <v>228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1</v>
      </c>
      <c r="J48" s="19" t="str">
        <f t="shared" si="3"/>
        <v>Memiliki kemampuan memahami ragam gerak dasar tari berdasarkan hitungan maupun iringan, namun perlu peningkatan dalam memahami bentuk, jenis, nilai estetika dalam kritik tari</v>
      </c>
      <c r="K48" s="19">
        <f t="shared" si="4"/>
        <v>79.333333333333329</v>
      </c>
      <c r="L48" s="19" t="str">
        <f t="shared" si="5"/>
        <v>B</v>
      </c>
      <c r="M48" s="19">
        <f t="shared" si="6"/>
        <v>79.333333333333329</v>
      </c>
      <c r="N48" s="19" t="str">
        <f t="shared" si="7"/>
        <v>B</v>
      </c>
      <c r="O48" s="35">
        <v>1</v>
      </c>
      <c r="P48" s="19" t="str">
        <f t="shared" si="8"/>
        <v>Memiliki ketrampilan memeragakan gerak dasar tari sesuai dengan hitungan maupun iringan namun, perlu peningkatan mengkomunikasikan kritik tari secara lisan maupun tulisan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75</v>
      </c>
      <c r="V48" s="1">
        <v>71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78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J17" sqref="AJ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19890</v>
      </c>
      <c r="C11" s="19" t="s">
        <v>230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84.666666666666671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86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19906</v>
      </c>
      <c r="C12" s="19" t="s">
        <v>231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bentuk, jenis, nilai estetika dalam kritik tari , namun perlu peningkatan dalam memahami ragam gerak dasar tari berdasarkan hitungan maupun iringan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2</v>
      </c>
      <c r="P12" s="19" t="str">
        <f t="shared" si="8"/>
        <v>Memiliki ketrampilan mengkomunikasikan kritik tari secara lisan maupun tulisan namun, perlu peningkatan ketrampilan memeragakan gerak dasar tari sesuai dengan hitungan maupun iringan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83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19922</v>
      </c>
      <c r="C13" s="19" t="s">
        <v>232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ragam gerak dasar tari berdasarkan hitungan maupun iringan, namun perlu peningkatan dalam memahami bentuk, jenis, nilai estetika dalam kritik tari</v>
      </c>
      <c r="K13" s="19">
        <f t="shared" si="4"/>
        <v>81.666666666666671</v>
      </c>
      <c r="L13" s="19" t="str">
        <f t="shared" si="5"/>
        <v>B</v>
      </c>
      <c r="M13" s="19">
        <f t="shared" si="6"/>
        <v>81.666666666666671</v>
      </c>
      <c r="N13" s="19" t="str">
        <f t="shared" si="7"/>
        <v>B</v>
      </c>
      <c r="O13" s="35">
        <v>1</v>
      </c>
      <c r="P13" s="19" t="str">
        <f t="shared" si="8"/>
        <v>Memiliki ketrampilan memeragakan gerak dasar tari sesuai dengan hitungan maupun iringan namun, perlu peningkatan mengkomunikasikan kritik tari secara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85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5141</v>
      </c>
      <c r="FK13" s="75">
        <v>5151</v>
      </c>
    </row>
    <row r="14" spans="1:167" x14ac:dyDescent="0.25">
      <c r="A14" s="19">
        <v>4</v>
      </c>
      <c r="B14" s="19">
        <v>19938</v>
      </c>
      <c r="C14" s="19" t="s">
        <v>233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bentuk, jenis, nilai estetika dalam kritik tari , namun perlu peningkatan dalam memahami ragam gerak dasar tari berdasarkan hitungan maupun iringan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Memiliki ketrampilan mengkomunikasikan kritik tari secara lisan maupun tulisan namun, perlu peningkatan ketrampilan memeragakan gerak dasar tari sesuai dengan hitungan maupun iringan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73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82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19954</v>
      </c>
      <c r="C15" s="19" t="s">
        <v>234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ragam gerak dasar tari berdasarkan hitungan maupun iringan, namun perlu peningkatan dalam memahami bentuk, jenis, nilai estetika dalam kritik tari</v>
      </c>
      <c r="K15" s="19">
        <f t="shared" si="4"/>
        <v>81.666666666666671</v>
      </c>
      <c r="L15" s="19" t="str">
        <f t="shared" si="5"/>
        <v>B</v>
      </c>
      <c r="M15" s="19">
        <f t="shared" si="6"/>
        <v>81.666666666666671</v>
      </c>
      <c r="N15" s="19" t="str">
        <f t="shared" si="7"/>
        <v>B</v>
      </c>
      <c r="O15" s="35">
        <v>1</v>
      </c>
      <c r="P15" s="19" t="str">
        <f t="shared" si="8"/>
        <v>Memiliki ketrampilan memeragakan gerak dasar tari sesuai dengan hitungan maupun iringan namun, perlu peningkatan mengkomunikasikan kritik tari secara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85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343</v>
      </c>
      <c r="FI15" s="74" t="s">
        <v>346</v>
      </c>
      <c r="FJ15" s="75">
        <v>5142</v>
      </c>
      <c r="FK15" s="75">
        <v>5152</v>
      </c>
    </row>
    <row r="16" spans="1:167" x14ac:dyDescent="0.25">
      <c r="A16" s="19">
        <v>6</v>
      </c>
      <c r="B16" s="19">
        <v>19970</v>
      </c>
      <c r="C16" s="19" t="s">
        <v>235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bentuk, jenis, nilai estetika dalam kritik tari , namun perlu peningkatan dalam memahami ragam gerak dasar tari berdasarkan hitungan maupun iringan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2</v>
      </c>
      <c r="P16" s="19" t="str">
        <f t="shared" si="8"/>
        <v>Memiliki ketrampilan mengkomunikasikan kritik tari secara lisan maupun tulisan namun, perlu peningkatan ketrampilan memeragakan gerak dasar tari sesuai dengan hitungan maupun iringan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84</v>
      </c>
      <c r="V16" s="1">
        <v>73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19987</v>
      </c>
      <c r="C17" s="19" t="s">
        <v>236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bentuk, jenis, nilai estetika dalam kritik tari , namun perlu peningkatan dalam memahami ragam gerak dasar tari berdasarkan hitungan maupun iringan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>Memiliki ketrampilan mengkomunikasikan kritik tari secara lisan maupun tulisan namun, perlu peningkatan ketrampilan memeragakan gerak dasar tari sesuai dengan hitungan maupun iringan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83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5143</v>
      </c>
      <c r="FK17" s="75">
        <v>5153</v>
      </c>
    </row>
    <row r="18" spans="1:167" x14ac:dyDescent="0.25">
      <c r="A18" s="19">
        <v>8</v>
      </c>
      <c r="B18" s="19">
        <v>20003</v>
      </c>
      <c r="C18" s="19" t="s">
        <v>237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>memiliki kemampuan memahami bentuk, jenis, nilai estetika dalam kritik tari , namun perlu peningkatan dalam memahami ragam gerak dasar tari berdasarkan hitungan maupun iringan</v>
      </c>
      <c r="K18" s="19">
        <f t="shared" si="4"/>
        <v>82.333333333333329</v>
      </c>
      <c r="L18" s="19" t="str">
        <f t="shared" si="5"/>
        <v>B</v>
      </c>
      <c r="M18" s="19">
        <f t="shared" si="6"/>
        <v>82.333333333333329</v>
      </c>
      <c r="N18" s="19" t="str">
        <f t="shared" si="7"/>
        <v>B</v>
      </c>
      <c r="O18" s="35">
        <v>2</v>
      </c>
      <c r="P18" s="19" t="str">
        <f t="shared" si="8"/>
        <v>Memiliki ketrampilan mengkomunikasikan kritik tari secara lisan maupun tulisan namun, perlu peningkatan ketrampilan memeragakan gerak dasar tari sesuai dengan hitungan maupun iringan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84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20019</v>
      </c>
      <c r="C19" s="19" t="s">
        <v>238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2</v>
      </c>
      <c r="J19" s="19" t="str">
        <f t="shared" si="3"/>
        <v>memiliki kemampuan memahami bentuk, jenis, nilai estetika dalam kritik tari , namun perlu peningkatan dalam memahami ragam gerak dasar tari berdasarkan hitungan maupun iringan</v>
      </c>
      <c r="K19" s="19">
        <f t="shared" si="4"/>
        <v>84.666666666666671</v>
      </c>
      <c r="L19" s="19" t="str">
        <f t="shared" si="5"/>
        <v>A</v>
      </c>
      <c r="M19" s="19">
        <f t="shared" si="6"/>
        <v>84.666666666666671</v>
      </c>
      <c r="N19" s="19" t="str">
        <f t="shared" si="7"/>
        <v>A</v>
      </c>
      <c r="O19" s="35">
        <v>2</v>
      </c>
      <c r="P19" s="19" t="str">
        <f t="shared" si="8"/>
        <v>Memiliki ketrampilan mengkomunikasikan kritik tari secara lisan maupun tulisan namun, perlu peningkatan ketrampilan memeragakan gerak dasar tari sesuai dengan hitungan maupun iringan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86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5144</v>
      </c>
      <c r="FK19" s="75">
        <v>5154</v>
      </c>
    </row>
    <row r="20" spans="1:167" x14ac:dyDescent="0.25">
      <c r="A20" s="19">
        <v>10</v>
      </c>
      <c r="B20" s="19">
        <v>20034</v>
      </c>
      <c r="C20" s="19" t="s">
        <v>239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ragam gerak dasar tari berdasarkan hitungan maupun iringan, namun perlu peningkatan dalam memahami bentuk, jenis, nilai estetika dalam kritik tari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1</v>
      </c>
      <c r="P20" s="19" t="str">
        <f t="shared" si="8"/>
        <v>Memiliki ketrampilan memeragakan gerak dasar tari sesuai dengan hitungan maupun iringan namun, perlu peningkatan mengkomunikasikan kritik tari secara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84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20050</v>
      </c>
      <c r="C21" s="19" t="s">
        <v>240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82.333333333333329</v>
      </c>
      <c r="L21" s="19" t="str">
        <f t="shared" si="5"/>
        <v>B</v>
      </c>
      <c r="M21" s="19">
        <f t="shared" si="6"/>
        <v>82.333333333333329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85</v>
      </c>
      <c r="V21" s="1">
        <v>63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5145</v>
      </c>
      <c r="FK21" s="75">
        <v>5155</v>
      </c>
    </row>
    <row r="22" spans="1:167" x14ac:dyDescent="0.25">
      <c r="A22" s="19">
        <v>12</v>
      </c>
      <c r="B22" s="19">
        <v>20067</v>
      </c>
      <c r="C22" s="19" t="s">
        <v>241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ragam gerak dasar tari berdasarkan hitungan maupun iringan, namun perlu peningkatan dalam memahami bentuk, jenis, nilai estetika dalam kritik tari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1</v>
      </c>
      <c r="P22" s="19" t="str">
        <f t="shared" si="8"/>
        <v>Memiliki ketrampilan memeragakan gerak dasar tari sesuai dengan hitungan maupun iringan namun, perlu peningkatan mengkomunikasikan kritik tari secara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84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20082</v>
      </c>
      <c r="C23" s="19" t="s">
        <v>242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bentuk, jenis, nilai estetika dalam kritik tari , namun perlu peningkatan dalam memahami ragam gerak dasar tari berdasarkan hitungan maupun iringan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2</v>
      </c>
      <c r="P23" s="19" t="str">
        <f t="shared" si="8"/>
        <v>Memiliki ketrampilan mengkomunikasikan kritik tari secara lisan maupun tulisan namun, perlu peningkatan ketrampilan memeragakan gerak dasar tari sesuai dengan hitungan maupun iringan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84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5146</v>
      </c>
      <c r="FK23" s="75">
        <v>5156</v>
      </c>
    </row>
    <row r="24" spans="1:167" x14ac:dyDescent="0.25">
      <c r="A24" s="19">
        <v>14</v>
      </c>
      <c r="B24" s="19">
        <v>20099</v>
      </c>
      <c r="C24" s="19" t="s">
        <v>243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ragam gerak dasar tari berdasarkan hitungan maupun iringan, namun perlu peningkatan dalam memahami bentuk, jenis, nilai estetika dalam kritik tari</v>
      </c>
      <c r="K24" s="19">
        <f t="shared" si="4"/>
        <v>85.333333333333329</v>
      </c>
      <c r="L24" s="19" t="str">
        <f t="shared" si="5"/>
        <v>A</v>
      </c>
      <c r="M24" s="19">
        <f t="shared" si="6"/>
        <v>85.333333333333329</v>
      </c>
      <c r="N24" s="19" t="str">
        <f t="shared" si="7"/>
        <v>A</v>
      </c>
      <c r="O24" s="35">
        <v>1</v>
      </c>
      <c r="P24" s="19" t="str">
        <f t="shared" si="8"/>
        <v>Memiliki ketrampilan memeragakan gerak dasar tari sesuai dengan hitungan maupun iringan namun, perlu peningkatan mengkomunikasikan kritik tari secara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86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20114</v>
      </c>
      <c r="C25" s="19" t="s">
        <v>244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1</v>
      </c>
      <c r="J25" s="19" t="str">
        <f t="shared" si="3"/>
        <v>Memiliki kemampuan memahami ragam gerak dasar tari berdasarkan hitungan maupun iringan, namun perlu peningkatan dalam memahami bentuk, jenis, nilai estetika dalam kritik tari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1</v>
      </c>
      <c r="P25" s="19" t="str">
        <f t="shared" si="8"/>
        <v>Memiliki ketrampilan memeragakan gerak dasar tari sesuai dengan hitungan maupun iringan namun, perlu peningkatan mengkomunikasikan kritik tari secara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84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5147</v>
      </c>
      <c r="FK25" s="75">
        <v>5157</v>
      </c>
    </row>
    <row r="26" spans="1:167" x14ac:dyDescent="0.25">
      <c r="A26" s="19">
        <v>16</v>
      </c>
      <c r="B26" s="19">
        <v>20130</v>
      </c>
      <c r="C26" s="19" t="s">
        <v>245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bentuk, jenis, nilai estetika dalam kritik tari , namun perlu peningkatan dalam memahami ragam gerak dasar tari berdasarkan hitungan maupun iringan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2</v>
      </c>
      <c r="P26" s="19" t="str">
        <f t="shared" si="8"/>
        <v>Memiliki ketrampilan mengkomunikasikan kritik tari secara lisan maupun tulisan namun, perlu peningkatan ketrampilan memeragakan gerak dasar tari sesuai dengan hitungan maupun iringan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80</v>
      </c>
      <c r="V26" s="1">
        <v>67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20146</v>
      </c>
      <c r="C27" s="19" t="s">
        <v>246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ragam gerak dasar tari berdasarkan hitungan maupun iringan, namun perlu peningkatan dalam memahami bentuk, jenis, nilai estetika dalam kritik tari</v>
      </c>
      <c r="K27" s="19">
        <f t="shared" si="4"/>
        <v>82.666666666666671</v>
      </c>
      <c r="L27" s="19" t="str">
        <f t="shared" si="5"/>
        <v>B</v>
      </c>
      <c r="M27" s="19">
        <f t="shared" si="6"/>
        <v>82.666666666666671</v>
      </c>
      <c r="N27" s="19" t="str">
        <f t="shared" si="7"/>
        <v>B</v>
      </c>
      <c r="O27" s="35">
        <v>1</v>
      </c>
      <c r="P27" s="19" t="str">
        <f t="shared" si="8"/>
        <v>Memiliki ketrampilan memeragakan gerak dasar tari sesuai dengan hitungan maupun iringan namun, perlu peningkatan mengkomunikasikan kritik tari secara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100</v>
      </c>
      <c r="U27" s="1">
        <v>85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5148</v>
      </c>
      <c r="FK27" s="75">
        <v>5158</v>
      </c>
    </row>
    <row r="28" spans="1:167" x14ac:dyDescent="0.25">
      <c r="A28" s="19">
        <v>18</v>
      </c>
      <c r="B28" s="19">
        <v>20163</v>
      </c>
      <c r="C28" s="19" t="s">
        <v>247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Memiliki kemampuan memahami ragam gerak dasar tari berdasarkan hitungan maupun iringan, namun perlu peningkatan dalam memahami bentuk, jenis, nilai estetika dalam kritik tari</v>
      </c>
      <c r="K28" s="19">
        <f t="shared" si="4"/>
        <v>91.333333333333329</v>
      </c>
      <c r="L28" s="19" t="str">
        <f t="shared" si="5"/>
        <v>A</v>
      </c>
      <c r="M28" s="19">
        <f t="shared" si="6"/>
        <v>91.333333333333329</v>
      </c>
      <c r="N28" s="19" t="str">
        <f t="shared" si="7"/>
        <v>A</v>
      </c>
      <c r="O28" s="35">
        <v>1</v>
      </c>
      <c r="P28" s="19" t="str">
        <f t="shared" si="8"/>
        <v>Memiliki ketrampilan memeragakan gerak dasar tari sesuai dengan hitungan maupun iringan namun, perlu peningkatan mengkomunikasikan kritik tari secara lisan maupun tulisan</v>
      </c>
      <c r="Q28" s="19" t="str">
        <f t="shared" si="9"/>
        <v>B</v>
      </c>
      <c r="R28" s="19" t="str">
        <f t="shared" si="10"/>
        <v>B</v>
      </c>
      <c r="S28" s="18"/>
      <c r="T28" s="1">
        <v>95</v>
      </c>
      <c r="U28" s="1">
        <v>86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93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20178</v>
      </c>
      <c r="C29" s="19" t="s">
        <v>248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2</v>
      </c>
      <c r="J29" s="19" t="str">
        <f t="shared" si="3"/>
        <v>memiliki kemampuan memahami bentuk, jenis, nilai estetika dalam kritik tari , namun perlu peningkatan dalam memahami ragam gerak dasar tari berdasarkan hitungan maupun iringan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ketrampilan mengkomunikasikan kritik tari secara lisan maupun tulisan namun, perlu peningkatan ketrampilan memeragakan gerak dasar tari sesuai dengan hitungan maupun iringan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83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5149</v>
      </c>
      <c r="FK29" s="75">
        <v>5159</v>
      </c>
    </row>
    <row r="30" spans="1:167" x14ac:dyDescent="0.25">
      <c r="A30" s="19">
        <v>20</v>
      </c>
      <c r="B30" s="19">
        <v>20194</v>
      </c>
      <c r="C30" s="19" t="s">
        <v>249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bentuk, jenis, nilai estetika dalam kritik tari , namun perlu peningkatan dalam memahami ragam gerak dasar tari berdasarkan hitungan maupun iringan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2</v>
      </c>
      <c r="P30" s="19" t="str">
        <f t="shared" si="8"/>
        <v>Memiliki ketrampilan mengkomunikasikan kritik tari secara lisan maupun tulisan namun, perlu peningkatan ketrampilan memeragakan gerak dasar tari sesuai dengan hitungan maupun iringan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83</v>
      </c>
      <c r="V30" s="1">
        <v>70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20210</v>
      </c>
      <c r="C31" s="19" t="s">
        <v>250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memahami bentuk, jenis, nilai estetika dalam kritik tari , namun perlu peningkatan dalam memahami ragam gerak dasar tari berdasarkan hitungan maupun iringan</v>
      </c>
      <c r="K31" s="19">
        <f t="shared" si="4"/>
        <v>80.333333333333329</v>
      </c>
      <c r="L31" s="19" t="str">
        <f t="shared" si="5"/>
        <v>B</v>
      </c>
      <c r="M31" s="19">
        <f t="shared" si="6"/>
        <v>80.333333333333329</v>
      </c>
      <c r="N31" s="19" t="str">
        <f t="shared" si="7"/>
        <v>B</v>
      </c>
      <c r="O31" s="35">
        <v>2</v>
      </c>
      <c r="P31" s="19" t="str">
        <f t="shared" si="8"/>
        <v>Memiliki ketrampilan mengkomunikasikan kritik tari secara lisan maupun tulisan namun, perlu peningkatan ketrampilan memeragakan gerak dasar tari sesuai dengan hitungan maupun iringan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5150</v>
      </c>
      <c r="FK31" s="75">
        <v>5160</v>
      </c>
    </row>
    <row r="32" spans="1:167" x14ac:dyDescent="0.25">
      <c r="A32" s="19">
        <v>22</v>
      </c>
      <c r="B32" s="19">
        <v>20226</v>
      </c>
      <c r="C32" s="19" t="s">
        <v>251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bentuk, jenis, nilai estetika dalam kritik tari , namun perlu peningkatan dalam memahami ragam gerak dasar tari berdasarkan hitungan maupun iringan</v>
      </c>
      <c r="K32" s="19">
        <f t="shared" si="4"/>
        <v>81.333333333333329</v>
      </c>
      <c r="L32" s="19" t="str">
        <f t="shared" si="5"/>
        <v>B</v>
      </c>
      <c r="M32" s="19">
        <f t="shared" si="6"/>
        <v>81.333333333333329</v>
      </c>
      <c r="N32" s="19" t="str">
        <f t="shared" si="7"/>
        <v>B</v>
      </c>
      <c r="O32" s="35">
        <v>2</v>
      </c>
      <c r="P32" s="19" t="str">
        <f t="shared" si="8"/>
        <v>Memiliki ketrampilan mengkomunikasikan kritik tari secara lisan maupun tulisan namun, perlu peningkatan ketrampilan memeragakan gerak dasar tari sesuai dengan hitungan maupun iringan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20242</v>
      </c>
      <c r="C33" s="19" t="s">
        <v>252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ragam gerak dasar tari berdasarkan hitungan maupun iringan, namun perlu peningkatan dalam memahami bentuk, jenis, nilai estetika dalam kritik tari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1</v>
      </c>
      <c r="P33" s="19" t="str">
        <f t="shared" si="8"/>
        <v>Memiliki ketrampilan memeragakan gerak dasar tari sesuai dengan hitungan maupun iringan namun, perlu peningkatan mengkomunikasikan kritik tari secara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86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20258</v>
      </c>
      <c r="C34" s="19" t="s">
        <v>253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ragam gerak dasar tari berdasarkan hitungan maupun iringan, namun perlu peningkatan dalam memahami bentuk, jenis, nilai estetika dalam kritik tari</v>
      </c>
      <c r="K34" s="19">
        <f t="shared" si="4"/>
        <v>83</v>
      </c>
      <c r="L34" s="19" t="str">
        <f t="shared" si="5"/>
        <v>B</v>
      </c>
      <c r="M34" s="19">
        <f t="shared" si="6"/>
        <v>83</v>
      </c>
      <c r="N34" s="19" t="str">
        <f t="shared" si="7"/>
        <v>B</v>
      </c>
      <c r="O34" s="35">
        <v>1</v>
      </c>
      <c r="P34" s="19" t="str">
        <f t="shared" si="8"/>
        <v>Memiliki ketrampilan memeragakan gerak dasar tari sesuai dengan hitungan maupun iringan namun, perlu peningkatan mengkomunikasikan kritik tari secara lisan maupun tulisan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85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20275</v>
      </c>
      <c r="C35" s="19" t="s">
        <v>254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ragam gerak dasar tari berdasarkan hitungan maupun iringan, namun perlu peningkatan dalam memahami bentuk, jenis, nilai estetika dalam kritik tari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1</v>
      </c>
      <c r="P35" s="19" t="str">
        <f t="shared" si="8"/>
        <v>Memiliki ketrampilan memeragakan gerak dasar tari sesuai dengan hitungan maupun iringan namun, perlu peningkatan mengkomunikasikan kritik tari secara lisan maupun tulisan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84</v>
      </c>
      <c r="V35" s="1">
        <v>78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20291</v>
      </c>
      <c r="C36" s="19" t="s">
        <v>255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1</v>
      </c>
      <c r="J36" s="19" t="str">
        <f t="shared" si="3"/>
        <v>Memiliki kemampuan memahami ragam gerak dasar tari berdasarkan hitungan maupun iringan, namun perlu peningkatan dalam memahami bentuk, jenis, nilai estetika dalam kritik tari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1</v>
      </c>
      <c r="P36" s="19" t="str">
        <f t="shared" si="8"/>
        <v>Memiliki ketrampilan memeragakan gerak dasar tari sesuai dengan hitungan maupun iringan namun, perlu peningkatan mengkomunikasikan kritik tari secara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69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20306</v>
      </c>
      <c r="C37" s="19" t="s">
        <v>256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83.666666666666671</v>
      </c>
      <c r="L37" s="19" t="str">
        <f t="shared" si="5"/>
        <v>B</v>
      </c>
      <c r="M37" s="19">
        <f t="shared" si="6"/>
        <v>83.666666666666671</v>
      </c>
      <c r="N37" s="19" t="str">
        <f t="shared" si="7"/>
        <v>B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84</v>
      </c>
      <c r="V37" s="1">
        <v>69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20322</v>
      </c>
      <c r="C38" s="19" t="s">
        <v>257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ragam gerak dasar tari berdasarkan hitungan maupun iringan, namun perlu peningkatan dalam memahami bentuk, jenis, nilai estetika dalam kritik tari</v>
      </c>
      <c r="K38" s="19">
        <f t="shared" si="4"/>
        <v>84.666666666666671</v>
      </c>
      <c r="L38" s="19" t="str">
        <f t="shared" si="5"/>
        <v>A</v>
      </c>
      <c r="M38" s="19">
        <f t="shared" si="6"/>
        <v>84.666666666666671</v>
      </c>
      <c r="N38" s="19" t="str">
        <f t="shared" si="7"/>
        <v>A</v>
      </c>
      <c r="O38" s="35">
        <v>1</v>
      </c>
      <c r="P38" s="19" t="str">
        <f t="shared" si="8"/>
        <v>Memiliki ketrampilan memeragakan gerak dasar tari sesuai dengan hitungan maupun iringan namun, perlu peningkatan mengkomunikasikan kritik tari secara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86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20338</v>
      </c>
      <c r="C39" s="19" t="s">
        <v>258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ragam gerak dasar tari berdasarkan hitungan maupun iringan, namun perlu peningkatan dalam memahami bentuk, jenis, nilai estetika dalam kritik tari</v>
      </c>
      <c r="K39" s="19">
        <f t="shared" si="4"/>
        <v>82.666666666666671</v>
      </c>
      <c r="L39" s="19" t="str">
        <f t="shared" si="5"/>
        <v>B</v>
      </c>
      <c r="M39" s="19">
        <f t="shared" si="6"/>
        <v>82.666666666666671</v>
      </c>
      <c r="N39" s="19" t="str">
        <f t="shared" si="7"/>
        <v>B</v>
      </c>
      <c r="O39" s="35">
        <v>1</v>
      </c>
      <c r="P39" s="19" t="str">
        <f t="shared" si="8"/>
        <v>Memiliki ketrampilan memeragakan gerak dasar tari sesuai dengan hitungan maupun iringan namun, perlu peningkatan mengkomunikasikan kritik tari secara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95</v>
      </c>
      <c r="U39" s="1">
        <v>85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20354</v>
      </c>
      <c r="C40" s="19" t="s">
        <v>259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memahami ragam gerak dasar tari berdasarkan hitungan maupun iringan, namun perlu peningkatan dalam memahami bentuk, jenis, nilai estetika dalam kritik tari</v>
      </c>
      <c r="K40" s="19">
        <f t="shared" si="4"/>
        <v>82.333333333333329</v>
      </c>
      <c r="L40" s="19" t="str">
        <f t="shared" si="5"/>
        <v>B</v>
      </c>
      <c r="M40" s="19">
        <f t="shared" si="6"/>
        <v>82.333333333333329</v>
      </c>
      <c r="N40" s="19" t="str">
        <f t="shared" si="7"/>
        <v>B</v>
      </c>
      <c r="O40" s="35">
        <v>1</v>
      </c>
      <c r="P40" s="19" t="str">
        <f t="shared" si="8"/>
        <v>Memiliki ketrampilan memeragakan gerak dasar tari sesuai dengan hitungan maupun iringan namun, perlu peningkatan mengkomunikasikan kritik tari secara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90</v>
      </c>
      <c r="U40" s="1">
        <v>84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20371</v>
      </c>
      <c r="C41" s="19" t="s">
        <v>260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bentuk, jenis, nilai estetika dalam kritik tari , namun perlu peningkatan dalam memahami ragam gerak dasar tari berdasarkan hitungan maupun iringan</v>
      </c>
      <c r="K41" s="19">
        <f t="shared" si="4"/>
        <v>81.333333333333329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Memiliki ketrampilan mengkomunikasikan kritik tari secara lisan maupun tulisan namun, perlu peningkatan ketrampilan memeragakan gerak dasar tari sesuai dengan hitungan maupun iringan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80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83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20386</v>
      </c>
      <c r="C42" s="19" t="s">
        <v>261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ragam gerak dasar tari berdasarkan hitungan maupun iringan, namun perlu peningkatan dalam memahami bentuk, jenis, nilai estetika dalam kritik tari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memeragakan gerak dasar tari sesuai dengan hitungan maupun iringan namun, perlu peningkatan mengkomunikasikan kritik tari secara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90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20403</v>
      </c>
      <c r="C43" s="19" t="s">
        <v>262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bentuk, jenis, nilai estetika dalam kritik tari , namun perlu peningkatan dalam memahami ragam gerak dasar tari berdasarkan hitungan maupun iringan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2</v>
      </c>
      <c r="P43" s="19" t="str">
        <f t="shared" si="8"/>
        <v>Memiliki ketrampilan mengkomunikasikan kritik tari secara lisan maupun tulisan namun, perlu peningkatan ketrampilan memeragakan gerak dasar tari sesuai dengan hitungan maupun iringan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84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20418</v>
      </c>
      <c r="C44" s="19" t="s">
        <v>263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2</v>
      </c>
      <c r="J44" s="19" t="str">
        <f t="shared" si="3"/>
        <v>memiliki kemampuan memahami bentuk, jenis, nilai estetika dalam kritik tari , namun perlu peningkatan dalam memahami ragam gerak dasar tari berdasarkan hitungan maupun iringan</v>
      </c>
      <c r="K44" s="19">
        <f t="shared" si="4"/>
        <v>82.666666666666671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2</v>
      </c>
      <c r="P44" s="19" t="str">
        <f t="shared" si="8"/>
        <v>Memiliki ketrampilan mengkomunikasikan kritik tari secara lisan maupun tulisan namun, perlu peningkatan ketrampilan memeragakan gerak dasar tari sesuai dengan hitungan maupun iringan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83</v>
      </c>
      <c r="V44" s="1">
        <v>70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20434</v>
      </c>
      <c r="C45" s="19" t="s">
        <v>264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bentuk, jenis, nilai estetika dalam kritik tari , namun perlu peningkatan dalam memahami ragam gerak dasar tari berdasarkan hitungan maupun iringan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2</v>
      </c>
      <c r="P45" s="19" t="str">
        <f t="shared" si="8"/>
        <v>Memiliki ketrampilan mengkomunikasikan kritik tari secara lisan maupun tulisan namun, perlu peningkatan ketrampilan memeragakan gerak dasar tari sesuai dengan hitungan maupun iringan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83</v>
      </c>
      <c r="V45" s="1">
        <v>68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20450</v>
      </c>
      <c r="C46" s="19" t="s">
        <v>265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bentuk, jenis, nilai estetika dalam kritik tari , namun perlu peningkatan dalam memahami ragam gerak dasar tari berdasarkan hitungan maupun iringan</v>
      </c>
      <c r="K46" s="19">
        <f t="shared" si="4"/>
        <v>81.333333333333329</v>
      </c>
      <c r="L46" s="19" t="str">
        <f t="shared" si="5"/>
        <v>B</v>
      </c>
      <c r="M46" s="19">
        <f t="shared" si="6"/>
        <v>81.333333333333329</v>
      </c>
      <c r="N46" s="19" t="str">
        <f t="shared" si="7"/>
        <v>B</v>
      </c>
      <c r="O46" s="35">
        <v>2</v>
      </c>
      <c r="P46" s="19" t="str">
        <f t="shared" si="8"/>
        <v>Memiliki ketrampilan mengkomunikasikan kritik tari secara lisan maupun tulisan namun, perlu peningkatan ketrampilan memeragakan gerak dasar tari sesuai dengan hitungan maupun iringan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80</v>
      </c>
      <c r="V46" s="1">
        <v>66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83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20465</v>
      </c>
      <c r="C11" s="19" t="s">
        <v>267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84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85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20481</v>
      </c>
      <c r="C12" s="19" t="s">
        <v>268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1</v>
      </c>
      <c r="J12" s="19" t="str">
        <f t="shared" si="3"/>
        <v>Memiliki kemampuan memahami ragam gerak dasar tari berdasarkan hitungan maupun iringan, namun perlu peningkatan dalam memahami bentuk, jenis, nilai estetika dalam kritik tari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ketrampilan memeragakan gerak dasar tari sesuai dengan hitungan maupun iringan namun, perlu peningkatan mengkomunikasikan kritik tari secara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75</v>
      </c>
      <c r="U12" s="1">
        <v>84</v>
      </c>
      <c r="V12" s="1">
        <v>70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20497</v>
      </c>
      <c r="C13" s="19" t="s">
        <v>269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>memiliki kemampuan memahami bentuk, jenis, nilai estetika dalam kritik tari , namun perlu peningkatan dalam memahami ragam gerak dasar tari berdasarkan hitungan maupun iringan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Memiliki ketrampilan mengkomunikasikan kritik tari secara lisan maupun tulisan namun, perlu peningkatan ketrampilan memeragakan gerak dasar tari sesuai dengan hitungan maupun iringan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85</v>
      </c>
      <c r="V13" s="1">
        <v>69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5161</v>
      </c>
      <c r="FK13" s="75">
        <v>5171</v>
      </c>
    </row>
    <row r="14" spans="1:167" x14ac:dyDescent="0.25">
      <c r="A14" s="19">
        <v>4</v>
      </c>
      <c r="B14" s="19">
        <v>20513</v>
      </c>
      <c r="C14" s="19" t="s">
        <v>270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1</v>
      </c>
      <c r="J14" s="19" t="str">
        <f t="shared" si="3"/>
        <v>Memiliki kemampuan memahami ragam gerak dasar tari berdasarkan hitungan maupun iringan, namun perlu peningkatan dalam memahami bentuk, jenis, nilai estetika dalam kritik tari</v>
      </c>
      <c r="K14" s="19">
        <f t="shared" si="4"/>
        <v>81.666666666666671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1</v>
      </c>
      <c r="P14" s="19" t="str">
        <f t="shared" si="8"/>
        <v>Memiliki ketrampilan memeragakan gerak dasar tari sesuai dengan hitungan maupun iringan namun, perlu peningkatan mengkomunikasikan kritik tari secara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80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20529</v>
      </c>
      <c r="C15" s="19" t="s">
        <v>271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memahami ragam gerak dasar tari berdasarkan hitungan maupun iringan, namun perlu peningkatan dalam memahami bentuk, jenis, nilai estetika dalam kritik tari</v>
      </c>
      <c r="K15" s="19">
        <f t="shared" si="4"/>
        <v>83.666666666666671</v>
      </c>
      <c r="L15" s="19" t="str">
        <f t="shared" si="5"/>
        <v>B</v>
      </c>
      <c r="M15" s="19">
        <f t="shared" si="6"/>
        <v>83.666666666666671</v>
      </c>
      <c r="N15" s="19" t="str">
        <f t="shared" si="7"/>
        <v>B</v>
      </c>
      <c r="O15" s="35">
        <v>1</v>
      </c>
      <c r="P15" s="19" t="str">
        <f t="shared" si="8"/>
        <v>Memiliki ketrampilan memeragakan gerak dasar tari sesuai dengan hitungan maupun iringan namun, perlu peningkatan mengkomunikasikan kritik tari secara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84</v>
      </c>
      <c r="V15" s="1">
        <v>73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343</v>
      </c>
      <c r="FI15" s="74" t="s">
        <v>346</v>
      </c>
      <c r="FJ15" s="75">
        <v>5162</v>
      </c>
      <c r="FK15" s="75">
        <v>5172</v>
      </c>
    </row>
    <row r="16" spans="1:167" x14ac:dyDescent="0.25">
      <c r="A16" s="19">
        <v>6</v>
      </c>
      <c r="B16" s="19">
        <v>20545</v>
      </c>
      <c r="C16" s="19" t="s">
        <v>272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bentuk, jenis, nilai estetika dalam kritik tari , namun perlu peningkatan dalam memahami ragam gerak dasar tari berdasarkan hitungan maupun iringan</v>
      </c>
      <c r="K16" s="19">
        <f t="shared" si="4"/>
        <v>80.666666666666671</v>
      </c>
      <c r="L16" s="19" t="str">
        <f t="shared" si="5"/>
        <v>B</v>
      </c>
      <c r="M16" s="19">
        <f t="shared" si="6"/>
        <v>80.666666666666671</v>
      </c>
      <c r="N16" s="19" t="str">
        <f t="shared" si="7"/>
        <v>B</v>
      </c>
      <c r="O16" s="35">
        <v>2</v>
      </c>
      <c r="P16" s="19" t="str">
        <f t="shared" si="8"/>
        <v>Memiliki ketrampilan mengkomunikasikan kritik tari secara lisan maupun tulisan namun, perlu peningkatan ketrampilan memeragakan gerak dasar tari sesuai dengan hitungan maupun iringan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82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20561</v>
      </c>
      <c r="C17" s="19" t="s">
        <v>273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ragam gerak dasar tari berdasarkan hitungan maupun iringan, namun perlu peningkatan dalam memahami bentuk, jenis, nilai estetika dalam kritik tari</v>
      </c>
      <c r="K17" s="19">
        <f t="shared" si="4"/>
        <v>81.666666666666671</v>
      </c>
      <c r="L17" s="19" t="str">
        <f t="shared" si="5"/>
        <v>B</v>
      </c>
      <c r="M17" s="19">
        <f t="shared" si="6"/>
        <v>81.666666666666671</v>
      </c>
      <c r="N17" s="19" t="str">
        <f t="shared" si="7"/>
        <v>B</v>
      </c>
      <c r="O17" s="35">
        <v>1</v>
      </c>
      <c r="P17" s="19" t="str">
        <f t="shared" si="8"/>
        <v>Memiliki ketrampilan memeragakan gerak dasar tari sesuai dengan hitungan maupun iringan namun, perlu peningkatan mengkomunikasikan kritik tari secara lisan maupun tulisan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70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5163</v>
      </c>
      <c r="FK17" s="75">
        <v>5173</v>
      </c>
    </row>
    <row r="18" spans="1:167" x14ac:dyDescent="0.25">
      <c r="A18" s="19">
        <v>8</v>
      </c>
      <c r="B18" s="19">
        <v>20577</v>
      </c>
      <c r="C18" s="19" t="s">
        <v>274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1</v>
      </c>
      <c r="J18" s="19" t="str">
        <f t="shared" si="3"/>
        <v>Memiliki kemampuan memahami ragam gerak dasar tari berdasarkan hitungan maupun iringan, namun perlu peningkatan dalam memahami bentuk, jenis, nilai estetika dalam kritik tari</v>
      </c>
      <c r="K18" s="19">
        <f t="shared" si="4"/>
        <v>80.666666666666671</v>
      </c>
      <c r="L18" s="19" t="str">
        <f t="shared" si="5"/>
        <v>B</v>
      </c>
      <c r="M18" s="19">
        <f t="shared" si="6"/>
        <v>80.666666666666671</v>
      </c>
      <c r="N18" s="19" t="str">
        <f t="shared" si="7"/>
        <v>B</v>
      </c>
      <c r="O18" s="35">
        <v>1</v>
      </c>
      <c r="P18" s="19" t="str">
        <f t="shared" si="8"/>
        <v>Memiliki ketrampilan memeragakan gerak dasar tari sesuai dengan hitungan maupun iringan namun, perlu peningkatan mengkomunikasikan kritik tari secara lisan maupun tulisan</v>
      </c>
      <c r="Q18" s="19" t="str">
        <f t="shared" si="9"/>
        <v>B</v>
      </c>
      <c r="R18" s="19" t="str">
        <f t="shared" si="10"/>
        <v>B</v>
      </c>
      <c r="S18" s="18"/>
      <c r="T18" s="1">
        <v>95</v>
      </c>
      <c r="U18" s="1">
        <v>80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20593</v>
      </c>
      <c r="C19" s="19" t="s">
        <v>275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bentuk, jenis, nilai estetika dalam kritik tari , namun perlu peningkatan dalam memahami ragam gerak dasar tari berdasarkan hitungan maupun iringan</v>
      </c>
      <c r="K19" s="19">
        <f t="shared" si="4"/>
        <v>80.666666666666671</v>
      </c>
      <c r="L19" s="19" t="str">
        <f t="shared" si="5"/>
        <v>B</v>
      </c>
      <c r="M19" s="19">
        <f t="shared" si="6"/>
        <v>80.666666666666671</v>
      </c>
      <c r="N19" s="19" t="str">
        <f t="shared" si="7"/>
        <v>B</v>
      </c>
      <c r="O19" s="35">
        <v>2</v>
      </c>
      <c r="P19" s="19" t="str">
        <f t="shared" si="8"/>
        <v>Memiliki ketrampilan mengkomunikasikan kritik tari secara lisan maupun tulisan namun, perlu peningkatan ketrampilan memeragakan gerak dasar tari sesuai dengan hitungan maupun iringan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82</v>
      </c>
      <c r="V19" s="1">
        <v>73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5164</v>
      </c>
      <c r="FK19" s="75">
        <v>5174</v>
      </c>
    </row>
    <row r="20" spans="1:167" x14ac:dyDescent="0.25">
      <c r="A20" s="19">
        <v>10</v>
      </c>
      <c r="B20" s="19">
        <v>20609</v>
      </c>
      <c r="C20" s="19" t="s">
        <v>276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ragam gerak dasar tari berdasarkan hitungan maupun iringan, namun perlu peningkatan dalam memahami bentuk, jenis, nilai estetika dalam kritik tari</v>
      </c>
      <c r="K20" s="19">
        <f t="shared" si="4"/>
        <v>83.666666666666671</v>
      </c>
      <c r="L20" s="19" t="str">
        <f t="shared" si="5"/>
        <v>B</v>
      </c>
      <c r="M20" s="19">
        <f t="shared" si="6"/>
        <v>83.666666666666671</v>
      </c>
      <c r="N20" s="19" t="str">
        <f t="shared" si="7"/>
        <v>B</v>
      </c>
      <c r="O20" s="35">
        <v>1</v>
      </c>
      <c r="P20" s="19" t="str">
        <f t="shared" si="8"/>
        <v>Memiliki ketrampilan memeragakan gerak dasar tari sesuai dengan hitungan maupun iringan namun, perlu peningkatan mengkomunikasikan kritik tari secara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85</v>
      </c>
      <c r="V20" s="1">
        <v>62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20625</v>
      </c>
      <c r="C21" s="19" t="s">
        <v>277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83.666666666666671</v>
      </c>
      <c r="L21" s="19" t="str">
        <f t="shared" si="5"/>
        <v>B</v>
      </c>
      <c r="M21" s="19">
        <f t="shared" si="6"/>
        <v>83.666666666666671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84</v>
      </c>
      <c r="V21" s="1">
        <v>73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5165</v>
      </c>
      <c r="FK21" s="75">
        <v>5175</v>
      </c>
    </row>
    <row r="22" spans="1:167" x14ac:dyDescent="0.25">
      <c r="A22" s="19">
        <v>12</v>
      </c>
      <c r="B22" s="19">
        <v>20641</v>
      </c>
      <c r="C22" s="19" t="s">
        <v>278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memahami ragam gerak dasar tari berdasarkan hitungan maupun iringan, namun perlu peningkatan dalam memahami bentuk, jenis, nilai estetika dalam kritik tari</v>
      </c>
      <c r="K22" s="19">
        <f t="shared" si="4"/>
        <v>80.666666666666671</v>
      </c>
      <c r="L22" s="19" t="str">
        <f t="shared" si="5"/>
        <v>B</v>
      </c>
      <c r="M22" s="19">
        <f t="shared" si="6"/>
        <v>80.666666666666671</v>
      </c>
      <c r="N22" s="19" t="str">
        <f t="shared" si="7"/>
        <v>B</v>
      </c>
      <c r="O22" s="35">
        <v>1</v>
      </c>
      <c r="P22" s="19" t="str">
        <f t="shared" si="8"/>
        <v>Memiliki ketrampilan memeragakan gerak dasar tari sesuai dengan hitungan maupun iringan namun, perlu peningkatan mengkomunikasikan kritik tari secara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80</v>
      </c>
      <c r="V22" s="1">
        <v>74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20657</v>
      </c>
      <c r="C23" s="19" t="s">
        <v>279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memahami ragam gerak dasar tari berdasarkan hitungan maupun iringan, namun perlu peningkatan dalam memahami bentuk, jenis, nilai estetika dalam kritik tari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1</v>
      </c>
      <c r="P23" s="19" t="str">
        <f t="shared" si="8"/>
        <v>Memiliki ketrampilan memeragakan gerak dasar tari sesuai dengan hitungan maupun iringan namun, perlu peningkatan mengkomunikasikan kritik tari secara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83</v>
      </c>
      <c r="V23" s="1">
        <v>66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5166</v>
      </c>
      <c r="FK23" s="75">
        <v>5176</v>
      </c>
    </row>
    <row r="24" spans="1:167" x14ac:dyDescent="0.25">
      <c r="A24" s="19">
        <v>14</v>
      </c>
      <c r="B24" s="19">
        <v>20673</v>
      </c>
      <c r="C24" s="19" t="s">
        <v>280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bentuk, jenis, nilai estetika dalam kritik tari , namun perlu peningkatan dalam memahami ragam gerak dasar tari berdasarkan hitungan maupun iringan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Memiliki ketrampilan mengkomunikasikan kritik tari secara lisan maupun tulisan namun, perlu peningkatan ketrampilan memeragakan gerak dasar tari sesuai dengan hitungan maupun iringan</v>
      </c>
      <c r="Q24" s="19" t="str">
        <f t="shared" si="9"/>
        <v>B</v>
      </c>
      <c r="R24" s="19" t="str">
        <f t="shared" si="10"/>
        <v>B</v>
      </c>
      <c r="S24" s="18"/>
      <c r="T24" s="1">
        <v>90</v>
      </c>
      <c r="U24" s="1">
        <v>83</v>
      </c>
      <c r="V24" s="1">
        <v>74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20689</v>
      </c>
      <c r="C25" s="19" t="s">
        <v>281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ragam gerak dasar tari berdasarkan hitungan maupun iringan, namun perlu peningkatan dalam memahami bentuk, jenis, nilai estetika dalam kritik tari</v>
      </c>
      <c r="K25" s="19">
        <f t="shared" si="4"/>
        <v>82.333333333333329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1</v>
      </c>
      <c r="P25" s="19" t="str">
        <f t="shared" si="8"/>
        <v>Memiliki ketrampilan memeragakan gerak dasar tari sesuai dengan hitungan maupun iringan namun, perlu peningkatan mengkomunikasikan kritik tari secara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85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5167</v>
      </c>
      <c r="FK25" s="75">
        <v>5177</v>
      </c>
    </row>
    <row r="26" spans="1:167" x14ac:dyDescent="0.25">
      <c r="A26" s="19">
        <v>16</v>
      </c>
      <c r="B26" s="19">
        <v>20705</v>
      </c>
      <c r="C26" s="19" t="s">
        <v>282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bentuk, jenis, nilai estetika dalam kritik tari , namun perlu peningkatan dalam memahami ragam gerak dasar tari berdasarkan hitungan maupun iringan</v>
      </c>
      <c r="K26" s="19">
        <f t="shared" si="4"/>
        <v>87.666666666666671</v>
      </c>
      <c r="L26" s="19" t="str">
        <f t="shared" si="5"/>
        <v>A</v>
      </c>
      <c r="M26" s="19">
        <f t="shared" si="6"/>
        <v>87.666666666666671</v>
      </c>
      <c r="N26" s="19" t="str">
        <f t="shared" si="7"/>
        <v>A</v>
      </c>
      <c r="O26" s="35">
        <v>2</v>
      </c>
      <c r="P26" s="19" t="str">
        <f t="shared" si="8"/>
        <v>Memiliki ketrampilan mengkomunikasikan kritik tari secara lisan maupun tulisan namun, perlu peningkatan ketrampilan memeragakan gerak dasar tari sesuai dengan hitungan maupun iringan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90</v>
      </c>
      <c r="V26" s="1">
        <v>67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20721</v>
      </c>
      <c r="C27" s="19" t="s">
        <v>283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bentuk, jenis, nilai estetika dalam kritik tari , namun perlu peningkatan dalam memahami ragam gerak dasar tari berdasarkan hitungan maupun iringan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ketrampilan mengkomunikasikan kritik tari secara lisan maupun tulisan namun, perlu peningkatan ketrampilan memeragakan gerak dasar tari sesuai dengan hitungan maupun iringan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70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5168</v>
      </c>
      <c r="FK27" s="75">
        <v>5178</v>
      </c>
    </row>
    <row r="28" spans="1:167" x14ac:dyDescent="0.25">
      <c r="A28" s="19">
        <v>18</v>
      </c>
      <c r="B28" s="19">
        <v>20737</v>
      </c>
      <c r="C28" s="19" t="s">
        <v>284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memahami bentuk, jenis, nilai estetika dalam kritik tari , namun perlu peningkatan dalam memahami ragam gerak dasar tari berdasarkan hitungan maupun iringan</v>
      </c>
      <c r="K28" s="19">
        <f t="shared" si="4"/>
        <v>82.333333333333329</v>
      </c>
      <c r="L28" s="19" t="str">
        <f t="shared" si="5"/>
        <v>B</v>
      </c>
      <c r="M28" s="19">
        <f t="shared" si="6"/>
        <v>82.333333333333329</v>
      </c>
      <c r="N28" s="19" t="str">
        <f t="shared" si="7"/>
        <v>B</v>
      </c>
      <c r="O28" s="35">
        <v>2</v>
      </c>
      <c r="P28" s="19" t="str">
        <f t="shared" si="8"/>
        <v>Memiliki ketrampilan mengkomunikasikan kritik tari secara lisan maupun tulisan namun, perlu peningkatan ketrampilan memeragakan gerak dasar tari sesuai dengan hitungan maupun iringan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85</v>
      </c>
      <c r="V28" s="1">
        <v>63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20753</v>
      </c>
      <c r="C29" s="19" t="s">
        <v>285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ragam gerak dasar tari berdasarkan hitungan maupun iringan, namun perlu peningkatan dalam memahami bentuk, jenis, nilai estetika dalam kritik tari</v>
      </c>
      <c r="K29" s="19">
        <f t="shared" si="4"/>
        <v>84.333333333333329</v>
      </c>
      <c r="L29" s="19" t="str">
        <f t="shared" si="5"/>
        <v>A</v>
      </c>
      <c r="M29" s="19">
        <f t="shared" si="6"/>
        <v>84.333333333333329</v>
      </c>
      <c r="N29" s="19" t="str">
        <f t="shared" si="7"/>
        <v>A</v>
      </c>
      <c r="O29" s="35">
        <v>1</v>
      </c>
      <c r="P29" s="19" t="str">
        <f t="shared" si="8"/>
        <v>Memiliki ketrampilan memeragakan gerak dasar tari sesuai dengan hitungan maupun iringan namun, perlu peningkatan mengkomunikasikan kritik tari secara lisan maupun tulisan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5169</v>
      </c>
      <c r="FK29" s="75">
        <v>5179</v>
      </c>
    </row>
    <row r="30" spans="1:167" x14ac:dyDescent="0.25">
      <c r="A30" s="19">
        <v>20</v>
      </c>
      <c r="B30" s="19">
        <v>20769</v>
      </c>
      <c r="C30" s="19" t="s">
        <v>286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1</v>
      </c>
      <c r="J30" s="19" t="str">
        <f t="shared" si="3"/>
        <v>Memiliki kemampuan memahami ragam gerak dasar tari berdasarkan hitungan maupun iringan, namun perlu peningkatan dalam memahami bentuk, jenis, nilai estetika dalam kritik tari</v>
      </c>
      <c r="K30" s="19">
        <f t="shared" si="4"/>
        <v>82.666666666666671</v>
      </c>
      <c r="L30" s="19" t="str">
        <f t="shared" si="5"/>
        <v>B</v>
      </c>
      <c r="M30" s="19">
        <f t="shared" si="6"/>
        <v>82.666666666666671</v>
      </c>
      <c r="N30" s="19" t="str">
        <f t="shared" si="7"/>
        <v>B</v>
      </c>
      <c r="O30" s="35">
        <v>1</v>
      </c>
      <c r="P30" s="19" t="str">
        <f t="shared" si="8"/>
        <v>Memiliki ketrampilan memeragakan gerak dasar tari sesuai dengan hitungan maupun iringan namun, perlu peningkatan mengkomunikasikan kritik tari secara lisan maupun tulisan</v>
      </c>
      <c r="Q30" s="19" t="str">
        <f t="shared" si="9"/>
        <v>B</v>
      </c>
      <c r="R30" s="19" t="str">
        <f t="shared" si="10"/>
        <v>B</v>
      </c>
      <c r="S30" s="18"/>
      <c r="T30" s="1">
        <v>75</v>
      </c>
      <c r="U30" s="1">
        <v>83</v>
      </c>
      <c r="V30" s="1">
        <v>69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20785</v>
      </c>
      <c r="C31" s="19" t="s">
        <v>287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ragam gerak dasar tari berdasarkan hitungan maupun iringan, namun perlu peningkatan dalam memahami bentuk, jenis, nilai estetika dalam kritik tari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1</v>
      </c>
      <c r="P31" s="19" t="str">
        <f t="shared" si="8"/>
        <v>Memiliki ketrampilan memeragakan gerak dasar tari sesuai dengan hitungan maupun iringan namun, perlu peningkatan mengkomunikasikan kritik tari secara lisan maupun tulisan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85</v>
      </c>
      <c r="V31" s="1">
        <v>81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5170</v>
      </c>
      <c r="FK31" s="75">
        <v>5180</v>
      </c>
    </row>
    <row r="32" spans="1:167" x14ac:dyDescent="0.25">
      <c r="A32" s="19">
        <v>22</v>
      </c>
      <c r="B32" s="19">
        <v>20801</v>
      </c>
      <c r="C32" s="19" t="s">
        <v>288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bentuk, jenis, nilai estetika dalam kritik tari , namun perlu peningkatan dalam memahami ragam gerak dasar tari berdasarkan hitungan maupun iringan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ketrampilan mengkomunikasikan kritik tari secara lisan maupun tulisan namun, perlu peningkatan ketrampilan memeragakan gerak dasar tari sesuai dengan hitungan maupun iringan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80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20817</v>
      </c>
      <c r="C33" s="19" t="s">
        <v>289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memahami ragam gerak dasar tari berdasarkan hitungan maupun iringan, namun perlu peningkatan dalam memahami bentuk, jenis, nilai estetika dalam kritik tari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1</v>
      </c>
      <c r="P33" s="19" t="str">
        <f t="shared" si="8"/>
        <v>Memiliki ketrampilan memeragakan gerak dasar tari sesuai dengan hitungan maupun iringan namun, perlu peningkatan mengkomunikasikan kritik tari secara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83</v>
      </c>
      <c r="V33" s="1">
        <v>79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20833</v>
      </c>
      <c r="C34" s="19" t="s">
        <v>290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bentuk, jenis, nilai estetika dalam kritik tari , namun perlu peningkatan dalam memahami ragam gerak dasar tari berdasarkan hitungan maupun iringan</v>
      </c>
      <c r="K34" s="19">
        <f t="shared" si="4"/>
        <v>80.666666666666671</v>
      </c>
      <c r="L34" s="19" t="str">
        <f t="shared" si="5"/>
        <v>B</v>
      </c>
      <c r="M34" s="19">
        <f t="shared" si="6"/>
        <v>80.666666666666671</v>
      </c>
      <c r="N34" s="19" t="str">
        <f t="shared" si="7"/>
        <v>B</v>
      </c>
      <c r="O34" s="35">
        <v>2</v>
      </c>
      <c r="P34" s="19" t="str">
        <f t="shared" si="8"/>
        <v>Memiliki ketrampilan mengkomunikasikan kritik tari secara lisan maupun tulisan namun, perlu peningkatan ketrampilan memeragakan gerak dasar tari sesuai dengan hitungan maupun iringan</v>
      </c>
      <c r="Q34" s="19" t="str">
        <f t="shared" si="9"/>
        <v>B</v>
      </c>
      <c r="R34" s="19" t="str">
        <f t="shared" si="10"/>
        <v>B</v>
      </c>
      <c r="S34" s="18"/>
      <c r="T34" s="1">
        <v>79</v>
      </c>
      <c r="U34" s="1">
        <v>82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20849</v>
      </c>
      <c r="C35" s="19" t="s">
        <v>291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bentuk, jenis, nilai estetika dalam kritik tari , namun perlu peningkatan dalam memahami ragam gerak dasar tari berdasarkan hitungan maupun iringan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ketrampilan mengkomunikasikan kritik tari secara lisan maupun tulisan namun, perlu peningkatan ketrampilan memeragakan gerak dasar tari sesuai dengan hitungan maupun iringan</v>
      </c>
      <c r="Q35" s="19" t="str">
        <f t="shared" si="9"/>
        <v>B</v>
      </c>
      <c r="R35" s="19" t="str">
        <f t="shared" si="10"/>
        <v>B</v>
      </c>
      <c r="S35" s="18"/>
      <c r="T35" s="1">
        <v>79</v>
      </c>
      <c r="U35" s="1">
        <v>83</v>
      </c>
      <c r="V35" s="1">
        <v>69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20865</v>
      </c>
      <c r="C36" s="19" t="s">
        <v>292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ragam gerak dasar tari berdasarkan hitungan maupun iringan, namun perlu peningkatan dalam memahami bentuk, jenis, nilai estetika dalam kritik tari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ketrampilan memeragakan gerak dasar tari sesuai dengan hitungan maupun iringan namun, perlu peningkatan mengkomunikasikan kritik tari secara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83</v>
      </c>
      <c r="V36" s="1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20881</v>
      </c>
      <c r="C37" s="19" t="s">
        <v>293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82.666666666666671</v>
      </c>
      <c r="L37" s="19" t="str">
        <f t="shared" si="5"/>
        <v>B</v>
      </c>
      <c r="M37" s="19">
        <f t="shared" si="6"/>
        <v>82.666666666666671</v>
      </c>
      <c r="N37" s="19" t="str">
        <f t="shared" si="7"/>
        <v>B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83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20897</v>
      </c>
      <c r="C38" s="19" t="s">
        <v>294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ragam gerak dasar tari berdasarkan hitungan maupun iringan, namun perlu peningkatan dalam memahami bentuk, jenis, nilai estetika dalam kritik tari</v>
      </c>
      <c r="K38" s="19">
        <f t="shared" si="4"/>
        <v>82.333333333333329</v>
      </c>
      <c r="L38" s="19" t="str">
        <f t="shared" si="5"/>
        <v>B</v>
      </c>
      <c r="M38" s="19">
        <f t="shared" si="6"/>
        <v>82.333333333333329</v>
      </c>
      <c r="N38" s="19" t="str">
        <f t="shared" si="7"/>
        <v>B</v>
      </c>
      <c r="O38" s="35">
        <v>1</v>
      </c>
      <c r="P38" s="19" t="str">
        <f t="shared" si="8"/>
        <v>Memiliki ketrampilan memeragakan gerak dasar tari sesuai dengan hitungan maupun iringan namun, perlu peningkatan mengkomunikasikan kritik tari secara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84</v>
      </c>
      <c r="V38" s="1">
        <v>72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20913</v>
      </c>
      <c r="C39" s="19" t="s">
        <v>295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1</v>
      </c>
      <c r="J39" s="19" t="str">
        <f t="shared" si="3"/>
        <v>Memiliki kemampuan memahami ragam gerak dasar tari berdasarkan hitungan maupun iringan, namun perlu peningkatan dalam memahami bentuk, jenis, nilai estetika dalam kritik tari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1</v>
      </c>
      <c r="P39" s="19" t="str">
        <f t="shared" si="8"/>
        <v>Memiliki ketrampilan memeragakan gerak dasar tari sesuai dengan hitungan maupun iringan namun, perlu peningkatan mengkomunikasikan kritik tari secara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84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20929</v>
      </c>
      <c r="C40" s="19" t="s">
        <v>296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bentuk, jenis, nilai estetika dalam kritik tari , namun perlu peningkatan dalam memahami ragam gerak dasar tari berdasarkan hitungan maupun iringan</v>
      </c>
      <c r="K40" s="19">
        <f t="shared" si="4"/>
        <v>82.333333333333329</v>
      </c>
      <c r="L40" s="19" t="str">
        <f t="shared" si="5"/>
        <v>B</v>
      </c>
      <c r="M40" s="19">
        <f t="shared" si="6"/>
        <v>82.333333333333329</v>
      </c>
      <c r="N40" s="19" t="str">
        <f t="shared" si="7"/>
        <v>B</v>
      </c>
      <c r="O40" s="35">
        <v>2</v>
      </c>
      <c r="P40" s="19" t="str">
        <f t="shared" si="8"/>
        <v>Memiliki ketrampilan mengkomunikasikan kritik tari secara lisan maupun tulisan namun, perlu peningkatan ketrampilan memeragakan gerak dasar tari sesuai dengan hitungan maupun iringan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85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20945</v>
      </c>
      <c r="C41" s="19" t="s">
        <v>297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ragam gerak dasar tari berdasarkan hitungan maupun iringan, namun perlu peningkatan dalam memahami bentuk, jenis, nilai estetika dalam kritik tari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1</v>
      </c>
      <c r="P41" s="19" t="str">
        <f t="shared" si="8"/>
        <v>Memiliki ketrampilan memeragakan gerak dasar tari sesuai dengan hitungan maupun iringan namun, perlu peningkatan mengkomunikasikan kritik tari secara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85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20961</v>
      </c>
      <c r="C42" s="19" t="s">
        <v>298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1</v>
      </c>
      <c r="J42" s="19" t="str">
        <f t="shared" si="3"/>
        <v>Memiliki kemampuan memahami ragam gerak dasar tari berdasarkan hitungan maupun iringan, namun perlu peningkatan dalam memahami bentuk, jenis, nilai estetika dalam kritik tari</v>
      </c>
      <c r="K42" s="19">
        <f t="shared" si="4"/>
        <v>80.333333333333329</v>
      </c>
      <c r="L42" s="19" t="str">
        <f t="shared" si="5"/>
        <v>B</v>
      </c>
      <c r="M42" s="19">
        <f t="shared" si="6"/>
        <v>80.333333333333329</v>
      </c>
      <c r="N42" s="19" t="str">
        <f t="shared" si="7"/>
        <v>B</v>
      </c>
      <c r="O42" s="35">
        <v>1</v>
      </c>
      <c r="P42" s="19" t="str">
        <f t="shared" si="8"/>
        <v>Memiliki ketrampilan memeragakan gerak dasar tari sesuai dengan hitungan maupun iringan namun, perlu peningkatan mengkomunikasikan kritik tari secara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79</v>
      </c>
      <c r="U42" s="1">
        <v>79</v>
      </c>
      <c r="V42" s="1">
        <v>70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79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20977</v>
      </c>
      <c r="C43" s="19" t="s">
        <v>299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memahami ragam gerak dasar tari berdasarkan hitungan maupun iringan, namun perlu peningkatan dalam memahami bentuk, jenis, nilai estetika dalam kritik tari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1</v>
      </c>
      <c r="P43" s="19" t="str">
        <f t="shared" si="8"/>
        <v>Memiliki ketrampilan memeragakan gerak dasar tari sesuai dengan hitungan maupun iringan namun, perlu peningkatan mengkomunikasikan kritik tari secara lisan maupun tulisan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84</v>
      </c>
      <c r="V43" s="1">
        <v>76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20993</v>
      </c>
      <c r="C44" s="19" t="s">
        <v>300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bentuk, jenis, nilai estetika dalam kritik tari , namun perlu peningkatan dalam memahami ragam gerak dasar tari berdasarkan hitungan maupun iringan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Memiliki ketrampilan mengkomunikasikan kritik tari secara lisan maupun tulisan namun, perlu peningkatan ketrampilan memeragakan gerak dasar tari sesuai dengan hitungan maupun iringan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85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21009</v>
      </c>
      <c r="C45" s="19" t="s">
        <v>301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ragam gerak dasar tari berdasarkan hitungan maupun iringan, namun perlu peningkatan dalam memahami bentuk, jenis, nilai estetika dalam kritik tari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ketrampilan memeragakan gerak dasar tari sesuai dengan hitungan maupun iringan namun, perlu peningkatan mengkomunikasikan kritik tari secara lisan maupun tulisan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84</v>
      </c>
      <c r="V45" s="1">
        <v>81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21025</v>
      </c>
      <c r="C46" s="19" t="s">
        <v>302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ragam gerak dasar tari berdasarkan hitungan maupun iringan, namun perlu peningkatan dalam memahami bentuk, jenis, nilai estetika dalam kritik tari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1</v>
      </c>
      <c r="P46" s="19" t="str">
        <f t="shared" si="8"/>
        <v>Memiliki ketrampilan memeragakan gerak dasar tari sesuai dengan hitungan maupun iringan namun, perlu peningkatan mengkomunikasikan kritik tari secara lisan maupun tulisan</v>
      </c>
      <c r="Q46" s="19" t="str">
        <f t="shared" si="9"/>
        <v>B</v>
      </c>
      <c r="R46" s="19" t="str">
        <f t="shared" si="10"/>
        <v>B</v>
      </c>
      <c r="S46" s="18"/>
      <c r="T46" s="1">
        <v>90</v>
      </c>
      <c r="U46" s="1">
        <v>84</v>
      </c>
      <c r="V46" s="1">
        <v>70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21041</v>
      </c>
      <c r="C47" s="19" t="s">
        <v>303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bentuk, jenis, nilai estetika dalam kritik tari , namun perlu peningkatan dalam memahami ragam gerak dasar tari berdasarkan hitungan maupun iringan</v>
      </c>
      <c r="K47" s="19">
        <f t="shared" si="4"/>
        <v>80.666666666666671</v>
      </c>
      <c r="L47" s="19" t="str">
        <f t="shared" si="5"/>
        <v>B</v>
      </c>
      <c r="M47" s="19">
        <f t="shared" si="6"/>
        <v>80.666666666666671</v>
      </c>
      <c r="N47" s="19" t="str">
        <f t="shared" si="7"/>
        <v>B</v>
      </c>
      <c r="O47" s="35">
        <v>2</v>
      </c>
      <c r="P47" s="19" t="str">
        <f t="shared" si="8"/>
        <v>Memiliki ketrampilan mengkomunikasikan kritik tari secara lisan maupun tulisan namun, perlu peningkatan ketrampilan memeragakan gerak dasar tari sesuai dengan hitungan maupun iringan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82</v>
      </c>
      <c r="V47" s="1">
        <v>70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21057</v>
      </c>
      <c r="C48" s="19" t="s">
        <v>304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1</v>
      </c>
      <c r="J48" s="19" t="str">
        <f t="shared" si="3"/>
        <v>Memiliki kemampuan memahami ragam gerak dasar tari berdasarkan hitungan maupun iringan, namun perlu peningkatan dalam memahami bentuk, jenis, nilai estetika dalam kritik tari</v>
      </c>
      <c r="K48" s="19">
        <f t="shared" si="4"/>
        <v>80.666666666666671</v>
      </c>
      <c r="L48" s="19" t="str">
        <f t="shared" si="5"/>
        <v>B</v>
      </c>
      <c r="M48" s="19">
        <f t="shared" si="6"/>
        <v>80.666666666666671</v>
      </c>
      <c r="N48" s="19" t="str">
        <f t="shared" si="7"/>
        <v>B</v>
      </c>
      <c r="O48" s="35">
        <v>1</v>
      </c>
      <c r="P48" s="19" t="str">
        <f t="shared" si="8"/>
        <v>Memiliki ketrampilan memeragakan gerak dasar tari sesuai dengan hitungan maupun iringan namun, perlu peningkatan mengkomunikasikan kritik tari secara lisan maupun tulisan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80</v>
      </c>
      <c r="V48" s="1">
        <v>73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21072</v>
      </c>
      <c r="C11" s="19" t="s">
        <v>306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dalam kritik tari , namun perlu peningkatan dalam memahami ragam gerak dasar tari berdasarkan hitungan maupun iringan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mengkomunikasikan kritik tari secara lisan maupun tulisan namun, perlu peningkatan ketrampilan memeragakan gerak dasar tari sesuai dengan hitungan maupun iringan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82</v>
      </c>
      <c r="V11" s="1">
        <v>68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21088</v>
      </c>
      <c r="C12" s="19" t="s">
        <v>307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memahami bentuk, jenis, nilai estetika dalam kritik tari , namun perlu peningkatan dalam memahami ragam gerak dasar tari berdasarkan hitungan maupun iringan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ketrampilan mengkomunikasikan kritik tari secara lisan maupun tulisan namun, perlu peningkatan ketrampilan memeragakan gerak dasar tari sesuai dengan hitungan maupun iringan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83</v>
      </c>
      <c r="V12" s="1">
        <v>62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21104</v>
      </c>
      <c r="C13" s="19" t="s">
        <v>308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memahami bentuk, jenis, nilai estetika dalam kritik tari , namun perlu peningkatan dalam memahami ragam gerak dasar tari berdasarkan hitungan maupun iringan</v>
      </c>
      <c r="K13" s="19">
        <f t="shared" si="4"/>
        <v>82.666666666666671</v>
      </c>
      <c r="L13" s="19" t="str">
        <f t="shared" si="5"/>
        <v>B</v>
      </c>
      <c r="M13" s="19">
        <f t="shared" si="6"/>
        <v>82.666666666666671</v>
      </c>
      <c r="N13" s="19" t="str">
        <f t="shared" si="7"/>
        <v>B</v>
      </c>
      <c r="O13" s="35">
        <v>2</v>
      </c>
      <c r="P13" s="19" t="str">
        <f t="shared" si="8"/>
        <v>Memiliki ketrampilan mengkomunikasikan kritik tari secara lisan maupun tulisan namun, perlu peningkatan ketrampilan memeragakan gerak dasar tari sesuai dengan hitungan maupun iringan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85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4" t="s">
        <v>342</v>
      </c>
      <c r="FI13" s="74" t="s">
        <v>345</v>
      </c>
      <c r="FJ13" s="75">
        <v>5181</v>
      </c>
      <c r="FK13" s="75">
        <v>5191</v>
      </c>
    </row>
    <row r="14" spans="1:167" x14ac:dyDescent="0.25">
      <c r="A14" s="19">
        <v>4</v>
      </c>
      <c r="B14" s="19">
        <v>21120</v>
      </c>
      <c r="C14" s="19" t="s">
        <v>309</v>
      </c>
      <c r="D14" s="18"/>
      <c r="E14" s="19">
        <f t="shared" si="0"/>
        <v>77</v>
      </c>
      <c r="F14" s="19" t="str">
        <f t="shared" si="1"/>
        <v>B</v>
      </c>
      <c r="G14" s="19">
        <f>IF((COUNTA(T12:AC12)&gt;0),(ROUND((AVERAGE(T14:AD14)),0)),"")</f>
        <v>77</v>
      </c>
      <c r="H14" s="19" t="str">
        <f t="shared" si="2"/>
        <v>B</v>
      </c>
      <c r="I14" s="35">
        <v>1</v>
      </c>
      <c r="J14" s="19" t="str">
        <f t="shared" si="3"/>
        <v>Memiliki kemampuan memahami ragam gerak dasar tari berdasarkan hitungan maupun iringan, namun perlu peningkatan dalam memahami bentuk, jenis, nilai estetika dalam kritik tari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1</v>
      </c>
      <c r="P14" s="19" t="str">
        <f t="shared" si="8"/>
        <v>Memiliki ketrampilan memeragakan gerak dasar tari sesuai dengan hitungan maupun iringan namun, perlu peningkatan mengkomunikasikan kritik tari secara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80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4"/>
      <c r="FI14" s="74"/>
      <c r="FJ14" s="75"/>
      <c r="FK14" s="75"/>
    </row>
    <row r="15" spans="1:167" x14ac:dyDescent="0.25">
      <c r="A15" s="19">
        <v>5</v>
      </c>
      <c r="B15" s="19">
        <v>21136</v>
      </c>
      <c r="C15" s="19" t="s">
        <v>310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ragam gerak dasar tari berdasarkan hitungan maupun iringan, namun perlu peningkatan dalam memahami bentuk, jenis, nilai estetika dalam kritik tari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ketrampilan memeragakan gerak dasar tari sesuai dengan hitungan maupun iringan namun, perlu peningkatan mengkomunikasikan kritik tari secara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80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4" t="s">
        <v>343</v>
      </c>
      <c r="FI15" s="74" t="s">
        <v>346</v>
      </c>
      <c r="FJ15" s="75">
        <v>5182</v>
      </c>
      <c r="FK15" s="75">
        <v>5192</v>
      </c>
    </row>
    <row r="16" spans="1:167" x14ac:dyDescent="0.25">
      <c r="A16" s="19">
        <v>6</v>
      </c>
      <c r="B16" s="19">
        <v>21152</v>
      </c>
      <c r="C16" s="19" t="s">
        <v>311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>Memiliki kemampuan memahami ragam gerak dasar tari berdasarkan hitungan maupun iringan, namun perlu peningkatan dalam memahami bentuk, jenis, nilai estetika dalam kritik tari</v>
      </c>
      <c r="K16" s="19">
        <f t="shared" si="4"/>
        <v>84.333333333333329</v>
      </c>
      <c r="L16" s="19" t="str">
        <f t="shared" si="5"/>
        <v>A</v>
      </c>
      <c r="M16" s="19">
        <f t="shared" si="6"/>
        <v>84.333333333333329</v>
      </c>
      <c r="N16" s="19" t="str">
        <f t="shared" si="7"/>
        <v>A</v>
      </c>
      <c r="O16" s="35">
        <v>1</v>
      </c>
      <c r="P16" s="19" t="str">
        <f t="shared" si="8"/>
        <v>Memiliki ketrampilan memeragakan gerak dasar tari sesuai dengan hitungan maupun iringan namun, perlu peningkatan mengkomunikasikan kritik tari secara lisan maupun tulisan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85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4"/>
      <c r="FI16" s="74"/>
      <c r="FJ16" s="75"/>
      <c r="FK16" s="75"/>
    </row>
    <row r="17" spans="1:167" x14ac:dyDescent="0.25">
      <c r="A17" s="19">
        <v>7</v>
      </c>
      <c r="B17" s="19">
        <v>21168</v>
      </c>
      <c r="C17" s="19" t="s">
        <v>312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bentuk, jenis, nilai estetika dalam kritik tari , namun perlu peningkatan dalam memahami ragam gerak dasar tari berdasarkan hitungan maupun iringan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ketrampilan mengkomunikasikan kritik tari secara lisan maupun tulisan namun, perlu peningkatan ketrampilan memeragakan gerak dasar tari sesuai dengan hitungan maupun iringan</v>
      </c>
      <c r="Q17" s="19" t="str">
        <f t="shared" si="9"/>
        <v>B</v>
      </c>
      <c r="R17" s="19" t="str">
        <f t="shared" si="10"/>
        <v>B</v>
      </c>
      <c r="S17" s="18"/>
      <c r="T17" s="1">
        <v>85</v>
      </c>
      <c r="U17" s="1">
        <v>80</v>
      </c>
      <c r="V17" s="1">
        <v>74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4" t="s">
        <v>344</v>
      </c>
      <c r="FI17" s="74" t="s">
        <v>347</v>
      </c>
      <c r="FJ17" s="75">
        <v>5183</v>
      </c>
      <c r="FK17" s="75">
        <v>5193</v>
      </c>
    </row>
    <row r="18" spans="1:167" x14ac:dyDescent="0.25">
      <c r="A18" s="19">
        <v>8</v>
      </c>
      <c r="B18" s="19">
        <v>21184</v>
      </c>
      <c r="C18" s="19" t="s">
        <v>313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memahami bentuk, jenis, nilai estetika dalam kritik tari , namun perlu peningkatan dalam memahami ragam gerak dasar tari berdasarkan hitungan maupun iringan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ketrampilan mengkomunikasikan kritik tari secara lisan maupun tulisan namun, perlu peningkatan ketrampilan memeragakan gerak dasar tari sesuai dengan hitungan maupun iringan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83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4"/>
      <c r="FI18" s="74"/>
      <c r="FJ18" s="75"/>
      <c r="FK18" s="75"/>
    </row>
    <row r="19" spans="1:167" x14ac:dyDescent="0.25">
      <c r="A19" s="19">
        <v>9</v>
      </c>
      <c r="B19" s="19">
        <v>21200</v>
      </c>
      <c r="C19" s="19" t="s">
        <v>314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bentuk, jenis, nilai estetika dalam kritik tari , namun perlu peningkatan dalam memahami ragam gerak dasar tari berdasarkan hitungan maupun iringan</v>
      </c>
      <c r="K19" s="19">
        <f t="shared" si="4"/>
        <v>80.666666666666671</v>
      </c>
      <c r="L19" s="19" t="str">
        <f t="shared" si="5"/>
        <v>B</v>
      </c>
      <c r="M19" s="19">
        <f t="shared" si="6"/>
        <v>80.666666666666671</v>
      </c>
      <c r="N19" s="19" t="str">
        <f t="shared" si="7"/>
        <v>B</v>
      </c>
      <c r="O19" s="35">
        <v>2</v>
      </c>
      <c r="P19" s="19" t="str">
        <f t="shared" si="8"/>
        <v>Memiliki ketrampilan mengkomunikasikan kritik tari secara lisan maupun tulisan namun, perlu peningkatan ketrampilan memeragakan gerak dasar tari sesuai dengan hitungan maupun iringan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82</v>
      </c>
      <c r="V19" s="1">
        <v>77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4"/>
      <c r="FI19" s="74"/>
      <c r="FJ19" s="75">
        <v>5184</v>
      </c>
      <c r="FK19" s="75">
        <v>5194</v>
      </c>
    </row>
    <row r="20" spans="1:167" x14ac:dyDescent="0.25">
      <c r="A20" s="19">
        <v>10</v>
      </c>
      <c r="B20" s="19">
        <v>21216</v>
      </c>
      <c r="C20" s="19" t="s">
        <v>315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bentuk, jenis, nilai estetika dalam kritik tari , namun perlu peningkatan dalam memahami ragam gerak dasar tari berdasarkan hitungan maupun iringan</v>
      </c>
      <c r="K20" s="19">
        <f t="shared" si="4"/>
        <v>82.333333333333329</v>
      </c>
      <c r="L20" s="19" t="str">
        <f t="shared" si="5"/>
        <v>B</v>
      </c>
      <c r="M20" s="19">
        <f t="shared" si="6"/>
        <v>82.333333333333329</v>
      </c>
      <c r="N20" s="19" t="str">
        <f t="shared" si="7"/>
        <v>B</v>
      </c>
      <c r="O20" s="35">
        <v>2</v>
      </c>
      <c r="P20" s="19" t="str">
        <f t="shared" si="8"/>
        <v>Memiliki ketrampilan mengkomunikasikan kritik tari secara lisan maupun tulisan namun, perlu peningkatan ketrampilan memeragakan gerak dasar tari sesuai dengan hitungan maupun iringan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82</v>
      </c>
      <c r="V20" s="1">
        <v>77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83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4"/>
      <c r="FI20" s="74"/>
      <c r="FJ20" s="75"/>
      <c r="FK20" s="75"/>
    </row>
    <row r="21" spans="1:167" x14ac:dyDescent="0.25">
      <c r="A21" s="19">
        <v>11</v>
      </c>
      <c r="B21" s="19">
        <v>21232</v>
      </c>
      <c r="C21" s="19" t="s">
        <v>316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ragam gerak dasar tari berdasarkan hitungan maupun iringan, namun perlu peningkatan dalam memahami bentuk, jenis, nilai estetika dalam kritik tari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1</v>
      </c>
      <c r="P21" s="19" t="str">
        <f t="shared" si="8"/>
        <v>Memiliki ketrampilan memeragakan gerak dasar tari sesuai dengan hitungan maupun iringan namun, perlu peningkatan mengkomunikasikan kritik tari secara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76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4"/>
      <c r="FI21" s="74"/>
      <c r="FJ21" s="75">
        <v>5185</v>
      </c>
      <c r="FK21" s="75">
        <v>5195</v>
      </c>
    </row>
    <row r="22" spans="1:167" x14ac:dyDescent="0.25">
      <c r="A22" s="19">
        <v>12</v>
      </c>
      <c r="B22" s="19">
        <v>21248</v>
      </c>
      <c r="C22" s="19" t="s">
        <v>317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ragam gerak dasar tari berdasarkan hitungan maupun iringan, namun perlu peningkatan dalam memahami bentuk, jenis, nilai estetika dalam kritik tari</v>
      </c>
      <c r="K22" s="19">
        <f t="shared" si="4"/>
        <v>88.333333333333329</v>
      </c>
      <c r="L22" s="19" t="str">
        <f t="shared" si="5"/>
        <v>A</v>
      </c>
      <c r="M22" s="19">
        <f t="shared" si="6"/>
        <v>88.333333333333329</v>
      </c>
      <c r="N22" s="19" t="str">
        <f t="shared" si="7"/>
        <v>A</v>
      </c>
      <c r="O22" s="35">
        <v>1</v>
      </c>
      <c r="P22" s="19" t="str">
        <f t="shared" si="8"/>
        <v>Memiliki ketrampilan memeragakan gerak dasar tari sesuai dengan hitungan maupun iringan namun, perlu peningkatan mengkomunikasikan kritik tari secara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90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4"/>
      <c r="FI22" s="74"/>
      <c r="FJ22" s="75"/>
      <c r="FK22" s="75"/>
    </row>
    <row r="23" spans="1:167" x14ac:dyDescent="0.25">
      <c r="A23" s="19">
        <v>13</v>
      </c>
      <c r="B23" s="19">
        <v>21264</v>
      </c>
      <c r="C23" s="19" t="s">
        <v>318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bentuk, jenis, nilai estetika dalam kritik tari , namun perlu peningkatan dalam memahami ragam gerak dasar tari berdasarkan hitungan maupun iringan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ketrampilan mengkomunikasikan kritik tari secara lisan maupun tulisan namun, perlu peningkatan ketrampilan memeragakan gerak dasar tari sesuai dengan hitungan maupun iringan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83</v>
      </c>
      <c r="V23" s="1">
        <v>61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4"/>
      <c r="FI23" s="74"/>
      <c r="FJ23" s="75">
        <v>5186</v>
      </c>
      <c r="FK23" s="75">
        <v>5196</v>
      </c>
    </row>
    <row r="24" spans="1:167" x14ac:dyDescent="0.25">
      <c r="A24" s="19">
        <v>14</v>
      </c>
      <c r="B24" s="19">
        <v>21280</v>
      </c>
      <c r="C24" s="19" t="s">
        <v>319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memahami bentuk, jenis, nilai estetika dalam kritik tari , namun perlu peningkatan dalam memahami ragam gerak dasar tari berdasarkan hitungan maupun iringan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ketrampilan mengkomunikasikan kritik tari secara lisan maupun tulisan namun, perlu peningkatan ketrampilan memeragakan gerak dasar tari sesuai dengan hitungan maupun iringan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80</v>
      </c>
      <c r="V24" s="1">
        <v>68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4"/>
      <c r="FI24" s="74"/>
      <c r="FJ24" s="75"/>
      <c r="FK24" s="75"/>
    </row>
    <row r="25" spans="1:167" x14ac:dyDescent="0.25">
      <c r="A25" s="19">
        <v>15</v>
      </c>
      <c r="B25" s="19">
        <v>21296</v>
      </c>
      <c r="C25" s="19" t="s">
        <v>320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bentuk, jenis, nilai estetika dalam kritik tari , namun perlu peningkatan dalam memahami ragam gerak dasar tari berdasarkan hitungan maupun iringan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>Memiliki ketrampilan mengkomunikasikan kritik tari secara lisan maupun tulisan namun, perlu peningkatan ketrampilan memeragakan gerak dasar tari sesuai dengan hitungan maupun iringan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83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4"/>
      <c r="FI25" s="74"/>
      <c r="FJ25" s="75">
        <v>5187</v>
      </c>
      <c r="FK25" s="75">
        <v>5197</v>
      </c>
    </row>
    <row r="26" spans="1:167" x14ac:dyDescent="0.25">
      <c r="A26" s="19">
        <v>16</v>
      </c>
      <c r="B26" s="19">
        <v>21312</v>
      </c>
      <c r="C26" s="19" t="s">
        <v>321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bentuk, jenis, nilai estetika dalam kritik tari , namun perlu peningkatan dalam memahami ragam gerak dasar tari berdasarkan hitungan maupun iringan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2</v>
      </c>
      <c r="P26" s="19" t="str">
        <f t="shared" si="8"/>
        <v>Memiliki ketrampilan mengkomunikasikan kritik tari secara lisan maupun tulisan namun, perlu peningkatan ketrampilan memeragakan gerak dasar tari sesuai dengan hitungan maupun iringan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82</v>
      </c>
      <c r="V26" s="1">
        <v>67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83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4"/>
      <c r="FI26" s="74"/>
      <c r="FJ26" s="75"/>
      <c r="FK26" s="75"/>
    </row>
    <row r="27" spans="1:167" x14ac:dyDescent="0.25">
      <c r="A27" s="19">
        <v>17</v>
      </c>
      <c r="B27" s="19">
        <v>21344</v>
      </c>
      <c r="C27" s="19" t="s">
        <v>322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memahami ragam gerak dasar tari berdasarkan hitungan maupun iringan, namun perlu peningkatan dalam memahami bentuk, jenis, nilai estetika dalam kritik tari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Memiliki ketrampilan memeragakan gerak dasar tari sesuai dengan hitungan maupun iringan namun, perlu peningkatan mengkomunikasikan kritik tari secara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4"/>
      <c r="FI27" s="74"/>
      <c r="FJ27" s="75">
        <v>5188</v>
      </c>
      <c r="FK27" s="75">
        <v>5198</v>
      </c>
    </row>
    <row r="28" spans="1:167" x14ac:dyDescent="0.25">
      <c r="A28" s="19">
        <v>18</v>
      </c>
      <c r="B28" s="19">
        <v>21360</v>
      </c>
      <c r="C28" s="19" t="s">
        <v>323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ragam gerak dasar tari berdasarkan hitungan maupun iringan, namun perlu peningkatan dalam memahami bentuk, jenis, nilai estetika dalam kritik tari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>Memiliki ketrampilan memeragakan gerak dasar tari sesuai dengan hitungan maupun iringan namun, perlu peningkatan mengkomunikasikan kritik tari secara lisan maupun tulisan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90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4"/>
      <c r="FI28" s="74"/>
      <c r="FJ28" s="75"/>
      <c r="FK28" s="75"/>
    </row>
    <row r="29" spans="1:167" x14ac:dyDescent="0.25">
      <c r="A29" s="19">
        <v>19</v>
      </c>
      <c r="B29" s="19">
        <v>21376</v>
      </c>
      <c r="C29" s="19" t="s">
        <v>324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1</v>
      </c>
      <c r="J29" s="19" t="str">
        <f t="shared" si="3"/>
        <v>Memiliki kemampuan memahami ragam gerak dasar tari berdasarkan hitungan maupun iringan, namun perlu peningkatan dalam memahami bentuk, jenis, nilai estetika dalam kritik tari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Memiliki ketrampilan memeragakan gerak dasar tari sesuai dengan hitungan maupun iringan namun, perlu peningkatan mengkomunikasikan kritik tari secara lisan maupun tulisan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90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4"/>
      <c r="FI29" s="74"/>
      <c r="FJ29" s="75">
        <v>5189</v>
      </c>
      <c r="FK29" s="75">
        <v>5199</v>
      </c>
    </row>
    <row r="30" spans="1:167" x14ac:dyDescent="0.25">
      <c r="A30" s="19">
        <v>20</v>
      </c>
      <c r="B30" s="19">
        <v>21392</v>
      </c>
      <c r="C30" s="19" t="s">
        <v>325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ragam gerak dasar tari berdasarkan hitungan maupun iringan, namun perlu peningkatan dalam memahami bentuk, jenis, nilai estetika dalam kritik tari</v>
      </c>
      <c r="K30" s="19">
        <f t="shared" si="4"/>
        <v>83.333333333333329</v>
      </c>
      <c r="L30" s="19" t="str">
        <f t="shared" si="5"/>
        <v>B</v>
      </c>
      <c r="M30" s="19">
        <f t="shared" si="6"/>
        <v>83.333333333333329</v>
      </c>
      <c r="N30" s="19" t="str">
        <f t="shared" si="7"/>
        <v>B</v>
      </c>
      <c r="O30" s="35">
        <v>1</v>
      </c>
      <c r="P30" s="19" t="str">
        <f t="shared" si="8"/>
        <v>Memiliki ketrampilan memeragakan gerak dasar tari sesuai dengan hitungan maupun iringan namun, perlu peningkatan mengkomunikasikan kritik tari secara lisan maupun tulisan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85</v>
      </c>
      <c r="V30" s="1">
        <v>73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4"/>
      <c r="FI30" s="74"/>
      <c r="FJ30" s="75"/>
      <c r="FK30" s="75"/>
    </row>
    <row r="31" spans="1:167" x14ac:dyDescent="0.25">
      <c r="A31" s="19">
        <v>21</v>
      </c>
      <c r="B31" s="19">
        <v>21408</v>
      </c>
      <c r="C31" s="19" t="s">
        <v>326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bentuk, jenis, nilai estetika dalam kritik tari , namun perlu peningkatan dalam memahami ragam gerak dasar tari berdasarkan hitungan maupun iringan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2</v>
      </c>
      <c r="P31" s="19" t="str">
        <f t="shared" si="8"/>
        <v>Memiliki ketrampilan mengkomunikasikan kritik tari secara lisan maupun tulisan namun, perlu peningkatan ketrampilan memeragakan gerak dasar tari sesuai dengan hitungan maupun iringan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85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4"/>
      <c r="FI31" s="74"/>
      <c r="FJ31" s="75">
        <v>5190</v>
      </c>
      <c r="FK31" s="75">
        <v>5200</v>
      </c>
    </row>
    <row r="32" spans="1:167" x14ac:dyDescent="0.25">
      <c r="A32" s="19">
        <v>22</v>
      </c>
      <c r="B32" s="19">
        <v>21424</v>
      </c>
      <c r="C32" s="19" t="s">
        <v>327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memahami ragam gerak dasar tari berdasarkan hitungan maupun iringan, namun perlu peningkatan dalam memahami bentuk, jenis, nilai estetika dalam kritik tari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memeragakan gerak dasar tari sesuai dengan hitungan maupun iringan namun, perlu peningkatan mengkomunikasikan kritik tari secara lisan maupun tulisan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80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5"/>
      <c r="FI32" s="75"/>
      <c r="FJ32" s="75"/>
      <c r="FK32" s="75"/>
    </row>
    <row r="33" spans="1:157" x14ac:dyDescent="0.25">
      <c r="A33" s="19">
        <v>23</v>
      </c>
      <c r="B33" s="19">
        <v>21440</v>
      </c>
      <c r="C33" s="19" t="s">
        <v>328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bentuk, jenis, nilai estetika dalam kritik tari , namun perlu peningkatan dalam memahami ragam gerak dasar tari berdasarkan hitungan maupun iringan</v>
      </c>
      <c r="K33" s="19">
        <f t="shared" si="4"/>
        <v>81.666666666666671</v>
      </c>
      <c r="L33" s="19" t="str">
        <f t="shared" si="5"/>
        <v>B</v>
      </c>
      <c r="M33" s="19">
        <f t="shared" si="6"/>
        <v>81.666666666666671</v>
      </c>
      <c r="N33" s="19" t="str">
        <f t="shared" si="7"/>
        <v>B</v>
      </c>
      <c r="O33" s="35">
        <v>2</v>
      </c>
      <c r="P33" s="19" t="str">
        <f t="shared" si="8"/>
        <v>Memiliki ketrampilan mengkomunikasikan kritik tari secara lisan maupun tulisan namun, perlu peningkatan ketrampilan memeragakan gerak dasar tari sesuai dengan hitungan maupun iringan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82</v>
      </c>
      <c r="V33" s="1">
        <v>77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21456</v>
      </c>
      <c r="C34" s="19" t="s">
        <v>329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1</v>
      </c>
      <c r="J34" s="19" t="str">
        <f t="shared" si="3"/>
        <v>Memiliki kemampuan memahami ragam gerak dasar tari berdasarkan hitungan maupun iringan, namun perlu peningkatan dalam memahami bentuk, jenis, nilai estetika dalam kritik tari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Memiliki ketrampilan memeragakan gerak dasar tari sesuai dengan hitungan maupun iringan namun, perlu peningkatan mengkomunikasikan kritik tari secara lisan maupun tulisan</v>
      </c>
      <c r="Q34" s="19" t="str">
        <f t="shared" si="9"/>
        <v>B</v>
      </c>
      <c r="R34" s="19" t="str">
        <f t="shared" si="10"/>
        <v>B</v>
      </c>
      <c r="S34" s="18"/>
      <c r="T34" s="1">
        <v>100</v>
      </c>
      <c r="U34" s="1">
        <v>80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21472</v>
      </c>
      <c r="C35" s="19" t="s">
        <v>330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bentuk, jenis, nilai estetika dalam kritik tari , namun perlu peningkatan dalam memahami ragam gerak dasar tari berdasarkan hitungan maupun iringan</v>
      </c>
      <c r="K35" s="19">
        <f t="shared" si="4"/>
        <v>84.333333333333329</v>
      </c>
      <c r="L35" s="19" t="str">
        <f t="shared" si="5"/>
        <v>A</v>
      </c>
      <c r="M35" s="19">
        <f t="shared" si="6"/>
        <v>84.333333333333329</v>
      </c>
      <c r="N35" s="19" t="str">
        <f t="shared" si="7"/>
        <v>A</v>
      </c>
      <c r="O35" s="35">
        <v>2</v>
      </c>
      <c r="P35" s="19" t="str">
        <f t="shared" si="8"/>
        <v>Memiliki ketrampilan mengkomunikasikan kritik tari secara lisan maupun tulisan namun, perlu peningkatan ketrampilan memeragakan gerak dasar tari sesuai dengan hitungan maupun iringan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83</v>
      </c>
      <c r="V35" s="1">
        <v>74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21488</v>
      </c>
      <c r="C36" s="19" t="s">
        <v>331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bentuk, jenis, nilai estetika dalam kritik tari , namun perlu peningkatan dalam memahami ragam gerak dasar tari berdasarkan hitungan maupun iringan</v>
      </c>
      <c r="K36" s="19">
        <f t="shared" si="4"/>
        <v>82.666666666666671</v>
      </c>
      <c r="L36" s="19" t="str">
        <f t="shared" si="5"/>
        <v>B</v>
      </c>
      <c r="M36" s="19">
        <f t="shared" si="6"/>
        <v>82.666666666666671</v>
      </c>
      <c r="N36" s="19" t="str">
        <f t="shared" si="7"/>
        <v>B</v>
      </c>
      <c r="O36" s="35">
        <v>2</v>
      </c>
      <c r="P36" s="19" t="str">
        <f t="shared" si="8"/>
        <v>Memiliki ketrampilan mengkomunikasikan kritik tari secara lisan maupun tulisan namun, perlu peningkatan ketrampilan memeragakan gerak dasar tari sesuai dengan hitungan maupun iringan</v>
      </c>
      <c r="Q36" s="19" t="str">
        <f t="shared" si="9"/>
        <v>B</v>
      </c>
      <c r="R36" s="19" t="str">
        <f t="shared" si="10"/>
        <v>B</v>
      </c>
      <c r="S36" s="18"/>
      <c r="T36" s="1">
        <v>95</v>
      </c>
      <c r="U36" s="1">
        <v>80</v>
      </c>
      <c r="V36" s="1">
        <v>75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83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21504</v>
      </c>
      <c r="C37" s="19" t="s">
        <v>332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>Memiliki kemampuan memahami ragam gerak dasar tari berdasarkan hitungan maupun iringan, namun perlu peningkatan dalam memahami bentuk, jenis, nilai estetika dalam kritik tari</v>
      </c>
      <c r="K37" s="19">
        <f t="shared" si="4"/>
        <v>83.666666666666671</v>
      </c>
      <c r="L37" s="19" t="str">
        <f t="shared" si="5"/>
        <v>B</v>
      </c>
      <c r="M37" s="19">
        <f t="shared" si="6"/>
        <v>83.666666666666671</v>
      </c>
      <c r="N37" s="19" t="str">
        <f t="shared" si="7"/>
        <v>B</v>
      </c>
      <c r="O37" s="35">
        <v>1</v>
      </c>
      <c r="P37" s="19" t="str">
        <f t="shared" si="8"/>
        <v>Memiliki ketrampilan memeragakan gerak dasar tari sesuai dengan hitungan maupun iringan namun, perlu peningkatan mengkomunikasikan kritik tari secara lisan maupun tulisan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83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21520</v>
      </c>
      <c r="C38" s="19" t="s">
        <v>333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ragam gerak dasar tari berdasarkan hitungan maupun iringan, namun perlu peningkatan dalam memahami bentuk, jenis, nilai estetika dalam kritik tari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1</v>
      </c>
      <c r="P38" s="19" t="str">
        <f t="shared" si="8"/>
        <v>Memiliki ketrampilan memeragakan gerak dasar tari sesuai dengan hitungan maupun iringan namun, perlu peningkatan mengkomunikasikan kritik tari secara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80</v>
      </c>
      <c r="V38" s="1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21536</v>
      </c>
      <c r="C39" s="19" t="s">
        <v>334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1</v>
      </c>
      <c r="J39" s="19" t="str">
        <f t="shared" si="3"/>
        <v>Memiliki kemampuan memahami ragam gerak dasar tari berdasarkan hitungan maupun iringan, namun perlu peningkatan dalam memahami bentuk, jenis, nilai estetika dalam kritik tari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1</v>
      </c>
      <c r="P39" s="19" t="str">
        <f t="shared" si="8"/>
        <v>Memiliki ketrampilan memeragakan gerak dasar tari sesuai dengan hitungan maupun iringan namun, perlu peningkatan mengkomunikasikan kritik tari secara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95</v>
      </c>
      <c r="U39" s="1">
        <v>80</v>
      </c>
      <c r="V39" s="1">
        <v>73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21552</v>
      </c>
      <c r="C40" s="19" t="s">
        <v>335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ragam gerak dasar tari berdasarkan hitungan maupun iringan, namun perlu peningkatan dalam memahami bentuk, jenis, nilai estetika dalam kritik tari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1</v>
      </c>
      <c r="P40" s="19" t="str">
        <f t="shared" si="8"/>
        <v>Memiliki ketrampilan memeragakan gerak dasar tari sesuai dengan hitungan maupun iringan namun, perlu peningkatan mengkomunikasikan kritik tari secara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21568</v>
      </c>
      <c r="C41" s="19" t="s">
        <v>336</v>
      </c>
      <c r="D41" s="18"/>
      <c r="E41" s="19">
        <f t="shared" si="0"/>
        <v>77</v>
      </c>
      <c r="F41" s="19" t="str">
        <f t="shared" si="1"/>
        <v>B</v>
      </c>
      <c r="G41" s="19">
        <f>IF((COUNTA(T12:AC12)&gt;0),(ROUND((AVERAGE(T41:AD41)),0)),"")</f>
        <v>77</v>
      </c>
      <c r="H41" s="19" t="str">
        <f t="shared" si="2"/>
        <v>B</v>
      </c>
      <c r="I41" s="35">
        <v>1</v>
      </c>
      <c r="J41" s="19" t="str">
        <f t="shared" si="3"/>
        <v>Memiliki kemampuan memahami ragam gerak dasar tari berdasarkan hitungan maupun iringan, namun perlu peningkatan dalam memahami bentuk, jenis, nilai estetika dalam kritik tari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memeragakan gerak dasar tari sesuai dengan hitungan maupun iringan namun, perlu peningkatan mengkomunikasikan kritik tari secara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67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21584</v>
      </c>
      <c r="C42" s="19" t="s">
        <v>337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bentuk, jenis, nilai estetika dalam kritik tari , namun perlu peningkatan dalam memahami ragam gerak dasar tari berdasarkan hitungan maupun iringan</v>
      </c>
      <c r="K42" s="19">
        <f t="shared" si="4"/>
        <v>84.333333333333329</v>
      </c>
      <c r="L42" s="19" t="str">
        <f t="shared" si="5"/>
        <v>A</v>
      </c>
      <c r="M42" s="19">
        <f t="shared" si="6"/>
        <v>84.333333333333329</v>
      </c>
      <c r="N42" s="19" t="str">
        <f t="shared" si="7"/>
        <v>A</v>
      </c>
      <c r="O42" s="35">
        <v>2</v>
      </c>
      <c r="P42" s="19" t="str">
        <f t="shared" si="8"/>
        <v>Memiliki ketrampilan mengkomunikasikan kritik tari secara lisan maupun tulisan namun, perlu peningkatan ketrampilan memeragakan gerak dasar tari sesuai dengan hitungan maupun iringan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83</v>
      </c>
      <c r="V42" s="1">
        <v>71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21600</v>
      </c>
      <c r="C43" s="19" t="s">
        <v>338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ragam gerak dasar tari berdasarkan hitungan maupun iringan, namun perlu peningkatan dalam memahami bentuk, jenis, nilai estetika dalam kritik tari</v>
      </c>
      <c r="K43" s="19">
        <f t="shared" si="4"/>
        <v>81.333333333333329</v>
      </c>
      <c r="L43" s="19" t="str">
        <f t="shared" si="5"/>
        <v>B</v>
      </c>
      <c r="M43" s="19">
        <f t="shared" si="6"/>
        <v>81.333333333333329</v>
      </c>
      <c r="N43" s="19" t="str">
        <f t="shared" si="7"/>
        <v>B</v>
      </c>
      <c r="O43" s="35">
        <v>1</v>
      </c>
      <c r="P43" s="19" t="str">
        <f t="shared" si="8"/>
        <v>Memiliki ketrampilan memeragakan gerak dasar tari sesuai dengan hitungan maupun iringan namun, perlu peningkatan mengkomunikasikan kritik tari secara lisan maupun tulisan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82</v>
      </c>
      <c r="V43" s="1">
        <v>70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21616</v>
      </c>
      <c r="C44" s="19" t="s">
        <v>339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ragam gerak dasar tari berdasarkan hitungan maupun iringan, namun perlu peningkatan dalam memahami bentuk, jenis, nilai estetika dalam kritik tari</v>
      </c>
      <c r="K44" s="19">
        <f t="shared" si="4"/>
        <v>82.666666666666671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1</v>
      </c>
      <c r="P44" s="19" t="str">
        <f t="shared" si="8"/>
        <v>Memiliki ketrampilan memeragakan gerak dasar tari sesuai dengan hitungan maupun iringan namun, perlu peningkatan mengkomunikasikan kritik tari secara lisan maupun tulisan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83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21632</v>
      </c>
      <c r="C45" s="19" t="s">
        <v>340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Memiliki kemampuan memahami ragam gerak dasar tari berdasarkan hitungan maupun iringan, namun perlu peningkatan dalam memahami bentuk, jenis, nilai estetika dalam kritik tari</v>
      </c>
      <c r="K45" s="19">
        <f t="shared" si="4"/>
        <v>82.333333333333329</v>
      </c>
      <c r="L45" s="19" t="str">
        <f t="shared" si="5"/>
        <v>B</v>
      </c>
      <c r="M45" s="19">
        <f t="shared" si="6"/>
        <v>82.333333333333329</v>
      </c>
      <c r="N45" s="19" t="str">
        <f t="shared" si="7"/>
        <v>B</v>
      </c>
      <c r="O45" s="35">
        <v>1</v>
      </c>
      <c r="P45" s="19" t="str">
        <f t="shared" si="8"/>
        <v>Memiliki ketrampilan memeragakan gerak dasar tari sesuai dengan hitungan maupun iringan namun, perlu peningkatan mengkomunikasikan kritik tari secara lisan maupun tulisan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82</v>
      </c>
      <c r="V45" s="1">
        <v>66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33924</v>
      </c>
      <c r="C46" s="19" t="s">
        <v>341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>Memiliki kemampuan memahami ragam gerak dasar tari berdasarkan hitungan maupun iringan, namun perlu peningkatan dalam memahami bentuk, jenis, nilai estetika dalam kritik tari</v>
      </c>
      <c r="K46" s="19">
        <f t="shared" si="4"/>
        <v>81.666666666666671</v>
      </c>
      <c r="L46" s="19" t="str">
        <f t="shared" si="5"/>
        <v>B</v>
      </c>
      <c r="M46" s="19">
        <f t="shared" si="6"/>
        <v>81.666666666666671</v>
      </c>
      <c r="N46" s="19" t="str">
        <f t="shared" si="7"/>
        <v>B</v>
      </c>
      <c r="O46" s="35">
        <v>1</v>
      </c>
      <c r="P46" s="19" t="str">
        <f t="shared" si="8"/>
        <v>Memiliki ketrampilan memeragakan gerak dasar tari sesuai dengan hitungan maupun iringan namun, perlu peningkatan mengkomunikasikan kritik tari secara lisan maupun tulisan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80</v>
      </c>
      <c r="V46" s="1">
        <v>72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2017-06-13T08:08:03Z</dcterms:modified>
  <cp:category/>
</cp:coreProperties>
</file>