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30" yWindow="510" windowWidth="14055" windowHeight="8895"/>
  </bookViews>
  <sheets>
    <sheet name="X-IPS 3" sheetId="1" r:id="rId1"/>
  </sheets>
  <calcPr calcId="125725"/>
</workbook>
</file>

<file path=xl/calcChain.xml><?xml version="1.0" encoding="utf-8"?>
<calcChain xmlns="http://schemas.openxmlformats.org/spreadsheetml/2006/main"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4" l="1"/>
  <c r="H11"/>
  <c r="K52"/>
  <c r="K53"/>
</calcChain>
</file>

<file path=xl/sharedStrings.xml><?xml version="1.0" encoding="utf-8"?>
<sst xmlns="http://schemas.openxmlformats.org/spreadsheetml/2006/main" count="187" uniqueCount="120">
  <si>
    <t>DAFTAR NILAI SISWA SMAN 9 SEMARANG SEMESTER GENAP TAHUN PELAJARAN 2016/2017</t>
  </si>
  <si>
    <t>Guru :</t>
  </si>
  <si>
    <t>M.Tri Yudhaningsih S.Pd</t>
  </si>
  <si>
    <t>Kelas X-IPS 3</t>
  </si>
  <si>
    <t>Mapel :</t>
  </si>
  <si>
    <t>Prakarya dan Kewirausahaan [ Kelompok B (Wajib) ]</t>
  </si>
  <si>
    <t>didownload 19/04/2017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</si>
  <si>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</si>
  <si>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</si>
  <si>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</si>
  <si>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</si>
  <si>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</si>
  <si>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</si>
  <si>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</si>
  <si>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</si>
  <si>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</si>
  <si>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</si>
  <si>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</si>
  <si>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</si>
  <si>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</si>
  <si>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</si>
  <si>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</si>
  <si>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</si>
  <si>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</si>
  <si>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</si>
  <si>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</si>
  <si>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</si>
  <si>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</si>
  <si>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</si>
  <si>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</si>
  <si>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</si>
  <si>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</si>
  <si>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</si>
  <si>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</si>
  <si>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</si>
  <si>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</si>
  <si>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</si>
  <si>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</si>
  <si>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</si>
  <si>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</si>
  <si>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</si>
  <si>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</si>
  <si>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</si>
  <si>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</si>
  <si>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</si>
  <si>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</si>
  <si>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</si>
  <si>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</si>
  <si>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</si>
  <si>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</si>
  <si>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</si>
  <si>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</si>
  <si>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</si>
  <si>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ABISTHA FAZA NURUL INSANI</t>
  </si>
  <si>
    <t>Predikat &amp; Deskripsi Pengetahuan</t>
  </si>
  <si>
    <t>ACUAN MENGISI DESKRIPSI</t>
  </si>
  <si>
    <t>ALFADIO NAUFAL AKBAR LESTIAWAN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</si>
  <si>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</si>
  <si>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</si>
  <si>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</si>
  <si>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</si>
  <si>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</si>
  <si>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</si>
  <si>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</si>
  <si>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</si>
  <si>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</si>
  <si>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</si>
  <si>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</si>
  <si>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</si>
  <si>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</si>
  <si>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</si>
  <si>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</si>
  <si>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</si>
  <si>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</si>
  <si>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</si>
  <si>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</si>
  <si>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</si>
  <si>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</si>
  <si>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Predikat &amp; Deskripsi Keterampilan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</si>
  <si>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</si>
  <si>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</si>
  <si>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</si>
  <si>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</si>
  <si>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</si>
  <si>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</si>
  <si>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</si>
  <si>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</si>
  <si>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</si>
  <si>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</si>
  <si>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</si>
  <si>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</si>
  <si>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</si>
  <si>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</si>
  <si>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</si>
  <si>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</si>
  <si>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</si>
  <si>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</si>
  <si>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</si>
  <si>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</si>
  <si>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</si>
  <si>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 xml:space="preserve"> RIZKY PUTRA PAMUNGKAS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</si>
  <si>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</si>
  <si>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</si>
  <si>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</si>
  <si>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</si>
  <si>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</si>
  <si>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</si>
  <si>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</si>
  <si>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</si>
  <si>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</si>
  <si>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</si>
  <si>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</si>
  <si>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19610703 198803 2 003</t>
  </si>
  <si>
    <t>Nip</t>
  </si>
  <si>
    <t>Memiliki ketrampilan mendesain produk kerajinan dari limbah tektil</t>
  </si>
  <si>
    <t>Memiliki ketrampilan membuat produk kerajinan dari limbah tektil</t>
  </si>
  <si>
    <t>Memiliki ketrampilan mengemas produk kerajinan dari limbah tektil</t>
  </si>
  <si>
    <t>kemampuan memahami konsep berkarya dengan pendekatan budaya setempat, namun perlu peningkatan pemahaman tentang desain produk dan fungsi karya kerajinan limbah teksti\</t>
  </si>
  <si>
    <t>Memiliki kemampuan memahami konsep berkarya dengan pendekatan budaya setempat, namun perlu peningkatan pemahaman tentang desain produk,  fungsi karya kerajinan limbah tekstil dan motif ragam hias</t>
  </si>
  <si>
    <t>Memiliki kemampuan memahami konsep berkarya dengan pendekatan budaya setempat, namun perlu peningkatan pemahaman tentang desain produk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</si>
</sst>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10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 applyProtection="1">
      <alignment horizontal="center"/>
      <protection locked="0"/>
    </xf>
    <xf numFmtId="0" fontId="13" fillId="2" borderId="13" xfId="0" applyFont="1" applyFill="1" applyBorder="1" applyAlignment="1" applyProtection="1">
      <alignment horizontal="center"/>
      <protection locked="0"/>
    </xf>
    <xf numFmtId="0" fontId="13" fillId="2" borderId="6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9" activePane="bottomRight" state="frozen"/>
      <selection pane="topRight"/>
      <selection pane="bottomLeft"/>
      <selection pane="bottomRight" activeCell="FB38" sqref="FB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7" width="7.7109375" customWidth="1"/>
    <col min="8" max="8" width="4.42578125" customWidth="1"/>
    <col min="9" max="9" width="5" customWidth="1"/>
    <col min="10" max="10" width="22.140625" customWidth="1"/>
    <col min="11" max="11" width="7.7109375" customWidth="1"/>
    <col min="12" max="13" width="5.7109375" customWidth="1"/>
    <col min="14" max="14" width="6.140625" customWidth="1"/>
    <col min="15" max="15" width="5.7109375" customWidth="1"/>
    <col min="16" max="16" width="3" customWidth="1"/>
    <col min="17" max="17" width="7.7109375" customWidth="1"/>
    <col min="18" max="18" width="6.5703125" customWidth="1"/>
    <col min="19" max="19" width="2.7109375" customWidth="1"/>
    <col min="20" max="22" width="7.140625" customWidth="1"/>
    <col min="23" max="23" width="6" customWidth="1"/>
    <col min="24" max="24" width="4.28515625" hidden="1" customWidth="1"/>
    <col min="25" max="29" width="7.140625" hidden="1" customWidth="1"/>
    <col min="30" max="30" width="6.140625" customWidth="1"/>
    <col min="31" max="31" width="3.425781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4" width="52.140625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270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270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46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3"/>
      <c r="AF8" s="57" t="s">
        <v>21</v>
      </c>
      <c r="AG8" s="57"/>
      <c r="AH8" s="57"/>
      <c r="AI8" s="57"/>
      <c r="AJ8" s="57"/>
      <c r="AK8" s="57"/>
      <c r="AL8" s="57"/>
      <c r="AM8" s="57"/>
      <c r="AN8" s="57"/>
      <c r="AO8" s="57"/>
      <c r="AP8" s="33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77" t="s">
        <v>22</v>
      </c>
      <c r="F9" s="77"/>
      <c r="G9" s="66" t="s">
        <v>23</v>
      </c>
      <c r="H9" s="67"/>
      <c r="I9" s="67"/>
      <c r="J9" s="68"/>
      <c r="K9" s="57" t="s">
        <v>22</v>
      </c>
      <c r="L9" s="57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79" t="s">
        <v>24</v>
      </c>
      <c r="U9" s="79" t="s">
        <v>25</v>
      </c>
      <c r="V9" s="79" t="s">
        <v>26</v>
      </c>
      <c r="W9" s="79" t="s">
        <v>27</v>
      </c>
      <c r="X9" s="79" t="s">
        <v>28</v>
      </c>
      <c r="Y9" s="79" t="s">
        <v>29</v>
      </c>
      <c r="Z9" s="79" t="s">
        <v>30</v>
      </c>
      <c r="AA9" s="79" t="s">
        <v>31</v>
      </c>
      <c r="AB9" s="79" t="s">
        <v>32</v>
      </c>
      <c r="AC9" s="79" t="s">
        <v>33</v>
      </c>
      <c r="AD9" s="76" t="s">
        <v>34</v>
      </c>
      <c r="AE9" s="33"/>
      <c r="AF9" s="49" t="s">
        <v>35</v>
      </c>
      <c r="AG9" s="49" t="s">
        <v>36</v>
      </c>
      <c r="AH9" s="49" t="s">
        <v>37</v>
      </c>
      <c r="AI9" s="49" t="s">
        <v>38</v>
      </c>
      <c r="AJ9" s="49" t="s">
        <v>39</v>
      </c>
      <c r="AK9" s="49" t="s">
        <v>40</v>
      </c>
      <c r="AL9" s="49" t="s">
        <v>41</v>
      </c>
      <c r="AM9" s="49" t="s">
        <v>42</v>
      </c>
      <c r="AN9" s="49" t="s">
        <v>43</v>
      </c>
      <c r="AO9" s="49" t="s">
        <v>44</v>
      </c>
      <c r="AP9" s="33"/>
      <c r="AQ9" s="73" t="s">
        <v>45</v>
      </c>
      <c r="AR9" s="73"/>
      <c r="AS9" s="73" t="s">
        <v>46</v>
      </c>
      <c r="AT9" s="73"/>
      <c r="AU9" s="73" t="s">
        <v>47</v>
      </c>
      <c r="AV9" s="73"/>
      <c r="AW9" s="73"/>
      <c r="AX9" s="73" t="s">
        <v>48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3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22821</v>
      </c>
      <c r="C11" s="19" t="s">
        <v>53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kemampuan memahami konsep berkarya dengan pendekatan budaya setempat, namun perlu peningkatan pemahaman tentang desain produk dan fungsi karya kerajinan limbah teksti\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mendesain produk kerajinan dari limbah tektil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>
        <v>80</v>
      </c>
      <c r="U11" s="1">
        <v>80</v>
      </c>
      <c r="V11" s="1">
        <v>90</v>
      </c>
      <c r="W11" s="1"/>
      <c r="X11" s="1"/>
      <c r="Y11" s="1"/>
      <c r="Z11" s="1"/>
      <c r="AA11" s="1"/>
      <c r="AB11" s="1"/>
      <c r="AC11" s="1"/>
      <c r="AD11" s="1">
        <v>81</v>
      </c>
      <c r="AE11" s="18"/>
      <c r="AF11" s="1">
        <v>80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2" t="s">
        <v>54</v>
      </c>
      <c r="FD11" s="52"/>
      <c r="FE11" s="52"/>
      <c r="FG11" s="51" t="s">
        <v>55</v>
      </c>
      <c r="FH11" s="51"/>
      <c r="FI11" s="51"/>
    </row>
    <row r="12" spans="1:167">
      <c r="A12" s="19">
        <v>2</v>
      </c>
      <c r="B12" s="19">
        <v>22837</v>
      </c>
      <c r="C12" s="19" t="s">
        <v>56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kemampuan memahami konsep berkarya dengan pendekatan budaya setempat, namun perlu peningkatan pemahaman tentang desain produk dan fungsi karya kerajinan limbah teksti\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mendesain produk kerajinan dari limbah tektil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78</v>
      </c>
      <c r="V12" s="1">
        <v>90</v>
      </c>
      <c r="W12" s="1"/>
      <c r="X12" s="1"/>
      <c r="Y12" s="1"/>
      <c r="Z12" s="1"/>
      <c r="AA12" s="1"/>
      <c r="AB12" s="1"/>
      <c r="AC12" s="1"/>
      <c r="AD12" s="1">
        <v>67</v>
      </c>
      <c r="AE12" s="18"/>
      <c r="AF12" s="1">
        <v>80</v>
      </c>
      <c r="AG12" s="1">
        <v>80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22853</v>
      </c>
      <c r="C13" s="19" t="s">
        <v>65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memahami konsep berkarya dengan pendekatan budaya setempat, namun perlu peningkatan pemahaman tentang desain produk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mendesain produk kerajinan dari limbah tektil</v>
      </c>
      <c r="Q13" s="19" t="str">
        <f t="shared" si="9"/>
        <v>A</v>
      </c>
      <c r="R13" s="19" t="str">
        <f t="shared" si="10"/>
        <v>A</v>
      </c>
      <c r="S13" s="18"/>
      <c r="T13" s="1">
        <v>80</v>
      </c>
      <c r="U13" s="1">
        <v>85</v>
      </c>
      <c r="V13" s="1">
        <v>90</v>
      </c>
      <c r="W13" s="1"/>
      <c r="X13" s="1"/>
      <c r="Y13" s="1"/>
      <c r="Z13" s="1"/>
      <c r="AA13" s="1"/>
      <c r="AB13" s="1"/>
      <c r="AC13" s="1"/>
      <c r="AD13" s="1">
        <v>83</v>
      </c>
      <c r="AE13" s="18"/>
      <c r="AF13" s="1">
        <v>80</v>
      </c>
      <c r="AG13" s="1">
        <v>80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6" t="s">
        <v>119</v>
      </c>
      <c r="FI13" s="47" t="s">
        <v>114</v>
      </c>
      <c r="FJ13" s="39">
        <v>6721</v>
      </c>
      <c r="FK13" s="39">
        <v>6731</v>
      </c>
    </row>
    <row r="14" spans="1:167">
      <c r="A14" s="19">
        <v>4</v>
      </c>
      <c r="B14" s="19">
        <v>22869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kemampuan memahami konsep berkarya dengan pendekatan budaya setempat, namun perlu peningkatan pemahaman tentang desain produk dan fungsi karya kerajinan limbah teksti\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mendesain produk kerajinan dari limbah tektil</v>
      </c>
      <c r="Q14" s="19" t="str">
        <f t="shared" si="9"/>
        <v>A</v>
      </c>
      <c r="R14" s="19" t="str">
        <f t="shared" si="10"/>
        <v>A</v>
      </c>
      <c r="S14" s="18"/>
      <c r="T14" s="1">
        <v>80</v>
      </c>
      <c r="U14" s="1">
        <v>80</v>
      </c>
      <c r="V14" s="1">
        <v>90</v>
      </c>
      <c r="W14" s="1"/>
      <c r="X14" s="1"/>
      <c r="Y14" s="1"/>
      <c r="Z14" s="1"/>
      <c r="AA14" s="1"/>
      <c r="AB14" s="1"/>
      <c r="AC14" s="1"/>
      <c r="AD14" s="1">
        <v>80</v>
      </c>
      <c r="AE14" s="18"/>
      <c r="AF14" s="1">
        <v>80</v>
      </c>
      <c r="AG14" s="1">
        <v>80</v>
      </c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2"/>
      <c r="FI14" s="48"/>
      <c r="FJ14" s="39"/>
      <c r="FK14" s="39"/>
    </row>
    <row r="15" spans="1:167">
      <c r="A15" s="19">
        <v>5</v>
      </c>
      <c r="B15" s="19">
        <v>22885</v>
      </c>
      <c r="C15" s="19" t="s">
        <v>67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konsep berkarya dengan pendekatan budaya setempat, namun perlu peningkatan pemahaman tentang desain produk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mendesain produk kerajinan dari limbah tektil</v>
      </c>
      <c r="Q15" s="19" t="str">
        <f t="shared" si="9"/>
        <v>A</v>
      </c>
      <c r="R15" s="19" t="str">
        <f t="shared" si="10"/>
        <v>A</v>
      </c>
      <c r="S15" s="18"/>
      <c r="T15" s="1">
        <v>78</v>
      </c>
      <c r="U15" s="1">
        <v>90</v>
      </c>
      <c r="V15" s="1">
        <v>90</v>
      </c>
      <c r="W15" s="1"/>
      <c r="X15" s="1"/>
      <c r="Y15" s="1"/>
      <c r="Z15" s="1"/>
      <c r="AA15" s="1"/>
      <c r="AB15" s="1"/>
      <c r="AC15" s="1"/>
      <c r="AD15" s="1">
        <v>80</v>
      </c>
      <c r="AE15" s="18"/>
      <c r="AF15" s="1">
        <v>80</v>
      </c>
      <c r="AG15" s="1">
        <v>80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2" t="s">
        <v>117</v>
      </c>
      <c r="FI15" s="44" t="s">
        <v>115</v>
      </c>
      <c r="FJ15" s="39">
        <v>6722</v>
      </c>
      <c r="FK15" s="39">
        <v>6732</v>
      </c>
    </row>
    <row r="16" spans="1:167">
      <c r="A16" s="19">
        <v>6</v>
      </c>
      <c r="B16" s="19">
        <v>22901</v>
      </c>
      <c r="C16" s="19" t="s">
        <v>68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kemampuan memahami konsep berkarya dengan pendekatan budaya setempat, namun perlu peningkatan pemahaman tentang desain produk dan fungsi karya kerajinan limbah teksti\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mendesain produk kerajinan dari limbah tektil</v>
      </c>
      <c r="Q16" s="19" t="str">
        <f t="shared" si="9"/>
        <v>A</v>
      </c>
      <c r="R16" s="19" t="str">
        <f t="shared" si="10"/>
        <v>A</v>
      </c>
      <c r="S16" s="18"/>
      <c r="T16" s="1">
        <v>80</v>
      </c>
      <c r="U16" s="1">
        <v>80</v>
      </c>
      <c r="V16" s="1">
        <v>90</v>
      </c>
      <c r="W16" s="1"/>
      <c r="X16" s="1"/>
      <c r="Y16" s="1"/>
      <c r="Z16" s="1"/>
      <c r="AA16" s="1"/>
      <c r="AB16" s="1"/>
      <c r="AC16" s="1"/>
      <c r="AD16" s="1">
        <v>57</v>
      </c>
      <c r="AE16" s="18"/>
      <c r="AF16" s="1">
        <v>80</v>
      </c>
      <c r="AG16" s="1">
        <v>80</v>
      </c>
      <c r="AH16" s="1">
        <v>90</v>
      </c>
      <c r="AI16" s="1">
        <v>90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2"/>
      <c r="FI16" s="44"/>
      <c r="FJ16" s="39"/>
      <c r="FK16" s="39"/>
    </row>
    <row r="17" spans="1:167">
      <c r="A17" s="19">
        <v>7</v>
      </c>
      <c r="B17" s="19">
        <v>22917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kemampuan memahami konsep berkarya dengan pendekatan budaya setempat, namun perlu peningkatan pemahaman tentang desain produk dan fungsi karya kerajinan limbah teksti\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mendesain produk kerajinan dari limbah tektil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78</v>
      </c>
      <c r="V17" s="1">
        <v>90</v>
      </c>
      <c r="W17" s="1"/>
      <c r="X17" s="1"/>
      <c r="Y17" s="1"/>
      <c r="Z17" s="1"/>
      <c r="AA17" s="1"/>
      <c r="AB17" s="1"/>
      <c r="AC17" s="1"/>
      <c r="AD17" s="1">
        <v>63</v>
      </c>
      <c r="AE17" s="18"/>
      <c r="AF17" s="1">
        <v>80</v>
      </c>
      <c r="AG17" s="1">
        <v>80</v>
      </c>
      <c r="AH17" s="1">
        <v>90</v>
      </c>
      <c r="AI17" s="1"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2" t="s">
        <v>118</v>
      </c>
      <c r="FI17" s="44" t="s">
        <v>116</v>
      </c>
      <c r="FJ17" s="39">
        <v>6723</v>
      </c>
      <c r="FK17" s="39">
        <v>6733</v>
      </c>
    </row>
    <row r="18" spans="1:167">
      <c r="A18" s="19">
        <v>8</v>
      </c>
      <c r="B18" s="19">
        <v>22933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2</v>
      </c>
      <c r="J18" s="19" t="str">
        <f t="shared" si="3"/>
        <v>kemampuan memahami konsep berkarya dengan pendekatan budaya setempat, namun perlu peningkatan pemahaman tentang desain produk dan fungsi karya kerajinan limbah teksti\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mendesain produk kerajinan dari limbah tektil</v>
      </c>
      <c r="Q18" s="19" t="str">
        <f t="shared" si="9"/>
        <v>A</v>
      </c>
      <c r="R18" s="19" t="str">
        <f t="shared" si="10"/>
        <v>A</v>
      </c>
      <c r="S18" s="18"/>
      <c r="T18" s="1">
        <v>80</v>
      </c>
      <c r="U18" s="1">
        <v>80</v>
      </c>
      <c r="V18" s="1">
        <v>90</v>
      </c>
      <c r="W18" s="1"/>
      <c r="X18" s="1"/>
      <c r="Y18" s="1"/>
      <c r="Z18" s="1"/>
      <c r="AA18" s="1"/>
      <c r="AB18" s="1"/>
      <c r="AC18" s="1"/>
      <c r="AD18" s="1">
        <v>75</v>
      </c>
      <c r="AE18" s="18"/>
      <c r="AF18" s="1">
        <v>80</v>
      </c>
      <c r="AG18" s="1">
        <v>80</v>
      </c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3"/>
      <c r="FI18" s="45"/>
      <c r="FJ18" s="39"/>
      <c r="FK18" s="39"/>
    </row>
    <row r="19" spans="1:167">
      <c r="A19" s="19">
        <v>9</v>
      </c>
      <c r="B19" s="19">
        <v>22949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kemampuan memahami konsep berkarya dengan pendekatan budaya setempat, namun perlu peningkatan pemahaman tentang desain produk dan fungsi karya kerajinan limbah teksti\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mendesain produk kerajinan dari limbah tektil</v>
      </c>
      <c r="Q19" s="19" t="str">
        <f t="shared" si="9"/>
        <v>B</v>
      </c>
      <c r="R19" s="19" t="str">
        <f t="shared" si="10"/>
        <v>B</v>
      </c>
      <c r="S19" s="18"/>
      <c r="T19" s="1">
        <v>72</v>
      </c>
      <c r="U19" s="1">
        <v>72</v>
      </c>
      <c r="V19" s="1">
        <v>90</v>
      </c>
      <c r="W19" s="1"/>
      <c r="X19" s="1"/>
      <c r="Y19" s="1"/>
      <c r="Z19" s="1"/>
      <c r="AA19" s="1"/>
      <c r="AB19" s="1"/>
      <c r="AC19" s="1"/>
      <c r="AD19" s="1">
        <v>70</v>
      </c>
      <c r="AE19" s="18"/>
      <c r="AF19" s="1">
        <v>80</v>
      </c>
      <c r="AG19" s="1">
        <v>80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6724</v>
      </c>
      <c r="FK19" s="39">
        <v>6734</v>
      </c>
    </row>
    <row r="20" spans="1:167">
      <c r="A20" s="19">
        <v>10</v>
      </c>
      <c r="B20" s="19">
        <v>22965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2</v>
      </c>
      <c r="J20" s="19" t="str">
        <f t="shared" si="3"/>
        <v>kemampuan memahami konsep berkarya dengan pendekatan budaya setempat, namun perlu peningkatan pemahaman tentang desain produk dan fungsi karya kerajinan limbah teksti\</v>
      </c>
      <c r="K20" s="19">
        <f t="shared" si="4"/>
        <v>85</v>
      </c>
      <c r="L20" s="19" t="str">
        <f t="shared" si="5"/>
        <v>A</v>
      </c>
      <c r="M20" s="19">
        <f t="shared" si="6"/>
        <v>85</v>
      </c>
      <c r="N20" s="19" t="str">
        <f t="shared" si="7"/>
        <v>A</v>
      </c>
      <c r="O20" s="35">
        <v>1</v>
      </c>
      <c r="P20" s="19" t="str">
        <f t="shared" si="8"/>
        <v>Memiliki ketrampilan mendesain produk kerajinan dari limbah tektil</v>
      </c>
      <c r="Q20" s="19" t="str">
        <f t="shared" si="9"/>
        <v>A</v>
      </c>
      <c r="R20" s="19" t="str">
        <f t="shared" si="10"/>
        <v>A</v>
      </c>
      <c r="S20" s="18"/>
      <c r="T20" s="1">
        <v>80</v>
      </c>
      <c r="U20" s="1">
        <v>80</v>
      </c>
      <c r="V20" s="1">
        <v>90</v>
      </c>
      <c r="W20" s="1"/>
      <c r="X20" s="1"/>
      <c r="Y20" s="1"/>
      <c r="Z20" s="1"/>
      <c r="AA20" s="1"/>
      <c r="AB20" s="1"/>
      <c r="AC20" s="1"/>
      <c r="AD20" s="1">
        <v>85</v>
      </c>
      <c r="AE20" s="18"/>
      <c r="AF20" s="1">
        <v>80</v>
      </c>
      <c r="AG20" s="1">
        <v>80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>
      <c r="A21" s="19">
        <v>11</v>
      </c>
      <c r="B21" s="19">
        <v>22981</v>
      </c>
      <c r="C21" s="19" t="s">
        <v>73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2</v>
      </c>
      <c r="J21" s="19" t="str">
        <f t="shared" si="3"/>
        <v>kemampuan memahami konsep berkarya dengan pendekatan budaya setempat, namun perlu peningkatan pemahaman tentang desain produk dan fungsi karya kerajinan limbah teksti\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Memiliki ketrampilan mendesain produk kerajinan dari limbah tektil</v>
      </c>
      <c r="Q21" s="19" t="str">
        <f t="shared" si="9"/>
        <v>A</v>
      </c>
      <c r="R21" s="19" t="str">
        <f t="shared" si="10"/>
        <v>A</v>
      </c>
      <c r="S21" s="18"/>
      <c r="T21" s="1">
        <v>80</v>
      </c>
      <c r="U21" s="1">
        <v>80</v>
      </c>
      <c r="V21" s="1">
        <v>90</v>
      </c>
      <c r="W21" s="1"/>
      <c r="X21" s="1"/>
      <c r="Y21" s="1"/>
      <c r="Z21" s="1"/>
      <c r="AA21" s="1"/>
      <c r="AB21" s="1"/>
      <c r="AC21" s="1"/>
      <c r="AD21" s="1">
        <v>85</v>
      </c>
      <c r="AE21" s="18"/>
      <c r="AF21" s="1">
        <v>80</v>
      </c>
      <c r="AG21" s="1">
        <v>80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6725</v>
      </c>
      <c r="FK21" s="39">
        <v>6735</v>
      </c>
    </row>
    <row r="22" spans="1:167">
      <c r="A22" s="19">
        <v>12</v>
      </c>
      <c r="B22" s="19">
        <v>22997</v>
      </c>
      <c r="C22" s="19" t="s">
        <v>74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kemampuan memahami konsep berkarya dengan pendekatan budaya setempat, namun perlu peningkatan pemahaman tentang desain produk dan fungsi karya kerajinan limbah teksti\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mendesain produk kerajinan dari limbah tektil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80</v>
      </c>
      <c r="V22" s="1">
        <v>90</v>
      </c>
      <c r="W22" s="1"/>
      <c r="X22" s="1"/>
      <c r="Y22" s="1"/>
      <c r="Z22" s="1"/>
      <c r="AA22" s="1"/>
      <c r="AB22" s="1"/>
      <c r="AC22" s="1"/>
      <c r="AD22" s="1">
        <v>69</v>
      </c>
      <c r="AE22" s="18"/>
      <c r="AF22" s="1">
        <v>80</v>
      </c>
      <c r="AG22" s="1">
        <v>80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>
      <c r="A23" s="19">
        <v>13</v>
      </c>
      <c r="B23" s="19">
        <v>23013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kemampuan memahami konsep berkarya dengan pendekatan budaya setempat, namun perlu peningkatan pemahaman tentang desain produk dan fungsi karya kerajinan limbah teksti\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mendesain produk kerajinan dari limbah tektil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78</v>
      </c>
      <c r="V23" s="1">
        <v>90</v>
      </c>
      <c r="W23" s="1"/>
      <c r="X23" s="1"/>
      <c r="Y23" s="1"/>
      <c r="Z23" s="1"/>
      <c r="AA23" s="1"/>
      <c r="AB23" s="1"/>
      <c r="AC23" s="1"/>
      <c r="AD23" s="1">
        <v>57</v>
      </c>
      <c r="AE23" s="18"/>
      <c r="AF23" s="1">
        <v>80</v>
      </c>
      <c r="AG23" s="1">
        <v>80</v>
      </c>
      <c r="AH23" s="1"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6726</v>
      </c>
      <c r="FK23" s="39">
        <v>6736</v>
      </c>
    </row>
    <row r="24" spans="1:167">
      <c r="A24" s="19">
        <v>14</v>
      </c>
      <c r="B24" s="19">
        <v>23029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kemampuan memahami konsep berkarya dengan pendekatan budaya setempat, namun perlu peningkatan pemahaman tentang desain produk dan fungsi karya kerajinan limbah teksti\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mendesain produk kerajinan dari limbah tektil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80</v>
      </c>
      <c r="V24" s="1">
        <v>90</v>
      </c>
      <c r="W24" s="1"/>
      <c r="X24" s="1"/>
      <c r="Y24" s="1"/>
      <c r="Z24" s="1"/>
      <c r="AA24" s="1"/>
      <c r="AB24" s="1"/>
      <c r="AC24" s="1"/>
      <c r="AD24" s="1">
        <v>83</v>
      </c>
      <c r="AE24" s="18"/>
      <c r="AF24" s="1">
        <v>80</v>
      </c>
      <c r="AG24" s="1">
        <v>80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>
      <c r="A25" s="19">
        <v>15</v>
      </c>
      <c r="B25" s="19">
        <v>23045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kemampuan memahami konsep berkarya dengan pendekatan budaya setempat, namun perlu peningkatan pemahaman tentang desain produk dan fungsi karya kerajinan limbah teksti\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Memiliki ketrampilan mendesain produk kerajinan dari limbah tektil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>
        <v>87</v>
      </c>
      <c r="AE25" s="18"/>
      <c r="AF25" s="1">
        <v>80</v>
      </c>
      <c r="AG25" s="1">
        <v>80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78</v>
      </c>
      <c r="FD25" s="72"/>
      <c r="FE25" s="72"/>
      <c r="FG25" s="40">
        <v>7</v>
      </c>
      <c r="FH25" s="41"/>
      <c r="FI25" s="41"/>
      <c r="FJ25" s="39">
        <v>6727</v>
      </c>
      <c r="FK25" s="39">
        <v>6737</v>
      </c>
    </row>
    <row r="26" spans="1:167">
      <c r="A26" s="19">
        <v>16</v>
      </c>
      <c r="B26" s="19">
        <v>23061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kemampuan memahami konsep berkarya dengan pendekatan budaya setempat, namun perlu peningkatan pemahaman tentang desain produk dan fungsi karya kerajinan limbah teksti\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mendesain produk kerajinan dari limbah tektil</v>
      </c>
      <c r="Q26" s="19" t="str">
        <f t="shared" si="9"/>
        <v>B</v>
      </c>
      <c r="R26" s="19" t="str">
        <f t="shared" si="10"/>
        <v>B</v>
      </c>
      <c r="S26" s="18"/>
      <c r="T26" s="1">
        <v>78</v>
      </c>
      <c r="U26" s="1">
        <v>78</v>
      </c>
      <c r="V26" s="1">
        <v>90</v>
      </c>
      <c r="W26" s="1"/>
      <c r="X26" s="1"/>
      <c r="Y26" s="1"/>
      <c r="Z26" s="1"/>
      <c r="AA26" s="1"/>
      <c r="AB26" s="1"/>
      <c r="AC26" s="1"/>
      <c r="AD26" s="1">
        <v>89</v>
      </c>
      <c r="AE26" s="18"/>
      <c r="AF26" s="1">
        <v>80</v>
      </c>
      <c r="AG26" s="1">
        <v>80</v>
      </c>
      <c r="AH26" s="1">
        <v>90</v>
      </c>
      <c r="AI26" s="1">
        <v>90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>
      <c r="A27" s="19">
        <v>17</v>
      </c>
      <c r="B27" s="19">
        <v>23077</v>
      </c>
      <c r="C27" s="19" t="s">
        <v>80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memahami konsep berkarya dengan pendekatan budaya setempat, namun perlu peningkatan pemahaman tentang desain produk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mendesain produk kerajinan dari limbah tektil</v>
      </c>
      <c r="Q27" s="19" t="str">
        <f t="shared" si="9"/>
        <v>A</v>
      </c>
      <c r="R27" s="19" t="str">
        <f t="shared" si="10"/>
        <v>A</v>
      </c>
      <c r="S27" s="18"/>
      <c r="T27" s="1">
        <v>80</v>
      </c>
      <c r="U27" s="1">
        <v>90</v>
      </c>
      <c r="V27" s="1">
        <v>90</v>
      </c>
      <c r="W27" s="1"/>
      <c r="X27" s="1"/>
      <c r="Y27" s="1"/>
      <c r="Z27" s="1"/>
      <c r="AA27" s="1"/>
      <c r="AB27" s="1"/>
      <c r="AC27" s="1"/>
      <c r="AD27" s="1">
        <v>85</v>
      </c>
      <c r="AE27" s="18"/>
      <c r="AF27" s="1">
        <v>80</v>
      </c>
      <c r="AG27" s="1">
        <v>80</v>
      </c>
      <c r="AH27" s="1"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6728</v>
      </c>
      <c r="FK27" s="39">
        <v>6738</v>
      </c>
    </row>
    <row r="28" spans="1:167">
      <c r="A28" s="19">
        <v>18</v>
      </c>
      <c r="B28" s="19">
        <v>23093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memahami konsep berkarya dengan pendekatan budaya setempat, namun perlu peningkatan pemahaman tentang desain produk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mendesain produk kerajinan dari limbah tektil</v>
      </c>
      <c r="Q28" s="19" t="str">
        <f t="shared" si="9"/>
        <v>A</v>
      </c>
      <c r="R28" s="19" t="str">
        <f t="shared" si="10"/>
        <v>A</v>
      </c>
      <c r="S28" s="18"/>
      <c r="T28" s="1">
        <v>80</v>
      </c>
      <c r="U28" s="1">
        <v>80</v>
      </c>
      <c r="V28" s="1">
        <v>90</v>
      </c>
      <c r="W28" s="1"/>
      <c r="X28" s="1"/>
      <c r="Y28" s="1"/>
      <c r="Z28" s="1"/>
      <c r="AA28" s="1"/>
      <c r="AB28" s="1"/>
      <c r="AC28" s="1"/>
      <c r="AD28" s="1">
        <v>93</v>
      </c>
      <c r="AE28" s="18"/>
      <c r="AF28" s="1">
        <v>80</v>
      </c>
      <c r="AG28" s="1">
        <v>80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>
      <c r="A29" s="19">
        <v>19</v>
      </c>
      <c r="B29" s="19">
        <v>23109</v>
      </c>
      <c r="C29" s="19" t="s">
        <v>82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77</v>
      </c>
      <c r="H29" s="19" t="str">
        <f t="shared" si="2"/>
        <v>B</v>
      </c>
      <c r="I29" s="35">
        <v>2</v>
      </c>
      <c r="J29" s="19" t="str">
        <f t="shared" si="3"/>
        <v>kemampuan memahami konsep berkarya dengan pendekatan budaya setempat, namun perlu peningkatan pemahaman tentang desain produk dan fungsi karya kerajinan limbah teksti\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mendesain produk kerajinan dari limbah tektil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78</v>
      </c>
      <c r="V29" s="1">
        <v>90</v>
      </c>
      <c r="W29" s="1"/>
      <c r="X29" s="1"/>
      <c r="Y29" s="1"/>
      <c r="Z29" s="1"/>
      <c r="AA29" s="1"/>
      <c r="AB29" s="1"/>
      <c r="AC29" s="1"/>
      <c r="AD29" s="1">
        <v>63</v>
      </c>
      <c r="AE29" s="18"/>
      <c r="AF29" s="1">
        <v>80</v>
      </c>
      <c r="AG29" s="1">
        <v>80</v>
      </c>
      <c r="AH29" s="1">
        <v>90</v>
      </c>
      <c r="AI29" s="1">
        <v>90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6729</v>
      </c>
      <c r="FK29" s="39">
        <v>6739</v>
      </c>
    </row>
    <row r="30" spans="1:167">
      <c r="A30" s="19">
        <v>20</v>
      </c>
      <c r="B30" s="19">
        <v>23125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kemampuan memahami konsep berkarya dengan pendekatan budaya setempat, namun perlu peningkatan pemahaman tentang desain produk dan fungsi karya kerajinan limbah teksti\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mendesain produk kerajinan dari limbah tektil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80</v>
      </c>
      <c r="V30" s="1">
        <v>90</v>
      </c>
      <c r="W30" s="1"/>
      <c r="X30" s="1"/>
      <c r="Y30" s="1"/>
      <c r="Z30" s="1"/>
      <c r="AA30" s="1"/>
      <c r="AB30" s="1"/>
      <c r="AC30" s="1"/>
      <c r="AD30" s="1">
        <v>55</v>
      </c>
      <c r="AE30" s="18"/>
      <c r="AF30" s="1">
        <v>80</v>
      </c>
      <c r="AG30" s="1">
        <v>80</v>
      </c>
      <c r="AH30" s="1">
        <v>90</v>
      </c>
      <c r="AI30" s="1">
        <v>90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>
      <c r="A31" s="19">
        <v>21</v>
      </c>
      <c r="B31" s="19">
        <v>23141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kemampuan memahami konsep berkarya dengan pendekatan budaya setempat, namun perlu peningkatan pemahaman tentang desain produk dan fungsi karya kerajinan limbah teksti\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1</v>
      </c>
      <c r="P31" s="19" t="str">
        <f t="shared" si="8"/>
        <v>Memiliki ketrampilan mendesain produk kerajinan dari limbah tektil</v>
      </c>
      <c r="Q31" s="19" t="str">
        <f t="shared" si="9"/>
        <v>B</v>
      </c>
      <c r="R31" s="19" t="str">
        <f t="shared" si="10"/>
        <v>B</v>
      </c>
      <c r="S31" s="18"/>
      <c r="T31" s="1">
        <v>78</v>
      </c>
      <c r="U31" s="1">
        <v>78</v>
      </c>
      <c r="V31" s="1">
        <v>90</v>
      </c>
      <c r="W31" s="1"/>
      <c r="X31" s="1"/>
      <c r="Y31" s="1"/>
      <c r="Z31" s="1"/>
      <c r="AA31" s="1"/>
      <c r="AB31" s="1"/>
      <c r="AC31" s="1"/>
      <c r="AD31" s="1">
        <v>87</v>
      </c>
      <c r="AE31" s="18"/>
      <c r="AF31" s="1">
        <v>80</v>
      </c>
      <c r="AG31" s="1">
        <v>80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6730</v>
      </c>
      <c r="FK31" s="39">
        <v>6740</v>
      </c>
    </row>
    <row r="32" spans="1:167">
      <c r="A32" s="19">
        <v>22</v>
      </c>
      <c r="B32" s="19">
        <v>23173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kemampuan memahami konsep berkarya dengan pendekatan budaya setempat, namun perlu peningkatan pemahaman tentang desain produk dan fungsi karya kerajinan limbah teksti\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mendesain produk kerajinan dari limbah tektil</v>
      </c>
      <c r="Q32" s="19" t="str">
        <f t="shared" si="9"/>
        <v>A</v>
      </c>
      <c r="R32" s="19" t="str">
        <f t="shared" si="10"/>
        <v>A</v>
      </c>
      <c r="S32" s="18"/>
      <c r="T32" s="1">
        <v>80</v>
      </c>
      <c r="U32" s="1">
        <v>80</v>
      </c>
      <c r="V32" s="1">
        <v>90</v>
      </c>
      <c r="W32" s="1"/>
      <c r="X32" s="1"/>
      <c r="Y32" s="1"/>
      <c r="Z32" s="1"/>
      <c r="AA32" s="1"/>
      <c r="AB32" s="1"/>
      <c r="AC32" s="1"/>
      <c r="AD32" s="1">
        <v>77</v>
      </c>
      <c r="AE32" s="18"/>
      <c r="AF32" s="1">
        <v>80</v>
      </c>
      <c r="AG32" s="1">
        <v>80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>
      <c r="A33" s="19">
        <v>23</v>
      </c>
      <c r="B33" s="19">
        <v>23189</v>
      </c>
      <c r="C33" s="19" t="s">
        <v>86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memahami konsep berkarya dengan pendekatan budaya setempat, namun perlu peningkatan pemahaman tentang desain produk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mendesain produk kerajinan dari limbah tektil</v>
      </c>
      <c r="Q33" s="19" t="str">
        <f t="shared" si="9"/>
        <v>A</v>
      </c>
      <c r="R33" s="19" t="str">
        <f t="shared" si="10"/>
        <v>A</v>
      </c>
      <c r="S33" s="18"/>
      <c r="T33" s="1">
        <v>80</v>
      </c>
      <c r="U33" s="1">
        <v>80</v>
      </c>
      <c r="V33" s="1">
        <v>90</v>
      </c>
      <c r="W33" s="1"/>
      <c r="X33" s="1"/>
      <c r="Y33" s="1"/>
      <c r="Z33" s="1"/>
      <c r="AA33" s="1"/>
      <c r="AB33" s="1"/>
      <c r="AC33" s="1"/>
      <c r="AD33" s="1">
        <v>95</v>
      </c>
      <c r="AE33" s="18"/>
      <c r="AF33" s="1">
        <v>80</v>
      </c>
      <c r="AG33" s="1">
        <v>80</v>
      </c>
      <c r="AH33" s="1">
        <v>90</v>
      </c>
      <c r="AI33" s="1">
        <v>90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23205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kemampuan memahami konsep berkarya dengan pendekatan budaya setempat, namun perlu peningkatan pemahaman tentang desain produk dan fungsi karya kerajinan limbah teksti\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mendesain produk kerajinan dari limbah tektil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78</v>
      </c>
      <c r="V34" s="1">
        <v>90</v>
      </c>
      <c r="W34" s="1"/>
      <c r="X34" s="1"/>
      <c r="Y34" s="1"/>
      <c r="Z34" s="1"/>
      <c r="AA34" s="1"/>
      <c r="AB34" s="1"/>
      <c r="AC34" s="1"/>
      <c r="AD34" s="1">
        <v>71</v>
      </c>
      <c r="AE34" s="18"/>
      <c r="AF34" s="1">
        <v>80</v>
      </c>
      <c r="AG34" s="1">
        <v>80</v>
      </c>
      <c r="AH34" s="1"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23221</v>
      </c>
      <c r="C35" s="19" t="s">
        <v>88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kemampuan memahami konsep berkarya dengan pendekatan budaya setempat, namun perlu peningkatan pemahaman tentang desain produk dan fungsi karya kerajinan limbah teksti\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mendesain produk kerajinan dari limbah tektil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80</v>
      </c>
      <c r="V35" s="1">
        <v>90</v>
      </c>
      <c r="W35" s="1"/>
      <c r="X35" s="1"/>
      <c r="Y35" s="1"/>
      <c r="Z35" s="1"/>
      <c r="AA35" s="1"/>
      <c r="AB35" s="1"/>
      <c r="AC35" s="1"/>
      <c r="AD35" s="1">
        <v>67</v>
      </c>
      <c r="AE35" s="18"/>
      <c r="AF35" s="1">
        <v>80</v>
      </c>
      <c r="AG35" s="1">
        <v>80</v>
      </c>
      <c r="AH35" s="1">
        <v>90</v>
      </c>
      <c r="AI35" s="1">
        <v>90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23237</v>
      </c>
      <c r="C36" s="19" t="s">
        <v>89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kemampuan memahami konsep berkarya dengan pendekatan budaya setempat, namun perlu peningkatan pemahaman tentang desain produk dan fungsi karya kerajinan limbah teksti\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mendesain produk kerajinan dari limbah tektil</v>
      </c>
      <c r="Q36" s="19" t="str">
        <f t="shared" si="9"/>
        <v>A</v>
      </c>
      <c r="R36" s="19" t="str">
        <f t="shared" si="10"/>
        <v>A</v>
      </c>
      <c r="S36" s="18"/>
      <c r="T36" s="1">
        <v>80</v>
      </c>
      <c r="U36" s="1">
        <v>80</v>
      </c>
      <c r="V36" s="1">
        <v>90</v>
      </c>
      <c r="W36" s="1"/>
      <c r="X36" s="1"/>
      <c r="Y36" s="1"/>
      <c r="Z36" s="1"/>
      <c r="AA36" s="1"/>
      <c r="AB36" s="1"/>
      <c r="AC36" s="1"/>
      <c r="AD36" s="1">
        <v>75</v>
      </c>
      <c r="AE36" s="18"/>
      <c r="AF36" s="1">
        <v>80</v>
      </c>
      <c r="AG36" s="1">
        <v>80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23253</v>
      </c>
      <c r="C37" s="19" t="s">
        <v>90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kemampuan memahami konsep berkarya dengan pendekatan budaya setempat, namun perlu peningkatan pemahaman tentang desain produk dan fungsi karya kerajinan limbah teksti\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mendesain produk kerajinan dari limbah tektil</v>
      </c>
      <c r="Q37" s="19" t="str">
        <f t="shared" si="9"/>
        <v>A</v>
      </c>
      <c r="R37" s="19" t="str">
        <f t="shared" si="10"/>
        <v>A</v>
      </c>
      <c r="S37" s="18"/>
      <c r="T37" s="1">
        <v>80</v>
      </c>
      <c r="U37" s="1">
        <v>80</v>
      </c>
      <c r="V37" s="1">
        <v>90</v>
      </c>
      <c r="W37" s="1"/>
      <c r="X37" s="1"/>
      <c r="Y37" s="1"/>
      <c r="Z37" s="1"/>
      <c r="AA37" s="1"/>
      <c r="AB37" s="1"/>
      <c r="AC37" s="1"/>
      <c r="AD37" s="1">
        <v>87</v>
      </c>
      <c r="AE37" s="18"/>
      <c r="AF37" s="1">
        <v>80</v>
      </c>
      <c r="AG37" s="1">
        <v>80</v>
      </c>
      <c r="AH37" s="1"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23269</v>
      </c>
      <c r="C38" s="19" t="s">
        <v>91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76</v>
      </c>
      <c r="H38" s="19" t="str">
        <f t="shared" si="2"/>
        <v>B</v>
      </c>
      <c r="I38" s="35">
        <v>2</v>
      </c>
      <c r="J38" s="19" t="str">
        <f t="shared" si="3"/>
        <v>kemampuan memahami konsep berkarya dengan pendekatan budaya setempat, namun perlu peningkatan pemahaman tentang desain produk dan fungsi karya kerajinan limbah teksti\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mendesain produk kerajinan dari limbah tektil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80</v>
      </c>
      <c r="V38" s="1">
        <v>90</v>
      </c>
      <c r="W38" s="1"/>
      <c r="X38" s="1"/>
      <c r="Y38" s="1"/>
      <c r="Z38" s="1"/>
      <c r="AA38" s="1"/>
      <c r="AB38" s="1"/>
      <c r="AC38" s="1"/>
      <c r="AD38" s="1">
        <v>53</v>
      </c>
      <c r="AE38" s="18"/>
      <c r="AF38" s="1">
        <v>80</v>
      </c>
      <c r="AG38" s="1">
        <v>80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23285</v>
      </c>
      <c r="C39" s="19" t="s">
        <v>92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kemampuan memahami konsep berkarya dengan pendekatan budaya setempat, namun perlu peningkatan pemahaman tentang desain produk dan fungsi karya kerajinan limbah teksti\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mendesain produk kerajinan dari limbah tektil</v>
      </c>
      <c r="Q39" s="19" t="str">
        <f t="shared" si="9"/>
        <v>A</v>
      </c>
      <c r="R39" s="19" t="str">
        <f t="shared" si="10"/>
        <v>A</v>
      </c>
      <c r="S39" s="18"/>
      <c r="T39" s="1">
        <v>80</v>
      </c>
      <c r="U39" s="1">
        <v>80</v>
      </c>
      <c r="V39" s="1">
        <v>90</v>
      </c>
      <c r="W39" s="1"/>
      <c r="X39" s="1"/>
      <c r="Y39" s="1"/>
      <c r="Z39" s="1"/>
      <c r="AA39" s="1"/>
      <c r="AB39" s="1"/>
      <c r="AC39" s="1"/>
      <c r="AD39" s="1">
        <v>87</v>
      </c>
      <c r="AE39" s="18"/>
      <c r="AF39" s="1">
        <v>80</v>
      </c>
      <c r="AG39" s="1">
        <v>80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23301</v>
      </c>
      <c r="C40" s="19" t="s">
        <v>93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87</v>
      </c>
      <c r="H40" s="19" t="str">
        <f t="shared" si="2"/>
        <v>A</v>
      </c>
      <c r="I40" s="35">
        <v>1</v>
      </c>
      <c r="J40" s="19" t="str">
        <f t="shared" si="3"/>
        <v>Memiliki kemampuan memahami konsep berkarya dengan pendekatan budaya setempat, namun perlu peningkatan pemahaman tentang desain produk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mendesain produk kerajinan dari limbah tektil</v>
      </c>
      <c r="Q40" s="19" t="str">
        <f t="shared" si="9"/>
        <v>A</v>
      </c>
      <c r="R40" s="19" t="str">
        <f t="shared" si="10"/>
        <v>A</v>
      </c>
      <c r="S40" s="18"/>
      <c r="T40" s="1">
        <v>80</v>
      </c>
      <c r="U40" s="1">
        <v>80</v>
      </c>
      <c r="V40" s="1">
        <v>90</v>
      </c>
      <c r="W40" s="1"/>
      <c r="X40" s="1"/>
      <c r="Y40" s="1"/>
      <c r="Z40" s="1"/>
      <c r="AA40" s="1"/>
      <c r="AB40" s="1"/>
      <c r="AC40" s="1"/>
      <c r="AD40" s="1">
        <v>97</v>
      </c>
      <c r="AE40" s="18"/>
      <c r="AF40" s="1">
        <v>80</v>
      </c>
      <c r="AG40" s="1">
        <v>80</v>
      </c>
      <c r="AH40" s="1">
        <v>90</v>
      </c>
      <c r="AI40" s="1">
        <v>90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23317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kemampuan memahami konsep berkarya dengan pendekatan budaya setempat, namun perlu peningkatan pemahaman tentang desain produk dan fungsi karya kerajinan limbah teksti\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mendesain produk kerajinan dari limbah tektil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80</v>
      </c>
      <c r="V41" s="1">
        <v>90</v>
      </c>
      <c r="W41" s="1"/>
      <c r="X41" s="1"/>
      <c r="Y41" s="1"/>
      <c r="Z41" s="1"/>
      <c r="AA41" s="1"/>
      <c r="AB41" s="1"/>
      <c r="AC41" s="1"/>
      <c r="AD41" s="1">
        <v>81</v>
      </c>
      <c r="AE41" s="18"/>
      <c r="AF41" s="1">
        <v>80</v>
      </c>
      <c r="AG41" s="1">
        <v>80</v>
      </c>
      <c r="AH41" s="1">
        <v>90</v>
      </c>
      <c r="AI41" s="1">
        <v>90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23333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kemampuan memahami konsep berkarya dengan pendekatan budaya setempat, namun perlu peningkatan pemahaman tentang desain produk dan fungsi karya kerajinan limbah teksti\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mendesain produk kerajinan dari limbah tektil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78</v>
      </c>
      <c r="V42" s="1">
        <v>90</v>
      </c>
      <c r="W42" s="1"/>
      <c r="X42" s="1"/>
      <c r="Y42" s="1"/>
      <c r="Z42" s="1"/>
      <c r="AA42" s="1"/>
      <c r="AB42" s="1"/>
      <c r="AC42" s="1"/>
      <c r="AD42" s="1">
        <v>63</v>
      </c>
      <c r="AE42" s="18"/>
      <c r="AF42" s="1">
        <v>80</v>
      </c>
      <c r="AG42" s="1">
        <v>80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23349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kemampuan memahami konsep berkarya dengan pendekatan budaya setempat, namun perlu peningkatan pemahaman tentang desain produk dan fungsi karya kerajinan limbah teksti\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mendesain produk kerajinan dari limbah tektil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78</v>
      </c>
      <c r="V43" s="1">
        <v>90</v>
      </c>
      <c r="W43" s="1"/>
      <c r="X43" s="1"/>
      <c r="Y43" s="1"/>
      <c r="Z43" s="1"/>
      <c r="AA43" s="1"/>
      <c r="AB43" s="1"/>
      <c r="AC43" s="1"/>
      <c r="AD43" s="1">
        <v>60</v>
      </c>
      <c r="AE43" s="18"/>
      <c r="AF43" s="1">
        <v>80</v>
      </c>
      <c r="AG43" s="1">
        <v>80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23365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kemampuan memahami konsep berkarya dengan pendekatan budaya setempat, namun perlu peningkatan pemahaman tentang desain produk dan fungsi karya kerajinan limbah teksti\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mendesain produk kerajinan dari limbah tektil</v>
      </c>
      <c r="Q44" s="19" t="str">
        <f t="shared" si="9"/>
        <v>A</v>
      </c>
      <c r="R44" s="19" t="str">
        <f t="shared" si="10"/>
        <v>A</v>
      </c>
      <c r="S44" s="18"/>
      <c r="T44" s="1">
        <v>80</v>
      </c>
      <c r="U44" s="1">
        <v>80</v>
      </c>
      <c r="V44" s="1">
        <v>90</v>
      </c>
      <c r="W44" s="1"/>
      <c r="X44" s="1"/>
      <c r="Y44" s="1"/>
      <c r="Z44" s="1"/>
      <c r="AA44" s="1"/>
      <c r="AB44" s="1"/>
      <c r="AC44" s="1"/>
      <c r="AD44" s="1">
        <v>60</v>
      </c>
      <c r="AE44" s="18"/>
      <c r="AF44" s="1">
        <v>80</v>
      </c>
      <c r="AG44" s="1">
        <v>80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33685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1</v>
      </c>
      <c r="J45" s="19" t="str">
        <f t="shared" si="3"/>
        <v>Memiliki kemampuan memahami konsep berkarya dengan pendekatan budaya setempat, namun perlu peningkatan pemahaman tentang desain produk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mendesain produk kerajinan dari limbah tektil</v>
      </c>
      <c r="Q45" s="19" t="str">
        <f t="shared" si="9"/>
        <v>B</v>
      </c>
      <c r="R45" s="19" t="str">
        <f t="shared" si="10"/>
        <v>B</v>
      </c>
      <c r="S45" s="18"/>
      <c r="T45" s="1">
        <v>75</v>
      </c>
      <c r="U45" s="1">
        <v>80</v>
      </c>
      <c r="V45" s="1">
        <v>85</v>
      </c>
      <c r="W45" s="1"/>
      <c r="X45" s="1"/>
      <c r="Y45" s="1"/>
      <c r="Z45" s="1"/>
      <c r="AA45" s="1"/>
      <c r="AB45" s="1"/>
      <c r="AC45" s="1"/>
      <c r="AD45" s="1">
        <v>65</v>
      </c>
      <c r="AE45" s="18"/>
      <c r="AF45" s="1">
        <v>80</v>
      </c>
      <c r="AG45" s="1">
        <v>80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33806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1</v>
      </c>
      <c r="J46" s="19" t="str">
        <f t="shared" si="3"/>
        <v>Memiliki kemampuan memahami konsep berkarya dengan pendekatan budaya setempat, namun perlu peningkatan pemahaman tentang desain produk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mendesain produk kerajinan dari limbah tektil</v>
      </c>
      <c r="Q46" s="19" t="str">
        <f t="shared" si="9"/>
        <v>B</v>
      </c>
      <c r="R46" s="19" t="str">
        <f t="shared" si="10"/>
        <v>B</v>
      </c>
      <c r="S46" s="18"/>
      <c r="T46" s="1">
        <v>72</v>
      </c>
      <c r="U46" s="1">
        <v>80</v>
      </c>
      <c r="V46" s="1">
        <v>85</v>
      </c>
      <c r="W46" s="1"/>
      <c r="X46" s="1"/>
      <c r="Y46" s="1"/>
      <c r="Z46" s="1"/>
      <c r="AA46" s="1"/>
      <c r="AB46" s="1"/>
      <c r="AC46" s="1"/>
      <c r="AD46" s="1">
        <v>65</v>
      </c>
      <c r="AE46" s="18"/>
      <c r="AF46" s="1">
        <v>80</v>
      </c>
      <c r="AG46" s="1">
        <v>80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33837</v>
      </c>
      <c r="C47" s="19" t="s">
        <v>100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konsep berkarya dengan pendekatan budaya setempat, namun perlu peningkatan pemahaman tentang desain produk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Memiliki ketrampilan mendesain produk kerajinan dari limbah tektil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72</v>
      </c>
      <c r="V47" s="1">
        <v>85</v>
      </c>
      <c r="W47" s="1"/>
      <c r="X47" s="1"/>
      <c r="Y47" s="1"/>
      <c r="Z47" s="1"/>
      <c r="AA47" s="1"/>
      <c r="AB47" s="1"/>
      <c r="AC47" s="1"/>
      <c r="AD47" s="1">
        <v>65</v>
      </c>
      <c r="AE47" s="18"/>
      <c r="AF47" s="1">
        <v>80</v>
      </c>
      <c r="AG47" s="1">
        <v>80</v>
      </c>
      <c r="AH47" s="1">
        <v>90</v>
      </c>
      <c r="AI47" s="1">
        <v>90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81" t="s">
        <v>102</v>
      </c>
      <c r="H52" s="8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81" t="s">
        <v>105</v>
      </c>
      <c r="H53" s="8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81" t="s">
        <v>107</v>
      </c>
      <c r="H54" s="8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81" t="s">
        <v>108</v>
      </c>
      <c r="H55" s="81"/>
      <c r="I55" s="37"/>
      <c r="J55" s="28"/>
      <c r="K55" s="18">
        <f>IF(COUNTBLANK($AD$11:$AD$50)=40,"",AVERAGE($AD$11:$AD$50))</f>
        <v>74.648648648648646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6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 BA13:BA16 BA18 BA20:BA21 BA24:BA25 BA27:BA28 BA32:BA33 BA35:BA40 BA44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DELL</cp:lastModifiedBy>
  <dcterms:created xsi:type="dcterms:W3CDTF">2015-09-01T09:01:01Z</dcterms:created>
  <dcterms:modified xsi:type="dcterms:W3CDTF">2017-06-12T05:45:43Z</dcterms:modified>
</cp:coreProperties>
</file>