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30" windowWidth="17895" windowHeight="12210"/>
  </bookViews>
  <sheets>
    <sheet name="X-MIPA 4" sheetId="1" r:id="rId1"/>
    <sheet name="X-MIPA 5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N50" i="2"/>
  <c r="M50" i="2"/>
  <c r="K50" i="2"/>
  <c r="L50" i="2" s="1"/>
  <c r="J50" i="2"/>
  <c r="G50" i="2"/>
  <c r="H50" i="2" s="1"/>
  <c r="F50" i="2"/>
  <c r="E50" i="2"/>
  <c r="R49" i="2"/>
  <c r="Q49" i="2"/>
  <c r="P49" i="2"/>
  <c r="N49" i="2"/>
  <c r="M49" i="2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N46" i="2"/>
  <c r="M46" i="2"/>
  <c r="K46" i="2"/>
  <c r="L46" i="2" s="1"/>
  <c r="J46" i="2"/>
  <c r="G46" i="2"/>
  <c r="H46" i="2" s="1"/>
  <c r="F46" i="2"/>
  <c r="E46" i="2"/>
  <c r="R45" i="2"/>
  <c r="Q45" i="2"/>
  <c r="P45" i="2"/>
  <c r="N45" i="2"/>
  <c r="M45" i="2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F44" i="2"/>
  <c r="E44" i="2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N42" i="2"/>
  <c r="M42" i="2"/>
  <c r="K42" i="2"/>
  <c r="L42" i="2" s="1"/>
  <c r="J42" i="2"/>
  <c r="G42" i="2"/>
  <c r="H42" i="2" s="1"/>
  <c r="F42" i="2"/>
  <c r="E42" i="2"/>
  <c r="R41" i="2"/>
  <c r="Q41" i="2"/>
  <c r="P41" i="2"/>
  <c r="N41" i="2"/>
  <c r="M41" i="2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F40" i="2"/>
  <c r="E40" i="2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N38" i="2"/>
  <c r="M38" i="2"/>
  <c r="K38" i="2"/>
  <c r="L38" i="2" s="1"/>
  <c r="J38" i="2"/>
  <c r="G38" i="2"/>
  <c r="H38" i="2" s="1"/>
  <c r="E38" i="2"/>
  <c r="F38" i="2" s="1"/>
  <c r="R37" i="2"/>
  <c r="Q37" i="2"/>
  <c r="P37" i="2"/>
  <c r="N37" i="2"/>
  <c r="M37" i="2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F36" i="2"/>
  <c r="E36" i="2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N34" i="2"/>
  <c r="M34" i="2"/>
  <c r="K34" i="2"/>
  <c r="L34" i="2" s="1"/>
  <c r="J34" i="2"/>
  <c r="G34" i="2"/>
  <c r="H34" i="2" s="1"/>
  <c r="E34" i="2"/>
  <c r="F34" i="2" s="1"/>
  <c r="R33" i="2"/>
  <c r="Q33" i="2"/>
  <c r="P33" i="2"/>
  <c r="N33" i="2"/>
  <c r="M33" i="2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N30" i="2"/>
  <c r="M30" i="2"/>
  <c r="K30" i="2"/>
  <c r="L30" i="2" s="1"/>
  <c r="J30" i="2"/>
  <c r="G30" i="2"/>
  <c r="H30" i="2" s="1"/>
  <c r="F30" i="2"/>
  <c r="E30" i="2"/>
  <c r="R29" i="2"/>
  <c r="Q29" i="2"/>
  <c r="P29" i="2"/>
  <c r="N29" i="2"/>
  <c r="M29" i="2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N26" i="2"/>
  <c r="M26" i="2"/>
  <c r="K26" i="2"/>
  <c r="L26" i="2" s="1"/>
  <c r="J26" i="2"/>
  <c r="G26" i="2"/>
  <c r="H26" i="2" s="1"/>
  <c r="E26" i="2"/>
  <c r="F26" i="2" s="1"/>
  <c r="R25" i="2"/>
  <c r="Q25" i="2"/>
  <c r="P25" i="2"/>
  <c r="N25" i="2"/>
  <c r="M25" i="2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F24" i="2"/>
  <c r="E24" i="2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N22" i="2"/>
  <c r="M22" i="2"/>
  <c r="K22" i="2"/>
  <c r="L22" i="2" s="1"/>
  <c r="J22" i="2"/>
  <c r="G22" i="2"/>
  <c r="H22" i="2" s="1"/>
  <c r="F22" i="2"/>
  <c r="E22" i="2"/>
  <c r="R21" i="2"/>
  <c r="Q21" i="2"/>
  <c r="P21" i="2"/>
  <c r="N21" i="2"/>
  <c r="M21" i="2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F20" i="2"/>
  <c r="E20" i="2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N18" i="2"/>
  <c r="M18" i="2"/>
  <c r="K18" i="2"/>
  <c r="L18" i="2" s="1"/>
  <c r="J18" i="2"/>
  <c r="G18" i="2"/>
  <c r="H18" i="2" s="1"/>
  <c r="F18" i="2"/>
  <c r="E18" i="2"/>
  <c r="R17" i="2"/>
  <c r="Q17" i="2"/>
  <c r="P17" i="2"/>
  <c r="N17" i="2"/>
  <c r="M17" i="2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F16" i="2"/>
  <c r="E16" i="2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N14" i="2"/>
  <c r="M14" i="2"/>
  <c r="K14" i="2"/>
  <c r="L14" i="2" s="1"/>
  <c r="J14" i="2"/>
  <c r="G14" i="2"/>
  <c r="H14" i="2" s="1"/>
  <c r="F14" i="2"/>
  <c r="E14" i="2"/>
  <c r="R13" i="2"/>
  <c r="Q13" i="2"/>
  <c r="P13" i="2"/>
  <c r="N13" i="2"/>
  <c r="M13" i="2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F12" i="2"/>
  <c r="E12" i="2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N46" i="1"/>
  <c r="M46" i="1"/>
  <c r="K46" i="1"/>
  <c r="L46" i="1" s="1"/>
  <c r="J46" i="1"/>
  <c r="G46" i="1"/>
  <c r="H46" i="1" s="1"/>
  <c r="E46" i="1"/>
  <c r="F46" i="1" s="1"/>
  <c r="R45" i="1"/>
  <c r="Q45" i="1"/>
  <c r="P45" i="1"/>
  <c r="N45" i="1"/>
  <c r="M45" i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N42" i="1"/>
  <c r="M42" i="1"/>
  <c r="K42" i="1"/>
  <c r="L42" i="1" s="1"/>
  <c r="J42" i="1"/>
  <c r="G42" i="1"/>
  <c r="H42" i="1" s="1"/>
  <c r="E42" i="1"/>
  <c r="F42" i="1" s="1"/>
  <c r="R41" i="1"/>
  <c r="Q41" i="1"/>
  <c r="P41" i="1"/>
  <c r="N41" i="1"/>
  <c r="M41" i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N38" i="1"/>
  <c r="M38" i="1"/>
  <c r="K38" i="1"/>
  <c r="L38" i="1" s="1"/>
  <c r="J38" i="1"/>
  <c r="G38" i="1"/>
  <c r="H38" i="1" s="1"/>
  <c r="E38" i="1"/>
  <c r="F38" i="1" s="1"/>
  <c r="R37" i="1"/>
  <c r="Q37" i="1"/>
  <c r="P37" i="1"/>
  <c r="N37" i="1"/>
  <c r="M37" i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N34" i="1"/>
  <c r="M34" i="1"/>
  <c r="K34" i="1"/>
  <c r="L34" i="1" s="1"/>
  <c r="J34" i="1"/>
  <c r="G34" i="1"/>
  <c r="H34" i="1" s="1"/>
  <c r="E34" i="1"/>
  <c r="F34" i="1" s="1"/>
  <c r="R33" i="1"/>
  <c r="Q33" i="1"/>
  <c r="P33" i="1"/>
  <c r="N33" i="1"/>
  <c r="M33" i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N30" i="1"/>
  <c r="M30" i="1"/>
  <c r="K30" i="1"/>
  <c r="L30" i="1" s="1"/>
  <c r="J30" i="1"/>
  <c r="G30" i="1"/>
  <c r="H30" i="1" s="1"/>
  <c r="E30" i="1"/>
  <c r="F30" i="1" s="1"/>
  <c r="R29" i="1"/>
  <c r="Q29" i="1"/>
  <c r="P29" i="1"/>
  <c r="N29" i="1"/>
  <c r="M29" i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N26" i="1"/>
  <c r="M26" i="1"/>
  <c r="K26" i="1"/>
  <c r="L26" i="1" s="1"/>
  <c r="J26" i="1"/>
  <c r="G26" i="1"/>
  <c r="H26" i="1" s="1"/>
  <c r="E26" i="1"/>
  <c r="F26" i="1" s="1"/>
  <c r="R25" i="1"/>
  <c r="Q25" i="1"/>
  <c r="P25" i="1"/>
  <c r="N25" i="1"/>
  <c r="M25" i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N22" i="1"/>
  <c r="M22" i="1"/>
  <c r="K22" i="1"/>
  <c r="L22" i="1" s="1"/>
  <c r="J22" i="1"/>
  <c r="G22" i="1"/>
  <c r="H22" i="1" s="1"/>
  <c r="E22" i="1"/>
  <c r="F22" i="1" s="1"/>
  <c r="R21" i="1"/>
  <c r="Q21" i="1"/>
  <c r="P21" i="1"/>
  <c r="N21" i="1"/>
  <c r="M21" i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N18" i="1"/>
  <c r="M18" i="1"/>
  <c r="K18" i="1"/>
  <c r="L18" i="1" s="1"/>
  <c r="J18" i="1"/>
  <c r="G18" i="1"/>
  <c r="H18" i="1" s="1"/>
  <c r="E18" i="1"/>
  <c r="F18" i="1" s="1"/>
  <c r="R17" i="1"/>
  <c r="Q17" i="1"/>
  <c r="P17" i="1"/>
  <c r="N17" i="1"/>
  <c r="M17" i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N14" i="1"/>
  <c r="M14" i="1"/>
  <c r="K14" i="1"/>
  <c r="L14" i="1" s="1"/>
  <c r="J14" i="1"/>
  <c r="G14" i="1"/>
  <c r="H14" i="1" s="1"/>
  <c r="F14" i="1"/>
  <c r="E14" i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N12" i="1"/>
  <c r="M12" i="1"/>
  <c r="K12" i="1"/>
  <c r="L12" i="1" s="1"/>
  <c r="J12" i="1"/>
  <c r="G12" i="1"/>
  <c r="H12" i="1" s="1"/>
  <c r="F12" i="1"/>
  <c r="E12" i="1"/>
  <c r="R11" i="1"/>
  <c r="Q11" i="1"/>
  <c r="P11" i="1"/>
  <c r="M11" i="1"/>
  <c r="N11" i="1" s="1"/>
  <c r="K11" i="1"/>
  <c r="L11" i="1" s="1"/>
  <c r="J11" i="1"/>
  <c r="G11" i="1"/>
  <c r="E11" i="1"/>
  <c r="F11" i="1" s="1"/>
  <c r="K52" i="2" l="1"/>
  <c r="K53" i="2"/>
  <c r="H11" i="1"/>
  <c r="K54" i="1"/>
  <c r="K52" i="1"/>
  <c r="K53" i="1"/>
  <c r="K54" i="2"/>
</calcChain>
</file>

<file path=xl/sharedStrings.xml><?xml version="1.0" encoding="utf-8"?>
<sst xmlns="http://schemas.openxmlformats.org/spreadsheetml/2006/main" count="374" uniqueCount="158">
  <si>
    <t>DAFTAR NILAI SISWA SMAN 9 SEMARANG SEMESTER GENAP TAHUN PELAJARAN 2016/2017</t>
  </si>
  <si>
    <t>Guru :</t>
  </si>
  <si>
    <t>Dra. Erna Sulistianingsih</t>
  </si>
  <si>
    <t>Kelas X-MIPA 4</t>
  </si>
  <si>
    <t>Mapel :</t>
  </si>
  <si>
    <t>Matematika [ Kelompok C (Peminatan) ]</t>
  </si>
  <si>
    <t>didownload 11/06/2017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</si>
  <si>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</si>
  <si>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</si>
  <si>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</si>
  <si>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</si>
  <si>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</si>
  <si>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</si>
  <si>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</si>
  <si>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</si>
  <si>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</si>
  <si>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</si>
  <si>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</si>
  <si>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</si>
  <si>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</si>
  <si>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</si>
  <si>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</si>
  <si>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</si>
  <si>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</si>
  <si>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</si>
  <si>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</si>
  <si>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</si>
  <si>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</si>
  <si>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</si>
  <si>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</si>
  <si>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</si>
  <si>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</si>
  <si>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</si>
  <si>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</si>
  <si>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</si>
  <si>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</si>
  <si>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</si>
  <si>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</si>
  <si>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</si>
  <si>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</si>
  <si>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</si>
  <si>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</si>
  <si>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</si>
  <si>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</si>
  <si>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</si>
  <si>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</si>
  <si>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</si>
  <si>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</si>
  <si>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</si>
  <si>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</si>
  <si>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</si>
  <si>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</si>
  <si>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</si>
  <si>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</si>
  <si>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</si>
  <si>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</si>
  <si>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</si>
  <si>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</si>
  <si>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</si>
  <si>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</si>
  <si>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</si>
  <si>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</si>
  <si>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</si>
  <si>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</si>
  <si>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</si>
  <si>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</si>
  <si>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</si>
  <si>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</si>
  <si>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</si>
  <si>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</si>
  <si>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</si>
  <si>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</si>
  <si>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</si>
  <si>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</si>
  <si>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</si>
  <si>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</si>
  <si>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</si>
  <si>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</si>
  <si>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</si>
  <si>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</si>
  <si>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</si>
  <si>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</si>
  <si>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</si>
  <si>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</si>
  <si>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</si>
  <si>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</si>
  <si>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</si>
  <si>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</si>
  <si>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</si>
  <si>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</si>
  <si>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</si>
  <si>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</si>
  <si>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</si>
  <si>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</si>
  <si>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</si>
  <si>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</si>
  <si>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</si>
  <si>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</si>
  <si>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</si>
  <si>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</si>
  <si>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</si>
  <si>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</si>
  <si>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</si>
  <si>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</si>
  <si>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</si>
  <si>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</si>
  <si>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</si>
  <si>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</si>
  <si>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</si>
  <si>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</si>
  <si>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</si>
  <si>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</si>
  <si>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</si>
  <si>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19601030 198611 2 001</t>
  </si>
  <si>
    <t>Nip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</si>
  <si>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</si>
  <si>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</si>
  <si>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</si>
  <si>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</si>
  <si>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</si>
  <si>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</si>
  <si>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</si>
  <si>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</si>
  <si>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</si>
  <si>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</si>
  <si>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</si>
  <si>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</si>
  <si>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</si>
  <si>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</si>
  <si>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</si>
  <si>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</si>
  <si>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</si>
  <si>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</si>
  <si>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</si>
  <si>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</si>
  <si>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</si>
  <si>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</si>
  <si>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</si>
  <si>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</si>
  <si>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</si>
  <si>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</si>
  <si>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</si>
  <si>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</si>
  <si>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</si>
  <si>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</si>
  <si>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</si>
  <si>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</si>
  <si>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</si>
  <si>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</si>
  <si>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</si>
  <si>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</si>
  <si>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</si>
  <si>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Meiliki kemampuan dalam menjelaskan vektor , operasi , panjang vektor, sudut antar vektor dalam ruang berdimensi dua ( bidang) dan berdimensi tiga</t>
  </si>
  <si>
    <t>Meiliki kemampuan dalam menjelaskan vektor , operasi , panjang vektor, sudut antar vektor dalam ruang berdimensi dua ( bidang) dan  perlu peningkatan pemahaman dalam ruang berdimensi tiga</t>
  </si>
  <si>
    <t>Meiliki ketrampilan  dalam menyelesaikan masalah yang barkaitan dengan  vektor , operasi , panjang vektor, sudut antar vektor dalam ruang berdimensi dua ( bidang) dan berdimensi tiga</t>
  </si>
  <si>
    <t>Meiliki ketrampilan dalam menyelesaikan masalah yang berkaitan dengan  vektor , operasi , panjang vektor, sudut antar vektor dalam ruang berdimensi dua ( bidang) dan  perlu peningkatan pemahaman dalam ruang berdimensi tiga</t>
  </si>
  <si>
    <t>Memiliki keterampilan  dalam menyelesaikan masalah yang berkaitan  vektor operasi vektor,panjang vektor namun perlu peningkatan pemahaman sudut antara vektor dalam ruang berdemensi dua (biadang) dan ruang berdimensi tiga</t>
  </si>
  <si>
    <t>Memiliki kemampuan dalam menjelaskan vektor operasi vektor,panjang vektor namun perlu peningkatan pemahaman sudut antara vektor dalam ruang berdemensi dua (bidang) dan ruang berdimensi 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</si>
</sst>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120" zoomScaleNormal="140" zoomScaleSheetLayoutView="120" workbookViewId="0">
      <pane xSplit="3" ySplit="10" topLeftCell="AN33" activePane="bottomRight" state="frozen"/>
      <selection pane="topRight"/>
      <selection pane="bottomLeft"/>
      <selection pane="bottomRight" activeCell="BA11" sqref="BA11:BA48"/>
    </sheetView>
  </sheetViews>
  <sheetFormatPr defaultRowHeight="15" x14ac:dyDescent="0.25"/>
  <cols>
    <col min="1" max="1" width="6.5703125" customWidth="1"/>
    <col min="2" max="2" width="9.140625" hidden="1" customWidth="1"/>
    <col min="3" max="3" width="33" customWidth="1"/>
    <col min="4" max="4" width="3.140625" customWidth="1"/>
    <col min="5" max="5" width="7.7109375" customWidth="1"/>
    <col min="6" max="6" width="4" customWidth="1"/>
    <col min="7" max="7" width="7.7109375" customWidth="1"/>
    <col min="8" max="8" width="4" customWidth="1"/>
    <col min="9" max="9" width="6.5703125" customWidth="1"/>
    <col min="10" max="10" width="5.28515625" customWidth="1"/>
    <col min="11" max="11" width="3.28515625" customWidth="1"/>
    <col min="12" max="12" width="7.7109375" customWidth="1"/>
    <col min="13" max="13" width="4.42578125" customWidth="1"/>
    <col min="14" max="14" width="7.7109375" customWidth="1"/>
    <col min="15" max="15" width="3" customWidth="1"/>
    <col min="16" max="16" width="6.42578125" customWidth="1"/>
    <col min="17" max="17" width="4.5703125" customWidth="1"/>
    <col min="18" max="18" width="5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19303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Meiliki kemampuan dalam menjelaskan vektor , operasi , panjang vektor, sudut antar vektor dalam ruang berdimensi dua ( bidang) dan berdimensi tiga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Meiliki ketrampilan  dalam menyelesaikan masalah yang barkaitan dengan  vektor , operasi , panjang vektor, sudut antar vektor dalam ruang berdimensi dua ( bidang) dan berdimensi tiga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82</v>
      </c>
      <c r="U11" s="1">
        <v>88</v>
      </c>
      <c r="V11" s="1">
        <v>80</v>
      </c>
      <c r="W11" s="1">
        <v>90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19335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Meiliki kemampuan dalam menjelaskan vektor , operasi , panjang vektor, sudut antar vektor dalam ruang berdimensi dua ( bidang) dan  perlu peningkatan pemahaman dalam ruang berdimensi tiga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78</v>
      </c>
      <c r="V12" s="1">
        <v>80</v>
      </c>
      <c r="W12" s="1">
        <v>76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19351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Meiliki kemampuan dalam menjelaskan vektor , operasi , panjang vektor, sudut antar vektor dalam ruang berdimensi dua ( bidang) dan  perlu peningkatan pemahaman dalam ruang berdimensi tiga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86</v>
      </c>
      <c r="V13" s="1">
        <v>80</v>
      </c>
      <c r="W13" s="1">
        <v>78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152</v>
      </c>
      <c r="FI13" s="73" t="s">
        <v>154</v>
      </c>
      <c r="FJ13" s="74">
        <v>6581</v>
      </c>
      <c r="FK13" s="74">
        <v>6591</v>
      </c>
    </row>
    <row r="14" spans="1:167" x14ac:dyDescent="0.25">
      <c r="A14" s="19">
        <v>4</v>
      </c>
      <c r="B14" s="19">
        <v>19367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Meiliki kemampuan dalam menjelaskan vektor , operasi , panjang vektor, sudut antar vektor dalam ruang berdimensi dua ( bidang) dan  perlu peningkatan pemahaman dalam ruang berdimensi tiga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1</v>
      </c>
      <c r="P14" s="19" t="str">
        <f t="shared" si="8"/>
        <v>Meiliki ketrampilan  dalam menyelesaikan masalah yang barkaitan dengan  vektor , operasi , panjang vektor, sudut antar vektor dalam ruang berdimensi dua ( bidang) dan berdimensi tiga</v>
      </c>
      <c r="Q14" s="19" t="str">
        <f t="shared" si="9"/>
        <v>B</v>
      </c>
      <c r="R14" s="19" t="str">
        <f t="shared" si="10"/>
        <v>B</v>
      </c>
      <c r="S14" s="18"/>
      <c r="T14" s="1">
        <v>84</v>
      </c>
      <c r="U14" s="1">
        <v>78</v>
      </c>
      <c r="V14" s="1">
        <v>80</v>
      </c>
      <c r="W14" s="1">
        <v>85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19383</v>
      </c>
      <c r="C15" s="19" t="s">
        <v>67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Meiliki kemampuan dalam menjelaskan vektor , operasi , panjang vektor, sudut antar vektor dalam ruang berdimensi dua ( bidang) dan berdimensi tiga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1</v>
      </c>
      <c r="P15" s="19" t="str">
        <f t="shared" si="8"/>
        <v>Meiliki ketrampilan  dalam menyelesaikan masalah yang barkaitan dengan  vektor , operasi , panjang vektor, sudut antar vektor dalam ruang berdimensi dua ( bidang) dan berdimensi tiga</v>
      </c>
      <c r="Q15" s="19" t="str">
        <f t="shared" si="9"/>
        <v>B</v>
      </c>
      <c r="R15" s="19" t="str">
        <f t="shared" si="10"/>
        <v>B</v>
      </c>
      <c r="S15" s="18"/>
      <c r="T15" s="1">
        <v>88</v>
      </c>
      <c r="U15" s="1">
        <v>86</v>
      </c>
      <c r="V15" s="1">
        <v>80</v>
      </c>
      <c r="W15" s="1">
        <v>84</v>
      </c>
      <c r="X15" s="1">
        <v>76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153</v>
      </c>
      <c r="FI15" s="73" t="s">
        <v>155</v>
      </c>
      <c r="FJ15" s="74">
        <v>6582</v>
      </c>
      <c r="FK15" s="74">
        <v>6592</v>
      </c>
    </row>
    <row r="16" spans="1:167" x14ac:dyDescent="0.25">
      <c r="A16" s="19">
        <v>6</v>
      </c>
      <c r="B16" s="19">
        <v>19399</v>
      </c>
      <c r="C16" s="19" t="s">
        <v>68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Meiliki kemampuan dalam menjelaskan vektor , operasi , panjang vektor, sudut antar vektor dalam ruang berdimensi dua ( bidang) dan  perlu peningkatan pemahaman dalam ruang berdimensi tiga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1</v>
      </c>
      <c r="P16" s="19" t="str">
        <f t="shared" si="8"/>
        <v>Meiliki ketrampilan  dalam menyelesaikan masalah yang barkaitan dengan  vektor , operasi , panjang vektor, sudut antar vektor dalam ruang berdimensi dua ( bidang) dan berdimensi tiga</v>
      </c>
      <c r="Q16" s="19" t="str">
        <f t="shared" si="9"/>
        <v>B</v>
      </c>
      <c r="R16" s="19" t="str">
        <f t="shared" si="10"/>
        <v>B</v>
      </c>
      <c r="S16" s="18"/>
      <c r="T16" s="1">
        <v>74</v>
      </c>
      <c r="U16" s="1">
        <v>78</v>
      </c>
      <c r="V16" s="1">
        <v>80</v>
      </c>
      <c r="W16" s="1">
        <v>82</v>
      </c>
      <c r="X16" s="1">
        <v>72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19415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Meiliki kemampuan dalam menjelaskan vektor , operasi , panjang vektor, sudut antar vektor dalam ruang berdimensi dua ( bidang) dan  perlu peningkatan pemahaman dalam ruang berdimensi tiga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1</v>
      </c>
      <c r="P17" s="19" t="str">
        <f t="shared" si="8"/>
        <v>Meiliki ketrampilan  dalam menyelesaikan masalah yang barkaitan dengan  vektor , operasi , panjang vektor, sudut antar vektor dalam ruang berdimensi dua ( bidang) dan berdimensi tiga</v>
      </c>
      <c r="Q17" s="19" t="str">
        <f t="shared" si="9"/>
        <v>B</v>
      </c>
      <c r="R17" s="19" t="str">
        <f t="shared" si="10"/>
        <v>B</v>
      </c>
      <c r="S17" s="18"/>
      <c r="T17" s="1">
        <v>92</v>
      </c>
      <c r="U17" s="1">
        <v>74</v>
      </c>
      <c r="V17" s="1">
        <v>80</v>
      </c>
      <c r="W17" s="1">
        <v>78</v>
      </c>
      <c r="X17" s="1">
        <v>74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157</v>
      </c>
      <c r="FI17" s="73" t="s">
        <v>156</v>
      </c>
      <c r="FJ17" s="74">
        <v>6583</v>
      </c>
      <c r="FK17" s="74">
        <v>6593</v>
      </c>
    </row>
    <row r="18" spans="1:167" x14ac:dyDescent="0.25">
      <c r="A18" s="19">
        <v>8</v>
      </c>
      <c r="B18" s="19">
        <v>19431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Meiliki kemampuan dalam menjelaskan vektor , operasi , panjang vektor, sudut antar vektor dalam ruang berdimensi dua ( bidang) dan berdimensi tiga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1</v>
      </c>
      <c r="P18" s="19" t="str">
        <f t="shared" si="8"/>
        <v>Meiliki ketrampilan  dalam menyelesaikan masalah yang barkaitan dengan  vektor , operasi , panjang vektor, sudut antar vektor dalam ruang berdimensi dua ( bidang) dan berdimensi tiga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86</v>
      </c>
      <c r="V18" s="1">
        <v>80</v>
      </c>
      <c r="W18" s="1">
        <v>90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19447</v>
      </c>
      <c r="C19" s="19" t="s">
        <v>71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Meiliki kemampuan dalam menjelaskan vektor , operasi , panjang vektor, sudut antar vektor dalam ruang berdimensi dua ( bidang) dan  perlu peningkatan pemahaman dalam ruang berdimensi tiga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78</v>
      </c>
      <c r="V19" s="1">
        <v>80</v>
      </c>
      <c r="W19" s="1">
        <v>74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6584</v>
      </c>
      <c r="FK19" s="74">
        <v>6594</v>
      </c>
    </row>
    <row r="20" spans="1:167" x14ac:dyDescent="0.25">
      <c r="A20" s="19">
        <v>10</v>
      </c>
      <c r="B20" s="19">
        <v>19463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Meiliki kemampuan dalam menjelaskan vektor , operasi , panjang vektor, sudut antar vektor dalam ruang berdimensi dua ( bidang) dan  perlu peningkatan pemahaman dalam ruang berdimensi tiga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0" s="19" t="str">
        <f t="shared" si="9"/>
        <v>B</v>
      </c>
      <c r="R20" s="19" t="str">
        <f t="shared" si="10"/>
        <v>B</v>
      </c>
      <c r="S20" s="18"/>
      <c r="T20" s="1">
        <v>84</v>
      </c>
      <c r="U20" s="1">
        <v>78</v>
      </c>
      <c r="V20" s="1">
        <v>80</v>
      </c>
      <c r="W20" s="1">
        <v>85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19479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Meiliki kemampuan dalam menjelaskan vektor , operasi , panjang vektor, sudut antar vektor dalam ruang berdimensi dua ( bidang) dan  perlu peningkatan pemahaman dalam ruang berdimensi tiga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1" s="19" t="str">
        <f t="shared" si="9"/>
        <v>B</v>
      </c>
      <c r="R21" s="19" t="str">
        <f t="shared" si="10"/>
        <v>B</v>
      </c>
      <c r="S21" s="18"/>
      <c r="T21" s="1">
        <v>76</v>
      </c>
      <c r="U21" s="1">
        <v>94</v>
      </c>
      <c r="V21" s="1">
        <v>80</v>
      </c>
      <c r="W21" s="1">
        <v>84</v>
      </c>
      <c r="X21" s="1">
        <v>72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6585</v>
      </c>
      <c r="FK21" s="74">
        <v>6595</v>
      </c>
    </row>
    <row r="22" spans="1:167" x14ac:dyDescent="0.25">
      <c r="A22" s="19">
        <v>12</v>
      </c>
      <c r="B22" s="19">
        <v>19495</v>
      </c>
      <c r="C22" s="19" t="s">
        <v>74</v>
      </c>
      <c r="D22" s="18"/>
      <c r="E22" s="19">
        <f t="shared" si="0"/>
        <v>89</v>
      </c>
      <c r="F22" s="19" t="str">
        <f t="shared" si="1"/>
        <v>A</v>
      </c>
      <c r="G22" s="19">
        <f>IF((COUNTA(T12:AC12)&gt;0),(ROUND((AVERAGE(T22:AD22)),0)),"")</f>
        <v>89</v>
      </c>
      <c r="H22" s="19" t="str">
        <f t="shared" si="2"/>
        <v>A</v>
      </c>
      <c r="I22" s="35">
        <v>1</v>
      </c>
      <c r="J22" s="19" t="str">
        <f t="shared" si="3"/>
        <v>Meiliki kemampuan dalam menjelaskan vektor , operasi , panjang vektor, sudut antar vektor dalam ruang berdimensi dua ( bidang) dan berdimensi tiga</v>
      </c>
      <c r="K22" s="19">
        <f t="shared" si="4"/>
        <v>81.666666666666671</v>
      </c>
      <c r="L22" s="19" t="str">
        <f t="shared" si="5"/>
        <v>B</v>
      </c>
      <c r="M22" s="19">
        <f t="shared" si="6"/>
        <v>81.666666666666671</v>
      </c>
      <c r="N22" s="19" t="str">
        <f t="shared" si="7"/>
        <v>B</v>
      </c>
      <c r="O22" s="35">
        <v>1</v>
      </c>
      <c r="P22" s="19" t="str">
        <f t="shared" si="8"/>
        <v>Meiliki ketrampilan  dalam menyelesaikan masalah yang barkaitan dengan  vektor , operasi , panjang vektor, sudut antar vektor dalam ruang berdimensi dua ( bidang) dan berdimensi tiga</v>
      </c>
      <c r="Q22" s="19" t="str">
        <f t="shared" si="9"/>
        <v>B</v>
      </c>
      <c r="R22" s="19" t="str">
        <f t="shared" si="10"/>
        <v>B</v>
      </c>
      <c r="S22" s="18"/>
      <c r="T22" s="1">
        <v>100</v>
      </c>
      <c r="U22" s="1">
        <v>90</v>
      </c>
      <c r="V22" s="1">
        <v>80</v>
      </c>
      <c r="W22" s="1">
        <v>90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19511</v>
      </c>
      <c r="C23" s="19" t="s">
        <v>75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75</v>
      </c>
      <c r="H23" s="19" t="str">
        <f t="shared" si="2"/>
        <v>C</v>
      </c>
      <c r="I23" s="35">
        <v>3</v>
      </c>
      <c r="J23" s="19" t="str">
        <f t="shared" si="3"/>
        <v>Memiliki kemampuan dalam menjelaskan vektor operasi vektor,panjang vektor namun perlu peningkatan pemahaman sudut antara vektor dalam ruang berdemensi dua (bidang) dan ruang berdimensi tiga</v>
      </c>
      <c r="K23" s="19">
        <f t="shared" si="4"/>
        <v>81.666666666666671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1</v>
      </c>
      <c r="P23" s="19" t="str">
        <f t="shared" si="8"/>
        <v>Meiliki ketrampilan  dalam menyelesaikan masalah yang barkaitan dengan  vektor , operasi , panjang vektor, sudut antar vektor dalam ruang berdimensi dua ( bidang) dan berdimensi tiga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82</v>
      </c>
      <c r="V23" s="1">
        <v>80</v>
      </c>
      <c r="W23" s="1">
        <v>72</v>
      </c>
      <c r="X23" s="1">
        <v>72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6586</v>
      </c>
      <c r="FK23" s="74">
        <v>6596</v>
      </c>
    </row>
    <row r="24" spans="1:167" x14ac:dyDescent="0.25">
      <c r="A24" s="19">
        <v>14</v>
      </c>
      <c r="B24" s="19">
        <v>19527</v>
      </c>
      <c r="C24" s="19" t="s">
        <v>76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Meiliki kemampuan dalam menjelaskan vektor , operasi , panjang vektor, sudut antar vektor dalam ruang berdimensi dua ( bidang) dan berdimensi tiga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86</v>
      </c>
      <c r="V24" s="1">
        <v>80</v>
      </c>
      <c r="W24" s="1">
        <v>90</v>
      </c>
      <c r="X24" s="1">
        <v>78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19543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Meiliki kemampuan dalam menjelaskan vektor , operasi , panjang vektor, sudut antar vektor dalam ruang berdimensi dua ( bidang) dan  perlu peningkatan pemahaman dalam ruang berdimensi tiga</v>
      </c>
      <c r="K25" s="19">
        <f t="shared" si="4"/>
        <v>81.666666666666671</v>
      </c>
      <c r="L25" s="19" t="str">
        <f t="shared" si="5"/>
        <v>B</v>
      </c>
      <c r="M25" s="19">
        <f t="shared" si="6"/>
        <v>81.666666666666671</v>
      </c>
      <c r="N25" s="19" t="str">
        <f t="shared" si="7"/>
        <v>B</v>
      </c>
      <c r="O25" s="35">
        <v>1</v>
      </c>
      <c r="P25" s="19" t="str">
        <f t="shared" si="8"/>
        <v>Meiliki ketrampilan  dalam menyelesaikan masalah yang barkaitan dengan  vektor , operasi , panjang vektor, sudut antar vektor dalam ruang berdimensi dua ( bidang) dan berdimensi tiga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86</v>
      </c>
      <c r="V25" s="1">
        <v>80</v>
      </c>
      <c r="W25" s="1">
        <v>83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6587</v>
      </c>
      <c r="FK25" s="74">
        <v>6597</v>
      </c>
    </row>
    <row r="26" spans="1:167" x14ac:dyDescent="0.25">
      <c r="A26" s="19">
        <v>16</v>
      </c>
      <c r="B26" s="19">
        <v>19559</v>
      </c>
      <c r="C26" s="19" t="s">
        <v>79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Meiliki kemampuan dalam menjelaskan vektor , operasi , panjang vektor, sudut antar vektor dalam ruang berdimensi dua ( bidang) dan  perlu peningkatan pemahaman dalam ruang berdimensi tiga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78</v>
      </c>
      <c r="V26" s="1">
        <v>80</v>
      </c>
      <c r="W26" s="1">
        <v>80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19575</v>
      </c>
      <c r="C27" s="19" t="s">
        <v>80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Meiliki kemampuan dalam menjelaskan vektor , operasi , panjang vektor, sudut antar vektor dalam ruang berdimensi dua ( bidang) dan berdimensi tiga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7" s="19" t="str">
        <f t="shared" si="9"/>
        <v>B</v>
      </c>
      <c r="R27" s="19" t="str">
        <f t="shared" si="10"/>
        <v>B</v>
      </c>
      <c r="S27" s="18"/>
      <c r="T27" s="1">
        <v>90</v>
      </c>
      <c r="U27" s="1">
        <v>94</v>
      </c>
      <c r="V27" s="1">
        <v>80</v>
      </c>
      <c r="W27" s="1">
        <v>86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6588</v>
      </c>
      <c r="FK27" s="74">
        <v>6598</v>
      </c>
    </row>
    <row r="28" spans="1:167" x14ac:dyDescent="0.25">
      <c r="A28" s="19">
        <v>18</v>
      </c>
      <c r="B28" s="19">
        <v>19591</v>
      </c>
      <c r="C28" s="19" t="s">
        <v>81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Meiliki kemampuan dalam menjelaskan vektor , operasi , panjang vektor, sudut antar vektor dalam ruang berdimensi dua ( bidang) dan  perlu peningkatan pemahaman dalam ruang berdimensi tiga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1</v>
      </c>
      <c r="P28" s="19" t="str">
        <f t="shared" si="8"/>
        <v>Meiliki ketrampilan  dalam menyelesaikan masalah yang barkaitan dengan  vektor , operasi , panjang vektor, sudut antar vektor dalam ruang berdimensi dua ( bidang) dan berdimensi tiga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86</v>
      </c>
      <c r="V28" s="1">
        <v>80</v>
      </c>
      <c r="W28" s="1">
        <v>74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19607</v>
      </c>
      <c r="C29" s="19" t="s">
        <v>82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Meiliki kemampuan dalam menjelaskan vektor , operasi , panjang vektor, sudut antar vektor dalam ruang berdimensi dua ( bidang) dan  perlu peningkatan pemahaman dalam ruang berdimensi tiga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78</v>
      </c>
      <c r="V29" s="1">
        <v>80</v>
      </c>
      <c r="W29" s="1">
        <v>80</v>
      </c>
      <c r="X29" s="1">
        <v>76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6589</v>
      </c>
      <c r="FK29" s="74">
        <v>6599</v>
      </c>
    </row>
    <row r="30" spans="1:167" x14ac:dyDescent="0.25">
      <c r="A30" s="19">
        <v>20</v>
      </c>
      <c r="B30" s="19">
        <v>19623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Meiliki kemampuan dalam menjelaskan vektor , operasi , panjang vektor, sudut antar vektor dalam ruang berdimensi dua ( bidang) dan berdimensi tiga</v>
      </c>
      <c r="K30" s="19">
        <f t="shared" si="4"/>
        <v>81.666666666666671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1</v>
      </c>
      <c r="P30" s="19" t="str">
        <f t="shared" si="8"/>
        <v>Meiliki ketrampilan  dalam menyelesaikan masalah yang barkaitan dengan  vektor , operasi , panjang vektor, sudut antar vektor dalam ruang berdimensi dua ( bidang) dan berdimensi tiga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74</v>
      </c>
      <c r="V30" s="1">
        <v>80</v>
      </c>
      <c r="W30" s="1">
        <v>90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19639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Meiliki kemampuan dalam menjelaskan vektor , operasi , panjang vektor, sudut antar vektor dalam ruang berdimensi dua ( bidang) dan  perlu peningkatan pemahaman dalam ruang berdimensi tiga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1</v>
      </c>
      <c r="P31" s="19" t="str">
        <f t="shared" si="8"/>
        <v>Meiliki ketrampilan  dalam menyelesaikan masalah yang barkaitan dengan  vektor , operasi , panjang vektor, sudut antar vektor dalam ruang berdimensi dua ( bidang) dan berdimensi tiga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86</v>
      </c>
      <c r="V31" s="1">
        <v>80</v>
      </c>
      <c r="W31" s="1">
        <v>74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6590</v>
      </c>
      <c r="FK31" s="74">
        <v>6600</v>
      </c>
    </row>
    <row r="32" spans="1:167" x14ac:dyDescent="0.25">
      <c r="A32" s="19">
        <v>22</v>
      </c>
      <c r="B32" s="19">
        <v>19655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Meiliki kemampuan dalam menjelaskan vektor , operasi , panjang vektor, sudut antar vektor dalam ruang berdimensi dua ( bidang) dan  perlu peningkatan pemahaman dalam ruang berdimensi tiga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74</v>
      </c>
      <c r="V32" s="1">
        <v>80</v>
      </c>
      <c r="W32" s="1">
        <v>77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19671</v>
      </c>
      <c r="C33" s="19" t="s">
        <v>86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Meiliki kemampuan dalam menjelaskan vektor , operasi , panjang vektor, sudut antar vektor dalam ruang berdimensi dua ( bidang) dan  perlu peningkatan pemahaman dalam ruang berdimensi tiga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3" s="19" t="str">
        <f t="shared" si="9"/>
        <v>B</v>
      </c>
      <c r="R33" s="19" t="str">
        <f t="shared" si="10"/>
        <v>B</v>
      </c>
      <c r="S33" s="18"/>
      <c r="T33" s="1">
        <v>86</v>
      </c>
      <c r="U33" s="1">
        <v>74</v>
      </c>
      <c r="V33" s="1">
        <v>80</v>
      </c>
      <c r="W33" s="1">
        <v>82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19687</v>
      </c>
      <c r="C34" s="19" t="s">
        <v>87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Meiliki kemampuan dalam menjelaskan vektor , operasi , panjang vektor, sudut antar vektor dalam ruang berdimensi dua ( bidang) dan berdimensi tiga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1</v>
      </c>
      <c r="P34" s="19" t="str">
        <f t="shared" si="8"/>
        <v>Meiliki ketrampilan  dalam menyelesaikan masalah yang barkaitan dengan  vektor , operasi , panjang vektor, sudut antar vektor dalam ruang berdimensi dua ( bidang) dan berdimensi tiga</v>
      </c>
      <c r="Q34" s="19" t="str">
        <f t="shared" si="9"/>
        <v>B</v>
      </c>
      <c r="R34" s="19" t="str">
        <f t="shared" si="10"/>
        <v>B</v>
      </c>
      <c r="S34" s="18"/>
      <c r="T34" s="1">
        <v>90</v>
      </c>
      <c r="U34" s="1">
        <v>94</v>
      </c>
      <c r="V34" s="1">
        <v>80</v>
      </c>
      <c r="W34" s="1">
        <v>82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19703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Meiliki kemampuan dalam menjelaskan vektor , operasi , panjang vektor, sudut antar vektor dalam ruang berdimensi dua ( bidang) dan  perlu peningkatan pemahaman dalam ruang berdimensi tiga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1</v>
      </c>
      <c r="P35" s="19" t="str">
        <f t="shared" si="8"/>
        <v>Meiliki ketrampilan  dalam menyelesaikan masalah yang barkaitan dengan  vektor , operasi , panjang vektor, sudut antar vektor dalam ruang berdimensi dua ( bidang) dan berdimensi tiga</v>
      </c>
      <c r="Q35" s="19" t="str">
        <f t="shared" si="9"/>
        <v>B</v>
      </c>
      <c r="R35" s="19" t="str">
        <f t="shared" si="10"/>
        <v>B</v>
      </c>
      <c r="S35" s="18"/>
      <c r="T35" s="1">
        <v>88</v>
      </c>
      <c r="U35" s="1">
        <v>70</v>
      </c>
      <c r="V35" s="1">
        <v>80</v>
      </c>
      <c r="W35" s="1">
        <v>86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19719</v>
      </c>
      <c r="C36" s="19" t="s">
        <v>89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Meiliki kemampuan dalam menjelaskan vektor , operasi , panjang vektor, sudut antar vektor dalam ruang berdimensi dua ( bidang) dan berdimensi tiga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1</v>
      </c>
      <c r="P36" s="19" t="str">
        <f t="shared" si="8"/>
        <v>Meiliki ketrampilan  dalam menyelesaikan masalah yang barkaitan dengan  vektor , operasi , panjang vektor, sudut antar vektor dalam ruang berdimensi dua ( bidang) dan berdimensi tiga</v>
      </c>
      <c r="Q36" s="19" t="str">
        <f t="shared" si="9"/>
        <v>B</v>
      </c>
      <c r="R36" s="19" t="str">
        <f t="shared" si="10"/>
        <v>B</v>
      </c>
      <c r="S36" s="18"/>
      <c r="T36" s="1">
        <v>100</v>
      </c>
      <c r="U36" s="1">
        <v>86</v>
      </c>
      <c r="V36" s="1">
        <v>80</v>
      </c>
      <c r="W36" s="1">
        <v>86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19735</v>
      </c>
      <c r="C37" s="19" t="s">
        <v>90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3</v>
      </c>
      <c r="J37" s="19" t="str">
        <f t="shared" si="3"/>
        <v>Memiliki kemampuan dalam menjelaskan vektor operasi vektor,panjang vektor namun perlu peningkatan pemahaman sudut antara vektor dalam ruang berdemensi dua (bidang) dan ruang berdimensi tiga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1</v>
      </c>
      <c r="P37" s="19" t="str">
        <f t="shared" si="8"/>
        <v>Meiliki ketrampilan  dalam menyelesaikan masalah yang barkaitan dengan  vektor , operasi , panjang vektor, sudut antar vektor dalam ruang berdimensi dua ( bidang) dan berdimensi tiga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62</v>
      </c>
      <c r="V37" s="1">
        <v>80</v>
      </c>
      <c r="W37" s="1">
        <v>78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19751</v>
      </c>
      <c r="C38" s="19" t="s">
        <v>91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Meiliki kemampuan dalam menjelaskan vektor , operasi , panjang vektor, sudut antar vektor dalam ruang berdimensi dua ( bidang) dan  perlu peningkatan pemahaman dalam ruang berdimensi tiga</v>
      </c>
      <c r="K38" s="19">
        <f t="shared" si="4"/>
        <v>81.666666666666671</v>
      </c>
      <c r="L38" s="19" t="str">
        <f t="shared" si="5"/>
        <v>B</v>
      </c>
      <c r="M38" s="19">
        <f t="shared" si="6"/>
        <v>81.666666666666671</v>
      </c>
      <c r="N38" s="19" t="str">
        <f t="shared" si="7"/>
        <v>B</v>
      </c>
      <c r="O38" s="35">
        <v>1</v>
      </c>
      <c r="P38" s="19" t="str">
        <f t="shared" si="8"/>
        <v>Meiliki ketrampilan  dalam menyelesaikan masalah yang barkaitan dengan  vektor , operasi , panjang vektor, sudut antar vektor dalam ruang berdimensi dua ( bidang) dan berdimensi tiga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78</v>
      </c>
      <c r="V38" s="1">
        <v>80</v>
      </c>
      <c r="W38" s="1">
        <v>76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19767</v>
      </c>
      <c r="C39" s="19" t="s">
        <v>92</v>
      </c>
      <c r="D39" s="18"/>
      <c r="E39" s="19">
        <f t="shared" si="0"/>
        <v>75</v>
      </c>
      <c r="F39" s="19" t="str">
        <f t="shared" si="1"/>
        <v>C</v>
      </c>
      <c r="G39" s="19">
        <f>IF((COUNTA(T12:AC12)&gt;0),(ROUND((AVERAGE(T39:AD39)),0)),"")</f>
        <v>75</v>
      </c>
      <c r="H39" s="19" t="str">
        <f t="shared" si="2"/>
        <v>C</v>
      </c>
      <c r="I39" s="35">
        <v>3</v>
      </c>
      <c r="J39" s="19" t="str">
        <f t="shared" si="3"/>
        <v>Memiliki kemampuan dalam menjelaskan vektor operasi vektor,panjang vektor namun perlu peningkatan pemahaman sudut antara vektor dalam ruang berdemensi dua (bidang) dan ruang berdimensi tiga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74</v>
      </c>
      <c r="V39" s="1">
        <v>80</v>
      </c>
      <c r="W39" s="1">
        <v>74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19783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Meiliki kemampuan dalam menjelaskan vektor , operasi , panjang vektor, sudut antar vektor dalam ruang berdimensi dua ( bidang) dan berdimensi tiga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1</v>
      </c>
      <c r="P40" s="19" t="str">
        <f t="shared" si="8"/>
        <v>Meiliki ketrampilan  dalam menyelesaikan masalah yang barkaitan dengan  vektor , operasi , panjang vektor, sudut antar vektor dalam ruang berdimensi dua ( bidang) dan berdimensi tiga</v>
      </c>
      <c r="Q40" s="19" t="str">
        <f t="shared" si="9"/>
        <v>B</v>
      </c>
      <c r="R40" s="19" t="str">
        <f t="shared" si="10"/>
        <v>B</v>
      </c>
      <c r="S40" s="18"/>
      <c r="T40" s="1">
        <v>84</v>
      </c>
      <c r="U40" s="1">
        <v>86</v>
      </c>
      <c r="V40" s="1">
        <v>80</v>
      </c>
      <c r="W40" s="1">
        <v>85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19799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1</v>
      </c>
      <c r="J41" s="19" t="str">
        <f t="shared" si="3"/>
        <v>Meiliki kemampuan dalam menjelaskan vektor , operasi , panjang vektor, sudut antar vektor dalam ruang berdimensi dua ( bidang) dan berdimensi tiga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1</v>
      </c>
      <c r="P41" s="19" t="str">
        <f t="shared" si="8"/>
        <v>Meiliki ketrampilan  dalam menyelesaikan masalah yang barkaitan dengan  vektor , operasi , panjang vektor, sudut antar vektor dalam ruang berdimensi dua ( bidang) dan berdimensi tiga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94</v>
      </c>
      <c r="V41" s="1">
        <v>80</v>
      </c>
      <c r="W41" s="1">
        <v>74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19815</v>
      </c>
      <c r="C42" s="19" t="s">
        <v>95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Meiliki kemampuan dalam menjelaskan vektor , operasi , panjang vektor, sudut antar vektor dalam ruang berdimensi dua ( bidang) dan berdimensi tiga</v>
      </c>
      <c r="K42" s="19">
        <f t="shared" si="4"/>
        <v>81.666666666666671</v>
      </c>
      <c r="L42" s="19" t="str">
        <f t="shared" si="5"/>
        <v>B</v>
      </c>
      <c r="M42" s="19">
        <f t="shared" si="6"/>
        <v>81.666666666666671</v>
      </c>
      <c r="N42" s="19" t="str">
        <f t="shared" si="7"/>
        <v>B</v>
      </c>
      <c r="O42" s="35">
        <v>1</v>
      </c>
      <c r="P42" s="19" t="str">
        <f t="shared" si="8"/>
        <v>Meiliki ketrampilan  dalam menyelesaikan masalah yang barkaitan dengan  vektor , operasi , panjang vektor, sudut antar vektor dalam ruang berdimensi dua ( bidang) dan berdimensi tiga</v>
      </c>
      <c r="Q42" s="19" t="str">
        <f t="shared" si="9"/>
        <v>B</v>
      </c>
      <c r="R42" s="19" t="str">
        <f t="shared" si="10"/>
        <v>B</v>
      </c>
      <c r="S42" s="18"/>
      <c r="T42" s="1">
        <v>96</v>
      </c>
      <c r="U42" s="1">
        <v>86</v>
      </c>
      <c r="V42" s="1">
        <v>80</v>
      </c>
      <c r="W42" s="1">
        <v>85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19831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Meiliki kemampuan dalam menjelaskan vektor , operasi , panjang vektor, sudut antar vektor dalam ruang berdimensi dua ( bidang) dan  perlu peningkatan pemahaman dalam ruang berdimensi tiga</v>
      </c>
      <c r="K43" s="19">
        <f t="shared" si="4"/>
        <v>81.666666666666671</v>
      </c>
      <c r="L43" s="19" t="str">
        <f t="shared" si="5"/>
        <v>B</v>
      </c>
      <c r="M43" s="19">
        <f t="shared" si="6"/>
        <v>81.666666666666671</v>
      </c>
      <c r="N43" s="19" t="str">
        <f t="shared" si="7"/>
        <v>B</v>
      </c>
      <c r="O43" s="35">
        <v>1</v>
      </c>
      <c r="P43" s="19" t="str">
        <f t="shared" si="8"/>
        <v>Meiliki ketrampilan  dalam menyelesaikan masalah yang barkaitan dengan  vektor , operasi , panjang vektor, sudut antar vektor dalam ruang berdimensi dua ( bidang) dan berdimensi tiga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78</v>
      </c>
      <c r="V43" s="1">
        <v>80</v>
      </c>
      <c r="W43" s="1">
        <v>77</v>
      </c>
      <c r="X43" s="1">
        <v>75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19847</v>
      </c>
      <c r="C44" s="19" t="s">
        <v>97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3</v>
      </c>
      <c r="J44" s="19" t="str">
        <f t="shared" si="3"/>
        <v>Memiliki kemampuan dalam menjelaskan vektor operasi vektor,panjang vektor namun perlu peningkatan pemahaman sudut antara vektor dalam ruang berdemensi dua (bidang) dan ruang berdimensi tiga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4" s="19" t="str">
        <f t="shared" si="9"/>
        <v>B</v>
      </c>
      <c r="R44" s="19" t="str">
        <f t="shared" si="10"/>
        <v>B</v>
      </c>
      <c r="S44" s="18"/>
      <c r="T44" s="1">
        <v>74</v>
      </c>
      <c r="U44" s="1">
        <v>62</v>
      </c>
      <c r="V44" s="1">
        <v>80</v>
      </c>
      <c r="W44" s="1">
        <v>78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19863</v>
      </c>
      <c r="C45" s="19" t="s">
        <v>98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3</v>
      </c>
      <c r="J45" s="19" t="str">
        <f t="shared" si="3"/>
        <v>Memiliki kemampuan dalam menjelaskan vektor operasi vektor,panjang vektor namun perlu peningkatan pemahaman sudut antara vektor dalam ruang berdemensi dua (bidang) dan ruang berdimensi tiga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70</v>
      </c>
      <c r="V45" s="1">
        <v>80</v>
      </c>
      <c r="W45" s="1">
        <v>72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19879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Meiliki kemampuan dalam menjelaskan vektor , operasi , panjang vektor, sudut antar vektor dalam ruang berdimensi dua ( bidang) dan  perlu peningkatan pemahaman dalam ruang berdimensi tiga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82</v>
      </c>
      <c r="V46" s="1">
        <v>80</v>
      </c>
      <c r="W46" s="1">
        <v>90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33869</v>
      </c>
      <c r="C47" s="19" t="s">
        <v>100</v>
      </c>
      <c r="D47" s="18"/>
      <c r="E47" s="19">
        <f t="shared" si="0"/>
        <v>75</v>
      </c>
      <c r="F47" s="19" t="str">
        <f t="shared" si="1"/>
        <v>C</v>
      </c>
      <c r="G47" s="19">
        <f>IF((COUNTA(T12:AC12)&gt;0),(ROUND((AVERAGE(T47:AD47)),0)),"")</f>
        <v>75</v>
      </c>
      <c r="H47" s="19" t="str">
        <f t="shared" si="2"/>
        <v>C</v>
      </c>
      <c r="I47" s="35">
        <v>3</v>
      </c>
      <c r="J47" s="19" t="str">
        <f t="shared" si="3"/>
        <v>Memiliki kemampuan dalam menjelaskan vektor operasi vektor,panjang vektor namun perlu peningkatan pemahaman sudut antara vektor dalam ruang berdemensi dua (bidang) dan ruang berdimensi tiga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74</v>
      </c>
      <c r="V47" s="1">
        <v>80</v>
      </c>
      <c r="W47" s="1">
        <v>78</v>
      </c>
      <c r="X47" s="1">
        <v>74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33899</v>
      </c>
      <c r="C48" s="19" t="s">
        <v>101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Meiliki kemampuan dalam menjelaskan vektor , operasi , panjang vektor, sudut antar vektor dalam ruang berdimensi dua ( bidang) dan  perlu peningkatan pemahaman dalam ruang berdimensi tiga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2</v>
      </c>
      <c r="P48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8" s="19" t="str">
        <f t="shared" si="9"/>
        <v>B</v>
      </c>
      <c r="R48" s="19" t="str">
        <f t="shared" si="10"/>
        <v>B</v>
      </c>
      <c r="S48" s="18"/>
      <c r="T48" s="1">
        <v>76</v>
      </c>
      <c r="U48" s="1">
        <v>76</v>
      </c>
      <c r="V48" s="1">
        <v>80</v>
      </c>
      <c r="W48" s="1">
        <v>75</v>
      </c>
      <c r="X48" s="1">
        <v>75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O46" activePane="bottomRight" state="frozen"/>
      <selection pane="topRight"/>
      <selection pane="bottomLeft"/>
      <selection pane="bottomRight" activeCell="BA11" sqref="BA11:BA46"/>
    </sheetView>
  </sheetViews>
  <sheetFormatPr defaultRowHeight="15" x14ac:dyDescent="0.25"/>
  <cols>
    <col min="1" max="1" width="6.5703125" customWidth="1"/>
    <col min="2" max="2" width="9.140625" hidden="1" customWidth="1"/>
    <col min="3" max="3" width="33.42578125" customWidth="1"/>
    <col min="4" max="4" width="3.7109375" customWidth="1"/>
    <col min="5" max="5" width="7.7109375" customWidth="1"/>
    <col min="6" max="6" width="5" customWidth="1"/>
    <col min="7" max="7" width="7.7109375" customWidth="1"/>
    <col min="8" max="8" width="5.28515625" customWidth="1"/>
    <col min="9" max="9" width="5.5703125" customWidth="1"/>
    <col min="10" max="10" width="3.85546875" customWidth="1"/>
    <col min="11" max="11" width="4.140625" customWidth="1"/>
    <col min="12" max="12" width="7.7109375" customWidth="1"/>
    <col min="13" max="13" width="4.5703125" customWidth="1"/>
    <col min="14" max="14" width="4.42578125" customWidth="1"/>
    <col min="15" max="15" width="8.7109375" customWidth="1"/>
    <col min="16" max="16" width="16.855468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19895</v>
      </c>
      <c r="C11" s="19" t="s">
        <v>116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Meiliki kemampuan dalam menjelaskan vektor , operasi , panjang vektor, sudut antar vektor dalam ruang berdimensi dua ( bidang) dan berdimensi tiga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Meiliki ketrampilan  dalam menyelesaikan masalah yang barkaitan dengan  vektor , operasi , panjang vektor, sudut antar vektor dalam ruang berdimensi dua ( bidang) dan berdimensi tiga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90</v>
      </c>
      <c r="V11" s="1">
        <v>80</v>
      </c>
      <c r="W11" s="1">
        <v>90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19911</v>
      </c>
      <c r="C12" s="19" t="s">
        <v>117</v>
      </c>
      <c r="D12" s="18"/>
      <c r="E12" s="19">
        <f t="shared" si="0"/>
        <v>73</v>
      </c>
      <c r="F12" s="19" t="str">
        <f t="shared" si="1"/>
        <v>C</v>
      </c>
      <c r="G12" s="19">
        <f>IF((COUNTA(T12:AC12)&gt;0),(ROUND((AVERAGE(T12:AD12)),0)),"")</f>
        <v>73</v>
      </c>
      <c r="H12" s="19" t="str">
        <f t="shared" si="2"/>
        <v>C</v>
      </c>
      <c r="I12" s="35">
        <v>3</v>
      </c>
      <c r="J12" s="19" t="str">
        <f t="shared" si="3"/>
        <v>Memiliki kemampuan dalam menjelaskan vektor operasi vektor,panjang vektor namun perlu peningkatan pemahaman sudut antara vektor dalam ruang berdemensi dua (bidang) dan ruang berdimensi tiga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2" s="19" t="str">
        <f t="shared" si="9"/>
        <v>B</v>
      </c>
      <c r="R12" s="19" t="str">
        <f t="shared" si="10"/>
        <v>B</v>
      </c>
      <c r="S12" s="18"/>
      <c r="T12" s="1">
        <v>62</v>
      </c>
      <c r="U12" s="1">
        <v>70</v>
      </c>
      <c r="V12" s="1">
        <v>80</v>
      </c>
      <c r="W12" s="1">
        <v>76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19927</v>
      </c>
      <c r="C13" s="19" t="s">
        <v>118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Meiliki kemampuan dalam menjelaskan vektor , operasi , panjang vektor, sudut antar vektor dalam ruang berdimensi dua ( bidang) dan  perlu peningkatan pemahaman dalam ruang berdimensi tiga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84</v>
      </c>
      <c r="V13" s="1">
        <v>80</v>
      </c>
      <c r="W13" s="1">
        <v>78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152</v>
      </c>
      <c r="FI13" s="73" t="s">
        <v>154</v>
      </c>
      <c r="FJ13" s="74">
        <v>6601</v>
      </c>
      <c r="FK13" s="74">
        <v>6611</v>
      </c>
    </row>
    <row r="14" spans="1:167" x14ac:dyDescent="0.25">
      <c r="A14" s="19">
        <v>4</v>
      </c>
      <c r="B14" s="19">
        <v>19943</v>
      </c>
      <c r="C14" s="19" t="s">
        <v>119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3</v>
      </c>
      <c r="J14" s="19" t="str">
        <f t="shared" si="3"/>
        <v>Memiliki kemampuan dalam menjelaskan vektor operasi vektor,panjang vektor namun perlu peningkatan pemahaman sudut antara vektor dalam ruang berdemensi dua (bidang) dan ruang berdimensi tiga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1</v>
      </c>
      <c r="P14" s="19" t="str">
        <f t="shared" si="8"/>
        <v>Meiliki ketrampilan  dalam menyelesaikan masalah yang barkaitan dengan  vektor , operasi , panjang vektor, sudut antar vektor dalam ruang berdimensi dua ( bidang) dan berdimensi tiga</v>
      </c>
      <c r="Q14" s="19" t="str">
        <f t="shared" si="9"/>
        <v>B</v>
      </c>
      <c r="R14" s="19" t="str">
        <f t="shared" si="10"/>
        <v>B</v>
      </c>
      <c r="S14" s="18"/>
      <c r="T14" s="1">
        <v>62</v>
      </c>
      <c r="U14" s="1">
        <v>74</v>
      </c>
      <c r="V14" s="1">
        <v>80</v>
      </c>
      <c r="W14" s="1">
        <v>85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19959</v>
      </c>
      <c r="C15" s="19" t="s">
        <v>120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Meiliki kemampuan dalam menjelaskan vektor , operasi , panjang vektor, sudut antar vektor dalam ruang berdimensi dua ( bidang) dan berdimensi tiga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1</v>
      </c>
      <c r="P15" s="19" t="str">
        <f t="shared" si="8"/>
        <v>Meiliki ketrampilan  dalam menyelesaikan masalah yang barkaitan dengan  vektor , operasi , panjang vektor, sudut antar vektor dalam ruang berdimensi dua ( bidang) dan berdimensi tiga</v>
      </c>
      <c r="Q15" s="19" t="str">
        <f t="shared" si="9"/>
        <v>B</v>
      </c>
      <c r="R15" s="19" t="str">
        <f t="shared" si="10"/>
        <v>B</v>
      </c>
      <c r="S15" s="18"/>
      <c r="T15" s="1">
        <v>92</v>
      </c>
      <c r="U15" s="1">
        <v>82</v>
      </c>
      <c r="V15" s="1">
        <v>80</v>
      </c>
      <c r="W15" s="1">
        <v>84</v>
      </c>
      <c r="X15" s="1">
        <v>76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153</v>
      </c>
      <c r="FI15" s="73" t="s">
        <v>155</v>
      </c>
      <c r="FJ15" s="74">
        <v>6602</v>
      </c>
      <c r="FK15" s="74">
        <v>6612</v>
      </c>
    </row>
    <row r="16" spans="1:167" x14ac:dyDescent="0.25">
      <c r="A16" s="19">
        <v>6</v>
      </c>
      <c r="B16" s="19">
        <v>19975</v>
      </c>
      <c r="C16" s="19" t="s">
        <v>121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Meiliki kemampuan dalam menjelaskan vektor , operasi , panjang vektor, sudut antar vektor dalam ruang berdimensi dua ( bidang) dan  perlu peningkatan pemahaman dalam ruang berdimensi tiga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1</v>
      </c>
      <c r="P16" s="19" t="str">
        <f t="shared" si="8"/>
        <v>Meiliki ketrampilan  dalam menyelesaikan masalah yang barkaitan dengan  vektor , operasi , panjang vektor, sudut antar vektor dalam ruang berdimensi dua ( bidang) dan berdimensi tiga</v>
      </c>
      <c r="Q16" s="19" t="str">
        <f t="shared" si="9"/>
        <v>B</v>
      </c>
      <c r="R16" s="19" t="str">
        <f t="shared" si="10"/>
        <v>B</v>
      </c>
      <c r="S16" s="18"/>
      <c r="T16" s="1">
        <v>86</v>
      </c>
      <c r="U16" s="1">
        <v>78</v>
      </c>
      <c r="V16" s="1">
        <v>80</v>
      </c>
      <c r="W16" s="1">
        <v>82</v>
      </c>
      <c r="X16" s="1">
        <v>72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19991</v>
      </c>
      <c r="C17" s="19" t="s">
        <v>122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75</v>
      </c>
      <c r="H17" s="19" t="str">
        <f t="shared" si="2"/>
        <v>C</v>
      </c>
      <c r="I17" s="35">
        <v>3</v>
      </c>
      <c r="J17" s="19" t="str">
        <f t="shared" si="3"/>
        <v>Memiliki kemampuan dalam menjelaskan vektor operasi vektor,panjang vektor namun perlu peningkatan pemahaman sudut antara vektor dalam ruang berdemensi dua (bidang) dan ruang berdimensi tiga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1</v>
      </c>
      <c r="P17" s="19" t="str">
        <f t="shared" si="8"/>
        <v>Meiliki ketrampilan  dalam menyelesaikan masalah yang barkaitan dengan  vektor , operasi , panjang vektor, sudut antar vektor dalam ruang berdimensi dua ( bidang) dan berdimensi tiga</v>
      </c>
      <c r="Q17" s="19" t="str">
        <f t="shared" si="9"/>
        <v>B</v>
      </c>
      <c r="R17" s="19" t="str">
        <f t="shared" si="10"/>
        <v>B</v>
      </c>
      <c r="S17" s="18"/>
      <c r="T17" s="1">
        <v>72</v>
      </c>
      <c r="U17" s="1">
        <v>72</v>
      </c>
      <c r="V17" s="1">
        <v>80</v>
      </c>
      <c r="W17" s="1">
        <v>78</v>
      </c>
      <c r="X17" s="1">
        <v>74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157</v>
      </c>
      <c r="FI17" s="73" t="s">
        <v>156</v>
      </c>
      <c r="FJ17" s="74">
        <v>6603</v>
      </c>
      <c r="FK17" s="74">
        <v>6613</v>
      </c>
    </row>
    <row r="18" spans="1:167" x14ac:dyDescent="0.25">
      <c r="A18" s="19">
        <v>8</v>
      </c>
      <c r="B18" s="19">
        <v>20007</v>
      </c>
      <c r="C18" s="19" t="s">
        <v>123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Meiliki kemampuan dalam menjelaskan vektor , operasi , panjang vektor, sudut antar vektor dalam ruang berdimensi dua ( bidang) dan berdimensi tiga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1</v>
      </c>
      <c r="P18" s="19" t="str">
        <f t="shared" si="8"/>
        <v>Meiliki ketrampilan  dalam menyelesaikan masalah yang barkaitan dengan  vektor , operasi , panjang vektor, sudut antar vektor dalam ruang berdimensi dua ( bidang) dan berdimensi tiga</v>
      </c>
      <c r="Q18" s="19" t="str">
        <f t="shared" si="9"/>
        <v>B</v>
      </c>
      <c r="R18" s="19" t="str">
        <f t="shared" si="10"/>
        <v>B</v>
      </c>
      <c r="S18" s="18"/>
      <c r="T18" s="1">
        <v>96</v>
      </c>
      <c r="U18" s="1">
        <v>78</v>
      </c>
      <c r="V18" s="1">
        <v>80</v>
      </c>
      <c r="W18" s="1">
        <v>90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20023</v>
      </c>
      <c r="C19" s="19" t="s">
        <v>124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Meiliki kemampuan dalam menjelaskan vektor , operasi , panjang vektor, sudut antar vektor dalam ruang berdimensi dua ( bidang) dan  perlu peningkatan pemahaman dalam ruang berdimensi tiga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19" s="19" t="str">
        <f t="shared" si="9"/>
        <v>B</v>
      </c>
      <c r="R19" s="19" t="str">
        <f t="shared" si="10"/>
        <v>B</v>
      </c>
      <c r="S19" s="18"/>
      <c r="T19" s="1">
        <v>92</v>
      </c>
      <c r="U19" s="1">
        <v>78</v>
      </c>
      <c r="V19" s="1">
        <v>80</v>
      </c>
      <c r="W19" s="1">
        <v>74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6604</v>
      </c>
      <c r="FK19" s="74">
        <v>6614</v>
      </c>
    </row>
    <row r="20" spans="1:167" x14ac:dyDescent="0.25">
      <c r="A20" s="19">
        <v>10</v>
      </c>
      <c r="B20" s="19">
        <v>20039</v>
      </c>
      <c r="C20" s="19" t="s">
        <v>125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1</v>
      </c>
      <c r="J20" s="19" t="str">
        <f t="shared" si="3"/>
        <v>Meiliki kemampuan dalam menjelaskan vektor , operasi , panjang vektor, sudut antar vektor dalam ruang berdimensi dua ( bidang) dan berdimensi tiga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0" s="19" t="str">
        <f t="shared" si="9"/>
        <v>B</v>
      </c>
      <c r="R20" s="19" t="str">
        <f t="shared" si="10"/>
        <v>B</v>
      </c>
      <c r="S20" s="18"/>
      <c r="T20" s="1">
        <v>96</v>
      </c>
      <c r="U20" s="1">
        <v>78</v>
      </c>
      <c r="V20" s="1">
        <v>80</v>
      </c>
      <c r="W20" s="1">
        <v>85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20055</v>
      </c>
      <c r="C21" s="19" t="s">
        <v>126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Meiliki kemampuan dalam menjelaskan vektor , operasi , panjang vektor, sudut antar vektor dalam ruang berdimensi dua ( bidang) dan  perlu peningkatan pemahaman dalam ruang berdimensi tiga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1" s="19" t="str">
        <f t="shared" si="9"/>
        <v>B</v>
      </c>
      <c r="R21" s="19" t="str">
        <f t="shared" si="10"/>
        <v>B</v>
      </c>
      <c r="S21" s="18"/>
      <c r="T21" s="1">
        <v>62</v>
      </c>
      <c r="U21" s="1">
        <v>90</v>
      </c>
      <c r="V21" s="1">
        <v>80</v>
      </c>
      <c r="W21" s="1">
        <v>84</v>
      </c>
      <c r="X21" s="1">
        <v>72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6605</v>
      </c>
      <c r="FK21" s="74">
        <v>6615</v>
      </c>
    </row>
    <row r="22" spans="1:167" x14ac:dyDescent="0.25">
      <c r="A22" s="19">
        <v>12</v>
      </c>
      <c r="B22" s="19">
        <v>20071</v>
      </c>
      <c r="C22" s="19" t="s">
        <v>127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Meiliki kemampuan dalam menjelaskan vektor , operasi , panjang vektor, sudut antar vektor dalam ruang berdimensi dua ( bidang) dan berdimensi tiga</v>
      </c>
      <c r="K22" s="19">
        <f t="shared" si="4"/>
        <v>81.666666666666671</v>
      </c>
      <c r="L22" s="19" t="str">
        <f t="shared" si="5"/>
        <v>B</v>
      </c>
      <c r="M22" s="19">
        <f t="shared" si="6"/>
        <v>81.666666666666671</v>
      </c>
      <c r="N22" s="19" t="str">
        <f t="shared" si="7"/>
        <v>B</v>
      </c>
      <c r="O22" s="35">
        <v>1</v>
      </c>
      <c r="P22" s="19" t="str">
        <f t="shared" si="8"/>
        <v>Meiliki ketrampilan  dalam menyelesaikan masalah yang barkaitan dengan  vektor , operasi , panjang vektor, sudut antar vektor dalam ruang berdimensi dua ( bidang) dan berdimensi tiga</v>
      </c>
      <c r="Q22" s="19" t="str">
        <f t="shared" si="9"/>
        <v>B</v>
      </c>
      <c r="R22" s="19" t="str">
        <f t="shared" si="10"/>
        <v>B</v>
      </c>
      <c r="S22" s="18"/>
      <c r="T22" s="1">
        <v>88</v>
      </c>
      <c r="U22" s="1">
        <v>68</v>
      </c>
      <c r="V22" s="1">
        <v>80</v>
      </c>
      <c r="W22" s="1">
        <v>90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20087</v>
      </c>
      <c r="C23" s="19" t="s">
        <v>128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Meiliki kemampuan dalam menjelaskan vektor , operasi , panjang vektor, sudut antar vektor dalam ruang berdimensi dua ( bidang) dan berdimensi tiga</v>
      </c>
      <c r="K23" s="19">
        <f t="shared" si="4"/>
        <v>81.666666666666671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1</v>
      </c>
      <c r="P23" s="19" t="str">
        <f t="shared" si="8"/>
        <v>Meiliki ketrampilan  dalam menyelesaikan masalah yang barkaitan dengan  vektor , operasi , panjang vektor, sudut antar vektor dalam ruang berdimensi dua ( bidang) dan berdimensi tiga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95</v>
      </c>
      <c r="V23" s="1">
        <v>80</v>
      </c>
      <c r="W23" s="1">
        <v>76</v>
      </c>
      <c r="X23" s="1">
        <v>78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6606</v>
      </c>
      <c r="FK23" s="74">
        <v>6616</v>
      </c>
    </row>
    <row r="24" spans="1:167" x14ac:dyDescent="0.25">
      <c r="A24" s="19">
        <v>14</v>
      </c>
      <c r="B24" s="19">
        <v>20103</v>
      </c>
      <c r="C24" s="19" t="s">
        <v>129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1</v>
      </c>
      <c r="J24" s="19" t="str">
        <f t="shared" si="3"/>
        <v>Meiliki kemampuan dalam menjelaskan vektor , operasi , panjang vektor, sudut antar vektor dalam ruang berdimensi dua ( bidang) dan berdimensi tiga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4" s="19" t="str">
        <f t="shared" si="9"/>
        <v>B</v>
      </c>
      <c r="R24" s="19" t="str">
        <f t="shared" si="10"/>
        <v>B</v>
      </c>
      <c r="S24" s="18"/>
      <c r="T24" s="1">
        <v>84</v>
      </c>
      <c r="U24" s="1">
        <v>86</v>
      </c>
      <c r="V24" s="1">
        <v>80</v>
      </c>
      <c r="W24" s="1">
        <v>90</v>
      </c>
      <c r="X24" s="1">
        <v>78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20119</v>
      </c>
      <c r="C25" s="19" t="s">
        <v>130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>Meiliki kemampuan dalam menjelaskan vektor , operasi , panjang vektor, sudut antar vektor dalam ruang berdimensi dua ( bidang) dan berdimensi tiga</v>
      </c>
      <c r="K25" s="19">
        <f t="shared" si="4"/>
        <v>81.666666666666671</v>
      </c>
      <c r="L25" s="19" t="str">
        <f t="shared" si="5"/>
        <v>B</v>
      </c>
      <c r="M25" s="19">
        <f t="shared" si="6"/>
        <v>81.666666666666671</v>
      </c>
      <c r="N25" s="19" t="str">
        <f t="shared" si="7"/>
        <v>B</v>
      </c>
      <c r="O25" s="35">
        <v>1</v>
      </c>
      <c r="P25" s="19" t="str">
        <f t="shared" si="8"/>
        <v>Meiliki ketrampilan  dalam menyelesaikan masalah yang barkaitan dengan  vektor , operasi , panjang vektor, sudut antar vektor dalam ruang berdimensi dua ( bidang) dan berdimensi tiga</v>
      </c>
      <c r="Q25" s="19" t="str">
        <f t="shared" si="9"/>
        <v>B</v>
      </c>
      <c r="R25" s="19" t="str">
        <f t="shared" si="10"/>
        <v>B</v>
      </c>
      <c r="S25" s="18"/>
      <c r="T25" s="1">
        <v>92</v>
      </c>
      <c r="U25" s="1">
        <v>82</v>
      </c>
      <c r="V25" s="1">
        <v>80</v>
      </c>
      <c r="W25" s="1">
        <v>83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6607</v>
      </c>
      <c r="FK25" s="74">
        <v>6617</v>
      </c>
    </row>
    <row r="26" spans="1:167" x14ac:dyDescent="0.25">
      <c r="A26" s="19">
        <v>16</v>
      </c>
      <c r="B26" s="19">
        <v>20135</v>
      </c>
      <c r="C26" s="19" t="s">
        <v>131</v>
      </c>
      <c r="D26" s="18"/>
      <c r="E26" s="19">
        <f t="shared" si="0"/>
        <v>75</v>
      </c>
      <c r="F26" s="19" t="str">
        <f t="shared" si="1"/>
        <v>C</v>
      </c>
      <c r="G26" s="19">
        <f>IF((COUNTA(T12:AC12)&gt;0),(ROUND((AVERAGE(T26:AD26)),0)),"")</f>
        <v>75</v>
      </c>
      <c r="H26" s="19" t="str">
        <f t="shared" si="2"/>
        <v>C</v>
      </c>
      <c r="I26" s="35">
        <v>3</v>
      </c>
      <c r="J26" s="19" t="str">
        <f t="shared" si="3"/>
        <v>Memiliki kemampuan dalam menjelaskan vektor operasi vektor,panjang vektor namun perlu peningkatan pemahaman sudut antara vektor dalam ruang berdemensi dua (bidang) dan ruang berdimensi tiga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70</v>
      </c>
      <c r="V26" s="1">
        <v>80</v>
      </c>
      <c r="W26" s="1">
        <v>80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20151</v>
      </c>
      <c r="C27" s="19" t="s">
        <v>132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Meiliki kemampuan dalam menjelaskan vektor , operasi , panjang vektor, sudut antar vektor dalam ruang berdimensi dua ( bidang) dan  perlu peningkatan pemahaman dalam ruang berdimensi tiga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7" s="19" t="str">
        <f t="shared" si="9"/>
        <v>B</v>
      </c>
      <c r="R27" s="19" t="str">
        <f t="shared" si="10"/>
        <v>B</v>
      </c>
      <c r="S27" s="18"/>
      <c r="T27" s="1">
        <v>70</v>
      </c>
      <c r="U27" s="1">
        <v>78</v>
      </c>
      <c r="V27" s="1">
        <v>80</v>
      </c>
      <c r="W27" s="1">
        <v>86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6608</v>
      </c>
      <c r="FK27" s="74">
        <v>6618</v>
      </c>
    </row>
    <row r="28" spans="1:167" x14ac:dyDescent="0.25">
      <c r="A28" s="19">
        <v>18</v>
      </c>
      <c r="B28" s="19">
        <v>20167</v>
      </c>
      <c r="C28" s="19" t="s">
        <v>133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Meiliki kemampuan dalam menjelaskan vektor , operasi , panjang vektor, sudut antar vektor dalam ruang berdimensi dua ( bidang) dan  perlu peningkatan pemahaman dalam ruang berdimensi tiga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1</v>
      </c>
      <c r="P28" s="19" t="str">
        <f t="shared" si="8"/>
        <v>Meiliki ketrampilan  dalam menyelesaikan masalah yang barkaitan dengan  vektor , operasi , panjang vektor, sudut antar vektor dalam ruang berdimensi dua ( bidang) dan berdimensi tiga</v>
      </c>
      <c r="Q28" s="19" t="str">
        <f t="shared" si="9"/>
        <v>B</v>
      </c>
      <c r="R28" s="19" t="str">
        <f t="shared" si="10"/>
        <v>B</v>
      </c>
      <c r="S28" s="18"/>
      <c r="T28" s="1">
        <v>95</v>
      </c>
      <c r="U28" s="1">
        <v>70</v>
      </c>
      <c r="V28" s="1">
        <v>80</v>
      </c>
      <c r="W28" s="1">
        <v>74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20183</v>
      </c>
      <c r="C29" s="19" t="s">
        <v>134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Meiliki kemampuan dalam menjelaskan vektor , operasi , panjang vektor, sudut antar vektor dalam ruang berdimensi dua ( bidang) dan berdimensi tiga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29" s="19" t="str">
        <f t="shared" si="9"/>
        <v>B</v>
      </c>
      <c r="R29" s="19" t="str">
        <f t="shared" si="10"/>
        <v>B</v>
      </c>
      <c r="S29" s="18"/>
      <c r="T29" s="1">
        <v>95</v>
      </c>
      <c r="U29" s="1">
        <v>95</v>
      </c>
      <c r="V29" s="1">
        <v>80</v>
      </c>
      <c r="W29" s="1">
        <v>80</v>
      </c>
      <c r="X29" s="1">
        <v>76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6609</v>
      </c>
      <c r="FK29" s="74">
        <v>6619</v>
      </c>
    </row>
    <row r="30" spans="1:167" x14ac:dyDescent="0.25">
      <c r="A30" s="19">
        <v>20</v>
      </c>
      <c r="B30" s="19">
        <v>20199</v>
      </c>
      <c r="C30" s="19" t="s">
        <v>135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Meiliki kemampuan dalam menjelaskan vektor , operasi , panjang vektor, sudut antar vektor dalam ruang berdimensi dua ( bidang) dan berdimensi tiga</v>
      </c>
      <c r="K30" s="19">
        <f t="shared" si="4"/>
        <v>81.666666666666671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1</v>
      </c>
      <c r="P30" s="19" t="str">
        <f t="shared" si="8"/>
        <v>Meiliki ketrampilan  dalam menyelesaikan masalah yang barkaitan dengan  vektor , operasi , panjang vektor, sudut antar vektor dalam ruang berdimensi dua ( bidang) dan berdimensi tiga</v>
      </c>
      <c r="Q30" s="19" t="str">
        <f t="shared" si="9"/>
        <v>B</v>
      </c>
      <c r="R30" s="19" t="str">
        <f t="shared" si="10"/>
        <v>B</v>
      </c>
      <c r="S30" s="18"/>
      <c r="T30" s="1">
        <v>82</v>
      </c>
      <c r="U30" s="1">
        <v>82</v>
      </c>
      <c r="V30" s="1">
        <v>80</v>
      </c>
      <c r="W30" s="1">
        <v>90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20215</v>
      </c>
      <c r="C31" s="19" t="s">
        <v>136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Meiliki kemampuan dalam menjelaskan vektor , operasi , panjang vektor, sudut antar vektor dalam ruang berdimensi dua ( bidang) dan  perlu peningkatan pemahaman dalam ruang berdimensi tiga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1</v>
      </c>
      <c r="P31" s="19" t="str">
        <f t="shared" si="8"/>
        <v>Meiliki ketrampilan  dalam menyelesaikan masalah yang barkaitan dengan  vektor , operasi , panjang vektor, sudut antar vektor dalam ruang berdimensi dua ( bidang) dan berdimensi tiga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74</v>
      </c>
      <c r="V31" s="1">
        <v>80</v>
      </c>
      <c r="W31" s="1">
        <v>74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6610</v>
      </c>
      <c r="FK31" s="74">
        <v>6620</v>
      </c>
    </row>
    <row r="32" spans="1:167" x14ac:dyDescent="0.25">
      <c r="A32" s="19">
        <v>22</v>
      </c>
      <c r="B32" s="19">
        <v>20231</v>
      </c>
      <c r="C32" s="19" t="s">
        <v>137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3</v>
      </c>
      <c r="J32" s="19" t="str">
        <f t="shared" si="3"/>
        <v>Memiliki kemampuan dalam menjelaskan vektor operasi vektor,panjang vektor namun perlu peningkatan pemahaman sudut antara vektor dalam ruang berdemensi dua (bidang) dan ruang berdimensi tiga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70</v>
      </c>
      <c r="V32" s="1">
        <v>80</v>
      </c>
      <c r="W32" s="1">
        <v>77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20247</v>
      </c>
      <c r="C33" s="19" t="s">
        <v>138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>Meiliki kemampuan dalam menjelaskan vektor , operasi , panjang vektor, sudut antar vektor dalam ruang berdimensi dua ( bidang) dan berdimensi tiga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86</v>
      </c>
      <c r="V33" s="1">
        <v>86</v>
      </c>
      <c r="W33" s="1">
        <v>82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20263</v>
      </c>
      <c r="C34" s="19" t="s">
        <v>139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Meiliki kemampuan dalam menjelaskan vektor , operasi , panjang vektor, sudut antar vektor dalam ruang berdimensi dua ( bidang) dan berdimensi tiga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1</v>
      </c>
      <c r="P34" s="19" t="str">
        <f t="shared" si="8"/>
        <v>Meiliki ketrampilan  dalam menyelesaikan masalah yang barkaitan dengan  vektor , operasi , panjang vektor, sudut antar vektor dalam ruang berdimensi dua ( bidang) dan berdimensi tiga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80</v>
      </c>
      <c r="V34" s="1">
        <v>80</v>
      </c>
      <c r="W34" s="1">
        <v>82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20279</v>
      </c>
      <c r="C35" s="19" t="s">
        <v>140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Meiliki kemampuan dalam menjelaskan vektor , operasi , panjang vektor, sudut antar vektor dalam ruang berdimensi dua ( bidang) dan  perlu peningkatan pemahaman dalam ruang berdimensi tiga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1</v>
      </c>
      <c r="P35" s="19" t="str">
        <f t="shared" si="8"/>
        <v>Meiliki ketrampilan  dalam menyelesaikan masalah yang barkaitan dengan  vektor , operasi , panjang vektor, sudut antar vektor dalam ruang berdimensi dua ( bidang) dan berdimensi tiga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70</v>
      </c>
      <c r="V35" s="1">
        <v>80</v>
      </c>
      <c r="W35" s="1">
        <v>86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20295</v>
      </c>
      <c r="C36" s="19" t="s">
        <v>141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Meiliki kemampuan dalam menjelaskan vektor , operasi , panjang vektor, sudut antar vektor dalam ruang berdimensi dua ( bidang) dan berdimensi tiga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1</v>
      </c>
      <c r="P36" s="19" t="str">
        <f t="shared" si="8"/>
        <v>Meiliki ketrampilan  dalam menyelesaikan masalah yang barkaitan dengan  vektor , operasi , panjang vektor, sudut antar vektor dalam ruang berdimensi dua ( bidang) dan berdimensi tiga</v>
      </c>
      <c r="Q36" s="19" t="str">
        <f t="shared" si="9"/>
        <v>B</v>
      </c>
      <c r="R36" s="19" t="str">
        <f t="shared" si="10"/>
        <v>B</v>
      </c>
      <c r="S36" s="18"/>
      <c r="T36" s="1">
        <v>94</v>
      </c>
      <c r="U36" s="1">
        <v>78</v>
      </c>
      <c r="V36" s="1">
        <v>80</v>
      </c>
      <c r="W36" s="1">
        <v>86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20311</v>
      </c>
      <c r="C37" s="19" t="s">
        <v>142</v>
      </c>
      <c r="D37" s="18"/>
      <c r="E37" s="19">
        <f t="shared" si="0"/>
        <v>72</v>
      </c>
      <c r="F37" s="19" t="str">
        <f t="shared" si="1"/>
        <v>C</v>
      </c>
      <c r="G37" s="19">
        <f>IF((COUNTA(T12:AC12)&gt;0),(ROUND((AVERAGE(T37:AD37)),0)),"")</f>
        <v>72</v>
      </c>
      <c r="H37" s="19" t="str">
        <f t="shared" si="2"/>
        <v>C</v>
      </c>
      <c r="I37" s="35">
        <v>3</v>
      </c>
      <c r="J37" s="19" t="str">
        <f t="shared" si="3"/>
        <v>Memiliki kemampuan dalam menjelaskan vektor operasi vektor,panjang vektor namun perlu peningkatan pemahaman sudut antara vektor dalam ruang berdemensi dua (bidang) dan ruang berdimensi tiga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1</v>
      </c>
      <c r="P37" s="19" t="str">
        <f t="shared" si="8"/>
        <v>Meiliki ketrampilan  dalam menyelesaikan masalah yang barkaitan dengan  vektor , operasi , panjang vektor, sudut antar vektor dalam ruang berdimensi dua ( bidang) dan berdimensi tiga</v>
      </c>
      <c r="Q37" s="19" t="str">
        <f t="shared" si="9"/>
        <v>B</v>
      </c>
      <c r="R37" s="19" t="str">
        <f t="shared" si="10"/>
        <v>B</v>
      </c>
      <c r="S37" s="18"/>
      <c r="T37" s="1">
        <v>66</v>
      </c>
      <c r="U37" s="1">
        <v>56</v>
      </c>
      <c r="V37" s="1">
        <v>80</v>
      </c>
      <c r="W37" s="1">
        <v>78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20327</v>
      </c>
      <c r="C38" s="19" t="s">
        <v>143</v>
      </c>
      <c r="D38" s="18"/>
      <c r="E38" s="19">
        <f t="shared" si="0"/>
        <v>75</v>
      </c>
      <c r="F38" s="19" t="str">
        <f t="shared" si="1"/>
        <v>C</v>
      </c>
      <c r="G38" s="19">
        <f>IF((COUNTA(T12:AC12)&gt;0),(ROUND((AVERAGE(T38:AD38)),0)),"")</f>
        <v>75</v>
      </c>
      <c r="H38" s="19" t="str">
        <f t="shared" si="2"/>
        <v>C</v>
      </c>
      <c r="I38" s="35">
        <v>3</v>
      </c>
      <c r="J38" s="19" t="str">
        <f t="shared" si="3"/>
        <v>Memiliki kemampuan dalam menjelaskan vektor operasi vektor,panjang vektor namun perlu peningkatan pemahaman sudut antara vektor dalam ruang berdemensi dua (bidang) dan ruang berdimensi tiga</v>
      </c>
      <c r="K38" s="19">
        <f t="shared" si="4"/>
        <v>81.666666666666671</v>
      </c>
      <c r="L38" s="19" t="str">
        <f t="shared" si="5"/>
        <v>B</v>
      </c>
      <c r="M38" s="19">
        <f t="shared" si="6"/>
        <v>81.666666666666671</v>
      </c>
      <c r="N38" s="19" t="str">
        <f t="shared" si="7"/>
        <v>B</v>
      </c>
      <c r="O38" s="35">
        <v>1</v>
      </c>
      <c r="P38" s="19" t="str">
        <f t="shared" si="8"/>
        <v>Meiliki ketrampilan  dalam menyelesaikan masalah yang barkaitan dengan  vektor , operasi , panjang vektor, sudut antar vektor dalam ruang berdimensi dua ( bidang) dan berdimensi tiga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72</v>
      </c>
      <c r="V38" s="1">
        <v>80</v>
      </c>
      <c r="W38" s="1">
        <v>76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20343</v>
      </c>
      <c r="C39" s="19" t="s">
        <v>144</v>
      </c>
      <c r="D39" s="18"/>
      <c r="E39" s="19">
        <f t="shared" si="0"/>
        <v>74</v>
      </c>
      <c r="F39" s="19" t="str">
        <f t="shared" si="1"/>
        <v>C</v>
      </c>
      <c r="G39" s="19">
        <f>IF((COUNTA(T12:AC12)&gt;0),(ROUND((AVERAGE(T39:AD39)),0)),"")</f>
        <v>74</v>
      </c>
      <c r="H39" s="19" t="str">
        <f t="shared" si="2"/>
        <v>C</v>
      </c>
      <c r="I39" s="35">
        <v>3</v>
      </c>
      <c r="J39" s="19" t="str">
        <f t="shared" si="3"/>
        <v>Memiliki kemampuan dalam menjelaskan vektor operasi vektor,panjang vektor namun perlu peningkatan pemahaman sudut antara vektor dalam ruang berdemensi dua (bidang) dan ruang berdimensi tiga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39" s="19" t="str">
        <f t="shared" si="9"/>
        <v>B</v>
      </c>
      <c r="R39" s="19" t="str">
        <f t="shared" si="10"/>
        <v>B</v>
      </c>
      <c r="S39" s="18"/>
      <c r="T39" s="1">
        <v>76</v>
      </c>
      <c r="U39" s="1">
        <v>62</v>
      </c>
      <c r="V39" s="1">
        <v>80</v>
      </c>
      <c r="W39" s="1">
        <v>74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20359</v>
      </c>
      <c r="C40" s="19" t="s">
        <v>145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Meiliki kemampuan dalam menjelaskan vektor , operasi , panjang vektor, sudut antar vektor dalam ruang berdimensi dua ( bidang) dan  perlu peningkatan pemahaman dalam ruang berdimensi tiga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1</v>
      </c>
      <c r="P40" s="19" t="str">
        <f t="shared" si="8"/>
        <v>Meiliki ketrampilan  dalam menyelesaikan masalah yang barkaitan dengan  vektor , operasi , panjang vektor, sudut antar vektor dalam ruang berdimensi dua ( bidang) dan berdimensi tiga</v>
      </c>
      <c r="Q40" s="19" t="str">
        <f t="shared" si="9"/>
        <v>B</v>
      </c>
      <c r="R40" s="19" t="str">
        <f t="shared" si="10"/>
        <v>B</v>
      </c>
      <c r="S40" s="18"/>
      <c r="T40" s="1">
        <v>68</v>
      </c>
      <c r="U40" s="1">
        <v>86</v>
      </c>
      <c r="V40" s="1">
        <v>80</v>
      </c>
      <c r="W40" s="1">
        <v>85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20375</v>
      </c>
      <c r="C41" s="19" t="s">
        <v>146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3</v>
      </c>
      <c r="J41" s="19" t="str">
        <f t="shared" si="3"/>
        <v>Memiliki kemampuan dalam menjelaskan vektor operasi vektor,panjang vektor namun perlu peningkatan pemahaman sudut antara vektor dalam ruang berdemensi dua (bidang) dan ruang berdimensi tiga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1</v>
      </c>
      <c r="P41" s="19" t="str">
        <f t="shared" si="8"/>
        <v>Meiliki ketrampilan  dalam menyelesaikan masalah yang barkaitan dengan  vektor , operasi , panjang vektor, sudut antar vektor dalam ruang berdimensi dua ( bidang) dan berdimensi tiga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66</v>
      </c>
      <c r="V41" s="1">
        <v>80</v>
      </c>
      <c r="W41" s="1">
        <v>74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20391</v>
      </c>
      <c r="C42" s="19" t="s">
        <v>147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Meiliki kemampuan dalam menjelaskan vektor , operasi , panjang vektor, sudut antar vektor dalam ruang berdimensi dua ( bidang) dan  perlu peningkatan pemahaman dalam ruang berdimensi tiga</v>
      </c>
      <c r="K42" s="19">
        <f t="shared" si="4"/>
        <v>81.666666666666671</v>
      </c>
      <c r="L42" s="19" t="str">
        <f t="shared" si="5"/>
        <v>B</v>
      </c>
      <c r="M42" s="19">
        <f t="shared" si="6"/>
        <v>81.666666666666671</v>
      </c>
      <c r="N42" s="19" t="str">
        <f t="shared" si="7"/>
        <v>B</v>
      </c>
      <c r="O42" s="35">
        <v>1</v>
      </c>
      <c r="P42" s="19" t="str">
        <f t="shared" si="8"/>
        <v>Meiliki ketrampilan  dalam menyelesaikan masalah yang barkaitan dengan  vektor , operasi , panjang vektor, sudut antar vektor dalam ruang berdimensi dua ( bidang) dan berdimensi tiga</v>
      </c>
      <c r="Q42" s="19" t="str">
        <f t="shared" si="9"/>
        <v>B</v>
      </c>
      <c r="R42" s="19" t="str">
        <f t="shared" si="10"/>
        <v>B</v>
      </c>
      <c r="S42" s="18"/>
      <c r="T42" s="1">
        <v>62</v>
      </c>
      <c r="U42" s="1">
        <v>78</v>
      </c>
      <c r="V42" s="1">
        <v>80</v>
      </c>
      <c r="W42" s="1">
        <v>85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20407</v>
      </c>
      <c r="C43" s="19" t="s">
        <v>148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1</v>
      </c>
      <c r="J43" s="19" t="str">
        <f t="shared" si="3"/>
        <v>Meiliki kemampuan dalam menjelaskan vektor , operasi , panjang vektor, sudut antar vektor dalam ruang berdimensi dua ( bidang) dan berdimensi tiga</v>
      </c>
      <c r="K43" s="19">
        <f t="shared" si="4"/>
        <v>81.666666666666671</v>
      </c>
      <c r="L43" s="19" t="str">
        <f t="shared" si="5"/>
        <v>B</v>
      </c>
      <c r="M43" s="19">
        <f t="shared" si="6"/>
        <v>81.666666666666671</v>
      </c>
      <c r="N43" s="19" t="str">
        <f t="shared" si="7"/>
        <v>B</v>
      </c>
      <c r="O43" s="35">
        <v>1</v>
      </c>
      <c r="P43" s="19" t="str">
        <f t="shared" si="8"/>
        <v>Meiliki ketrampilan  dalam menyelesaikan masalah yang barkaitan dengan  vektor , operasi , panjang vektor, sudut antar vektor dalam ruang berdimensi dua ( bidang) dan berdimensi tiga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97</v>
      </c>
      <c r="V43" s="1">
        <v>80</v>
      </c>
      <c r="W43" s="1">
        <v>77</v>
      </c>
      <c r="X43" s="1">
        <v>75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20423</v>
      </c>
      <c r="C44" s="19" t="s">
        <v>149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Meiliki kemampuan dalam menjelaskan vektor , operasi , panjang vektor, sudut antar vektor dalam ruang berdimensi dua ( bidang) dan  perlu peningkatan pemahaman dalam ruang berdimensi tiga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4" s="19" t="str">
        <f t="shared" si="9"/>
        <v>B</v>
      </c>
      <c r="R44" s="19" t="str">
        <f t="shared" si="10"/>
        <v>B</v>
      </c>
      <c r="S44" s="18"/>
      <c r="T44" s="1">
        <v>88</v>
      </c>
      <c r="U44" s="1">
        <v>58</v>
      </c>
      <c r="V44" s="1">
        <v>80</v>
      </c>
      <c r="W44" s="1">
        <v>78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20439</v>
      </c>
      <c r="C45" s="19" t="s">
        <v>150</v>
      </c>
      <c r="D45" s="18"/>
      <c r="E45" s="19">
        <f t="shared" si="0"/>
        <v>70</v>
      </c>
      <c r="F45" s="19" t="str">
        <f t="shared" si="1"/>
        <v>C</v>
      </c>
      <c r="G45" s="19">
        <f>IF((COUNTA(T12:AC12)&gt;0),(ROUND((AVERAGE(T45:AD45)),0)),"")</f>
        <v>70</v>
      </c>
      <c r="H45" s="19" t="str">
        <f t="shared" si="2"/>
        <v>C</v>
      </c>
      <c r="I45" s="35">
        <v>3</v>
      </c>
      <c r="J45" s="19" t="str">
        <f t="shared" si="3"/>
        <v>Memiliki kemampuan dalam menjelaskan vektor operasi vektor,panjang vektor namun perlu peningkatan pemahaman sudut antara vektor dalam ruang berdemensi dua (bidang) dan ruang berdimensi tiga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5" s="19" t="str">
        <f t="shared" si="9"/>
        <v>B</v>
      </c>
      <c r="R45" s="19" t="str">
        <f t="shared" si="10"/>
        <v>B</v>
      </c>
      <c r="S45" s="18"/>
      <c r="T45" s="1">
        <v>60</v>
      </c>
      <c r="U45" s="1">
        <v>61</v>
      </c>
      <c r="V45" s="1">
        <v>80</v>
      </c>
      <c r="W45" s="1">
        <v>72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20455</v>
      </c>
      <c r="C46" s="19" t="s">
        <v>151</v>
      </c>
      <c r="D46" s="18"/>
      <c r="E46" s="19">
        <f t="shared" si="0"/>
        <v>70</v>
      </c>
      <c r="F46" s="19" t="str">
        <f t="shared" si="1"/>
        <v>C</v>
      </c>
      <c r="G46" s="19">
        <f>IF((COUNTA(T12:AC12)&gt;0),(ROUND((AVERAGE(T46:AD46)),0)),"")</f>
        <v>70</v>
      </c>
      <c r="H46" s="19" t="str">
        <f t="shared" si="2"/>
        <v>C</v>
      </c>
      <c r="I46" s="35">
        <v>3</v>
      </c>
      <c r="J46" s="19" t="str">
        <f t="shared" si="3"/>
        <v>Memiliki kemampuan dalam menjelaskan vektor operasi vektor,panjang vektor namun perlu peningkatan pemahaman sudut antara vektor dalam ruang berdemensi dua (bidang) dan ruang berdimensi tiga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Meiliki ketrampilan dalam menyelesaikan masalah yang berkaitan dengan  vektor , operasi , panjang vektor, sudut antar vektor dalam ruang berdimensi dua ( bidang) dan  perlu peningkatan pemahaman dalam ruang berdimensi tiga</v>
      </c>
      <c r="Q46" s="19" t="str">
        <f t="shared" si="9"/>
        <v>B</v>
      </c>
      <c r="R46" s="19" t="str">
        <f t="shared" si="10"/>
        <v>B</v>
      </c>
      <c r="S46" s="18"/>
      <c r="T46" s="1">
        <v>52</v>
      </c>
      <c r="U46" s="1">
        <v>48</v>
      </c>
      <c r="V46" s="1">
        <v>80</v>
      </c>
      <c r="W46" s="1">
        <v>90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cp:lastPrinted>2017-06-12T05:06:43Z</cp:lastPrinted>
  <dcterms:created xsi:type="dcterms:W3CDTF">2015-09-01T09:01:01Z</dcterms:created>
  <dcterms:modified xsi:type="dcterms:W3CDTF">2017-06-12T09:05:13Z</dcterms:modified>
  <cp:category/>
</cp:coreProperties>
</file>