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N50" i="4"/>
  <c r="M50" i="4"/>
  <c r="K50" i="4"/>
  <c r="L50" i="4" s="1"/>
  <c r="J50" i="4"/>
  <c r="G50" i="4"/>
  <c r="H50" i="4" s="1"/>
  <c r="E50" i="4"/>
  <c r="F50" i="4" s="1"/>
  <c r="R49" i="4"/>
  <c r="Q49" i="4"/>
  <c r="P49" i="4"/>
  <c r="N49" i="4"/>
  <c r="M49" i="4"/>
  <c r="K49" i="4"/>
  <c r="L49" i="4" s="1"/>
  <c r="J49" i="4"/>
  <c r="G49" i="4"/>
  <c r="H49" i="4" s="1"/>
  <c r="E49" i="4"/>
  <c r="F49" i="4" s="1"/>
  <c r="R48" i="4"/>
  <c r="Q48" i="4"/>
  <c r="P48" i="4"/>
  <c r="N48" i="4"/>
  <c r="M48" i="4"/>
  <c r="K48" i="4"/>
  <c r="L48" i="4" s="1"/>
  <c r="J48" i="4"/>
  <c r="G48" i="4"/>
  <c r="H48" i="4" s="1"/>
  <c r="E48" i="4"/>
  <c r="F48" i="4" s="1"/>
  <c r="R47" i="4"/>
  <c r="Q47" i="4"/>
  <c r="P47" i="4"/>
  <c r="N47" i="4"/>
  <c r="M47" i="4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H11" i="4" s="1"/>
  <c r="E11" i="4"/>
  <c r="F11" i="4" s="1"/>
  <c r="K55" i="3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L17" i="3"/>
  <c r="K17" i="3"/>
  <c r="J17" i="3"/>
  <c r="G17" i="3"/>
  <c r="H17" i="3" s="1"/>
  <c r="E17" i="3"/>
  <c r="F17" i="3" s="1"/>
  <c r="R16" i="3"/>
  <c r="Q16" i="3"/>
  <c r="P16" i="3"/>
  <c r="N16" i="3"/>
  <c r="M16" i="3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L12" i="3"/>
  <c r="K12" i="3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4" l="1"/>
  <c r="K52" i="4"/>
  <c r="K52" i="3"/>
  <c r="H11" i="3"/>
  <c r="K53" i="2"/>
  <c r="K54" i="2"/>
  <c r="K53" i="1"/>
  <c r="K54" i="1"/>
  <c r="K52" i="1"/>
  <c r="K52" i="2"/>
  <c r="K54" i="3"/>
  <c r="K53" i="3"/>
  <c r="K53" i="4"/>
</calcChain>
</file>

<file path=xl/sharedStrings.xml><?xml version="1.0" encoding="utf-8"?>
<sst xmlns="http://schemas.openxmlformats.org/spreadsheetml/2006/main" count="731" uniqueCount="228">
  <si>
    <t>DAFTAR NILAI SISWA SMAN 9 SEMARANG SEMESTER GASAL TAHUN PELAJARAN 2017/2018</t>
  </si>
  <si>
    <t>Guru :</t>
  </si>
  <si>
    <t>Dra. Yusmaneti</t>
  </si>
  <si>
    <t>Kelas X-MIPA 1</t>
  </si>
  <si>
    <t>Mapel :</t>
  </si>
  <si>
    <t>Pendidikan Pancasila dan Kewarganegaraan [ Kelompok A (Wajib)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</si>
  <si>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</si>
  <si>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</si>
  <si>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</si>
  <si>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</si>
  <si>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</si>
  <si>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</si>
  <si>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</si>
  <si>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</si>
  <si>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</si>
  <si>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</si>
  <si>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</si>
  <si>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</si>
  <si>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</si>
  <si>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</si>
  <si>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</si>
  <si>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</si>
  <si>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</si>
  <si>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</si>
  <si>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</si>
  <si>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</si>
  <si>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</si>
  <si>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</si>
  <si>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</si>
  <si>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</si>
  <si>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</si>
  <si>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</si>
  <si>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</si>
  <si>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</si>
  <si>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</si>
  <si>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</si>
  <si>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</si>
  <si>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</si>
  <si>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</si>
  <si>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</si>
  <si>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</si>
  <si>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</si>
  <si>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</si>
  <si>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</si>
  <si>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</si>
  <si>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</si>
  <si>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</si>
  <si>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</si>
  <si>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</si>
  <si>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</si>
  <si>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</si>
  <si>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</si>
  <si>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</si>
  <si>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</si>
  <si>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</si>
  <si>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</si>
  <si>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</si>
  <si>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</si>
  <si>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</si>
  <si>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</si>
  <si>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</si>
  <si>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</si>
  <si>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</si>
  <si>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</si>
  <si>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</si>
  <si>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</si>
  <si>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</si>
  <si>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</si>
  <si>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</si>
  <si>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</si>
  <si>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</si>
  <si>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</si>
  <si>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RIF&amp;#039;AT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</si>
  <si>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</si>
  <si>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</si>
  <si>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</si>
  <si>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</si>
  <si>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</si>
  <si>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</si>
  <si>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</si>
  <si>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</si>
  <si>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</si>
  <si>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</si>
  <si>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</si>
  <si>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</si>
  <si>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</si>
  <si>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</si>
  <si>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</si>
  <si>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</si>
  <si>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AF&amp;#039;IDAH</t>
  </si>
  <si>
    <t>NAFI&amp;#039; WIDIAFURI</t>
  </si>
  <si>
    <t>NURILLAH DEWI SUCIATI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</si>
  <si>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</si>
  <si>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</si>
  <si>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</si>
  <si>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</si>
  <si>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</si>
  <si>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</si>
  <si>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</si>
  <si>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</si>
  <si>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</si>
  <si>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</si>
  <si>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</si>
  <si>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</si>
  <si>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</si>
  <si>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</si>
  <si>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</si>
  <si>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</si>
  <si>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</si>
  <si>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</si>
  <si>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</si>
  <si>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</si>
  <si>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</si>
  <si>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</si>
  <si>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</si>
  <si>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</si>
  <si>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</si>
  <si>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</si>
  <si>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NA&amp;#039;IM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</si>
  <si>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</si>
  <si>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</si>
  <si>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</si>
  <si>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</si>
  <si>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</si>
  <si>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</si>
  <si>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</si>
  <si>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</si>
  <si>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</si>
  <si>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</si>
  <si>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</si>
  <si>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</si>
  <si>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</si>
  <si>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</si>
  <si>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</si>
  <si>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</si>
  <si>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</si>
  <si>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</si>
  <si>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</si>
  <si>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</si>
  <si>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</si>
  <si>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</si>
  <si>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</si>
  <si>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</si>
  <si>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</si>
  <si>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</si>
  <si>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</si>
  <si>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</si>
  <si>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</si>
  <si>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</si>
  <si>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</si>
  <si>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</si>
  <si>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</si>
  <si>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</si>
  <si>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</si>
  <si>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</si>
  <si>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</si>
  <si>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</si>
  <si>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</si>
  <si>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</si>
  <si>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</si>
  <si>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</si>
  <si>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</si>
  <si>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</si>
  <si>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</si>
  <si>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</si>
  <si>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</si>
  <si>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</si>
  <si>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</si>
  <si>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</si>
  <si>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</si>
  <si>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</si>
  <si>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</si>
  <si>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</si>
  <si>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</si>
  <si>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</si>
  <si>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</si>
  <si>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</si>
  <si>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</si>
  <si>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</si>
  <si>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</si>
  <si>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</si>
  <si>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</si>
  <si>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</si>
  <si>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</si>
  <si>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</si>
  <si>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</si>
  <si>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</si>
  <si>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</si>
  <si>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</si>
  <si>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</si>
  <si>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</si>
  <si>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</si>
  <si>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</si>
  <si>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</si>
  <si>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</si>
  <si>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</si>
  <si>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</si>
  <si>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</si>
  <si>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</si>
  <si>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</si>
  <si>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</si>
  <si>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</si>
  <si>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</si>
  <si>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</si>
  <si>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</si>
  <si>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</si>
  <si>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</si>
  <si>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</si>
  <si>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</si>
  <si>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</si>
  <si>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</si>
  <si>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</si>
  <si>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</si>
  <si>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</si>
  <si>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</si>
  <si>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</si>
  <si>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</si>
  <si>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</si>
  <si>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</si>
  <si>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</si>
  <si>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</si>
  <si>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</si>
  <si>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</si>
  <si>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NAFI&amp;#039;A</t>
  </si>
  <si>
    <t xml:space="preserve">Memiliki kemampuan memahami ruang lingkup PPKn Nilai-nilai Pancasila, ketentuan UUD 45, kewenangan lembaga Negara dan harmonisasi pemerintahan pusat dan daerah </t>
  </si>
  <si>
    <t>Sangat terampil mempresentasikan KD ketentuan UUD  1945 dalam berbangsa dan bernegara</t>
  </si>
  <si>
    <t>Memiliki kemampuan memahami ruang lingkup PPKn Nilai-nilai Pancasila, ketentuan UUD 45, kewenangan lembaga Negara dan harmonisasi pemerintahan pusat dan daerah, namun perlu peningkatan pemahaman  harmonisasi pemerintahan pusat dan daerah.</t>
  </si>
  <si>
    <t>Terampil mempresentasikan KD ketentuan UUD  1945 dalam berbangsa dan bernegara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</si>
</sst>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5.85546875" customWidth="1"/>
    <col min="5" max="5" width="7.7109375" customWidth="1"/>
    <col min="6" max="6" width="6.140625" customWidth="1"/>
    <col min="7" max="7" width="6.7109375" customWidth="1"/>
    <col min="8" max="8" width="6.42578125" customWidth="1"/>
    <col min="9" max="9" width="6" customWidth="1"/>
    <col min="10" max="10" width="4.85546875" customWidth="1"/>
    <col min="11" max="11" width="7.7109375" customWidth="1"/>
    <col min="12" max="12" width="5.5703125" customWidth="1"/>
    <col min="13" max="14" width="5.85546875" customWidth="1"/>
    <col min="15" max="15" width="7.5703125" customWidth="1"/>
    <col min="16" max="16" width="7.42578125" customWidth="1"/>
    <col min="17" max="17" width="7.7109375" customWidth="1"/>
    <col min="18" max="18" width="5.85546875" customWidth="1"/>
    <col min="19" max="19" width="2.28515625" customWidth="1"/>
    <col min="20" max="23" width="7.140625" customWidth="1"/>
    <col min="24" max="24" width="7.85546875" customWidth="1"/>
    <col min="25" max="25" width="5.7109375" customWidth="1"/>
    <col min="26" max="26" width="4.85546875" customWidth="1"/>
    <col min="27" max="27" width="5" customWidth="1"/>
    <col min="28" max="28" width="5.42578125" customWidth="1"/>
    <col min="29" max="29" width="2.28515625" customWidth="1"/>
    <col min="30" max="30" width="5" customWidth="1"/>
    <col min="31" max="31" width="2.140625" customWidth="1"/>
    <col min="32" max="32" width="6.140625" customWidth="1"/>
    <col min="33" max="33" width="6.5703125" customWidth="1"/>
    <col min="34" max="40" width="8.7109375" hidden="1" customWidth="1"/>
    <col min="41" max="41" width="5.140625" customWidth="1"/>
    <col min="42" max="42" width="2.85546875" customWidth="1"/>
    <col min="43" max="52" width="7.140625" hidden="1" customWidth="1"/>
    <col min="53" max="53" width="7.285156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44734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ruang lingkup PPKn Nilai-nilai Pancasila, ketentuan UUD 45, kewenangan lembaga Negara dan harmonisasi pemerintahan pusat dan daerah 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90</v>
      </c>
      <c r="V11" s="1">
        <v>85</v>
      </c>
      <c r="W11" s="1">
        <v>90</v>
      </c>
      <c r="X11" s="1">
        <v>85</v>
      </c>
      <c r="Y11" s="1">
        <v>88</v>
      </c>
      <c r="Z11" s="1">
        <v>90</v>
      </c>
      <c r="AA11" s="1">
        <v>85</v>
      </c>
      <c r="AB11" s="1">
        <v>69</v>
      </c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44750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90</v>
      </c>
      <c r="V12" s="1">
        <v>85</v>
      </c>
      <c r="W12" s="1">
        <v>80</v>
      </c>
      <c r="X12" s="1">
        <v>80</v>
      </c>
      <c r="Y12" s="1">
        <v>80</v>
      </c>
      <c r="Z12" s="1">
        <v>80</v>
      </c>
      <c r="AA12" s="1">
        <v>90</v>
      </c>
      <c r="AB12" s="1">
        <v>63</v>
      </c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44766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90</v>
      </c>
      <c r="V13" s="1">
        <v>85</v>
      </c>
      <c r="W13" s="1">
        <v>80</v>
      </c>
      <c r="X13" s="1">
        <v>90</v>
      </c>
      <c r="Y13" s="1">
        <v>90</v>
      </c>
      <c r="Z13" s="1">
        <v>85</v>
      </c>
      <c r="AA13" s="1">
        <v>90</v>
      </c>
      <c r="AB13" s="1">
        <v>63</v>
      </c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224</v>
      </c>
      <c r="FI13" s="41" t="s">
        <v>225</v>
      </c>
      <c r="FJ13" s="39">
        <v>7421</v>
      </c>
      <c r="FK13" s="39">
        <v>7431</v>
      </c>
    </row>
    <row r="14" spans="1:167" x14ac:dyDescent="0.25">
      <c r="A14" s="19">
        <v>4</v>
      </c>
      <c r="B14" s="19">
        <v>44782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Memiliki kemampuan memahami ruang lingkup PPKn Nilai-nilai Pancasila, ketentuan UUD 45, kewenangan lembaga Negara dan harmonisasi pemerintahan pusat dan daerah 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90</v>
      </c>
      <c r="V14" s="1">
        <v>85</v>
      </c>
      <c r="W14" s="1">
        <v>90</v>
      </c>
      <c r="X14" s="1">
        <v>90</v>
      </c>
      <c r="Y14" s="1">
        <v>90</v>
      </c>
      <c r="Z14" s="1">
        <v>80</v>
      </c>
      <c r="AA14" s="1">
        <v>85</v>
      </c>
      <c r="AB14" s="1">
        <v>75</v>
      </c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44798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85</v>
      </c>
      <c r="V15" s="1">
        <v>75</v>
      </c>
      <c r="W15" s="1">
        <v>85</v>
      </c>
      <c r="X15" s="1">
        <v>90</v>
      </c>
      <c r="Y15" s="1">
        <v>80</v>
      </c>
      <c r="Z15" s="1">
        <v>80</v>
      </c>
      <c r="AA15" s="1">
        <v>85</v>
      </c>
      <c r="AB15" s="1">
        <v>64</v>
      </c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226</v>
      </c>
      <c r="FI15" s="41" t="s">
        <v>227</v>
      </c>
      <c r="FJ15" s="39">
        <v>7422</v>
      </c>
      <c r="FK15" s="39">
        <v>7432</v>
      </c>
    </row>
    <row r="16" spans="1:167" x14ac:dyDescent="0.25">
      <c r="A16" s="19">
        <v>6</v>
      </c>
      <c r="B16" s="19">
        <v>44814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90</v>
      </c>
      <c r="V16" s="1">
        <v>85</v>
      </c>
      <c r="W16" s="1">
        <v>88</v>
      </c>
      <c r="X16" s="1">
        <v>90</v>
      </c>
      <c r="Y16" s="1">
        <v>90</v>
      </c>
      <c r="Z16" s="1">
        <v>90</v>
      </c>
      <c r="AA16" s="1">
        <v>85</v>
      </c>
      <c r="AB16" s="1">
        <v>67</v>
      </c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44830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78</v>
      </c>
      <c r="V17" s="1">
        <v>80</v>
      </c>
      <c r="W17" s="1">
        <v>78</v>
      </c>
      <c r="X17" s="1">
        <v>70</v>
      </c>
      <c r="Y17" s="1">
        <v>85</v>
      </c>
      <c r="Z17" s="1">
        <v>85</v>
      </c>
      <c r="AA17" s="1">
        <v>85</v>
      </c>
      <c r="AB17" s="1">
        <v>63</v>
      </c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7423</v>
      </c>
      <c r="FK17" s="39">
        <v>7433</v>
      </c>
    </row>
    <row r="18" spans="1:167" x14ac:dyDescent="0.25">
      <c r="A18" s="19">
        <v>8</v>
      </c>
      <c r="B18" s="19">
        <v>44846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</v>
      </c>
      <c r="V18" s="1">
        <v>80</v>
      </c>
      <c r="W18" s="1">
        <v>78</v>
      </c>
      <c r="X18" s="1">
        <v>80</v>
      </c>
      <c r="Y18" s="1">
        <v>80</v>
      </c>
      <c r="Z18" s="1">
        <v>80</v>
      </c>
      <c r="AA18" s="1">
        <v>85</v>
      </c>
      <c r="AB18" s="1">
        <v>70</v>
      </c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44862</v>
      </c>
      <c r="C19" s="19" t="s">
        <v>71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ruang lingkup PPKn Nilai-nilai Pancasila, ketentuan UUD 45, kewenangan lembaga Negara dan harmonisasi pemerintahan pusat dan daerah 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80</v>
      </c>
      <c r="V19" s="1">
        <v>85</v>
      </c>
      <c r="W19" s="1">
        <v>90</v>
      </c>
      <c r="X19" s="1">
        <v>90</v>
      </c>
      <c r="Y19" s="1">
        <v>90</v>
      </c>
      <c r="Z19" s="1">
        <v>90</v>
      </c>
      <c r="AA19" s="1">
        <v>85</v>
      </c>
      <c r="AB19" s="1">
        <v>70</v>
      </c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7424</v>
      </c>
      <c r="FK19" s="39">
        <v>7434</v>
      </c>
    </row>
    <row r="20" spans="1:167" x14ac:dyDescent="0.25">
      <c r="A20" s="19">
        <v>10</v>
      </c>
      <c r="B20" s="19">
        <v>44878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80</v>
      </c>
      <c r="V20" s="1">
        <v>80</v>
      </c>
      <c r="W20" s="1">
        <v>78</v>
      </c>
      <c r="X20" s="1">
        <v>78</v>
      </c>
      <c r="Y20" s="1">
        <v>78</v>
      </c>
      <c r="Z20" s="1">
        <v>75</v>
      </c>
      <c r="AA20" s="1">
        <v>80</v>
      </c>
      <c r="AB20" s="1">
        <v>57</v>
      </c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44894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80</v>
      </c>
      <c r="V21" s="1">
        <v>80</v>
      </c>
      <c r="W21" s="1">
        <v>80</v>
      </c>
      <c r="X21" s="1">
        <v>85</v>
      </c>
      <c r="Y21" s="1">
        <v>85</v>
      </c>
      <c r="Z21" s="1">
        <v>78</v>
      </c>
      <c r="AA21" s="1">
        <v>85</v>
      </c>
      <c r="AB21" s="1">
        <v>64</v>
      </c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7425</v>
      </c>
      <c r="FK21" s="39">
        <v>7435</v>
      </c>
    </row>
    <row r="22" spans="1:167" x14ac:dyDescent="0.25">
      <c r="A22" s="19">
        <v>12</v>
      </c>
      <c r="B22" s="19">
        <v>44910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80</v>
      </c>
      <c r="W22" s="1">
        <v>78</v>
      </c>
      <c r="X22" s="1">
        <v>75</v>
      </c>
      <c r="Y22" s="1">
        <v>80</v>
      </c>
      <c r="Z22" s="1">
        <v>70</v>
      </c>
      <c r="AA22" s="1">
        <v>85</v>
      </c>
      <c r="AB22" s="1">
        <v>55</v>
      </c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44926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90</v>
      </c>
      <c r="V23" s="1">
        <v>85</v>
      </c>
      <c r="W23" s="1">
        <v>80</v>
      </c>
      <c r="X23" s="1">
        <v>90</v>
      </c>
      <c r="Y23" s="1">
        <v>85</v>
      </c>
      <c r="Z23" s="1">
        <v>90</v>
      </c>
      <c r="AA23" s="1">
        <v>85</v>
      </c>
      <c r="AB23" s="1">
        <v>64</v>
      </c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7426</v>
      </c>
      <c r="FK23" s="39">
        <v>7436</v>
      </c>
    </row>
    <row r="24" spans="1:167" x14ac:dyDescent="0.25">
      <c r="A24" s="19">
        <v>14</v>
      </c>
      <c r="B24" s="19">
        <v>44942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85</v>
      </c>
      <c r="W24" s="1">
        <v>90</v>
      </c>
      <c r="X24" s="1">
        <v>90</v>
      </c>
      <c r="Y24" s="1">
        <v>85</v>
      </c>
      <c r="Z24" s="1">
        <v>90</v>
      </c>
      <c r="AA24" s="1">
        <v>85</v>
      </c>
      <c r="AB24" s="1">
        <v>66</v>
      </c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44958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85</v>
      </c>
      <c r="W25" s="1">
        <v>90</v>
      </c>
      <c r="X25" s="1">
        <v>80</v>
      </c>
      <c r="Y25" s="1">
        <v>80</v>
      </c>
      <c r="Z25" s="1">
        <v>80</v>
      </c>
      <c r="AA25" s="1">
        <v>85</v>
      </c>
      <c r="AB25" s="1">
        <v>76</v>
      </c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7427</v>
      </c>
      <c r="FK25" s="39">
        <v>7437</v>
      </c>
    </row>
    <row r="26" spans="1:167" x14ac:dyDescent="0.25">
      <c r="A26" s="19">
        <v>16</v>
      </c>
      <c r="B26" s="19">
        <v>44974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80</v>
      </c>
      <c r="V26" s="1">
        <v>85</v>
      </c>
      <c r="W26" s="1">
        <v>80</v>
      </c>
      <c r="X26" s="1">
        <v>78</v>
      </c>
      <c r="Y26" s="1">
        <v>80</v>
      </c>
      <c r="Z26" s="1">
        <v>80</v>
      </c>
      <c r="AA26" s="1">
        <v>85</v>
      </c>
      <c r="AB26" s="1">
        <v>73</v>
      </c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44990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80</v>
      </c>
      <c r="W27" s="1">
        <v>78</v>
      </c>
      <c r="X27" s="1">
        <v>85</v>
      </c>
      <c r="Y27" s="1">
        <v>90</v>
      </c>
      <c r="Z27" s="1">
        <v>85</v>
      </c>
      <c r="AA27" s="1">
        <v>85</v>
      </c>
      <c r="AB27" s="1">
        <v>67</v>
      </c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7428</v>
      </c>
      <c r="FK27" s="39">
        <v>7438</v>
      </c>
    </row>
    <row r="28" spans="1:167" x14ac:dyDescent="0.25">
      <c r="A28" s="19">
        <v>18</v>
      </c>
      <c r="B28" s="19">
        <v>45006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85</v>
      </c>
      <c r="V28" s="1">
        <v>85</v>
      </c>
      <c r="W28" s="1">
        <v>80</v>
      </c>
      <c r="X28" s="1">
        <v>90</v>
      </c>
      <c r="Y28" s="1">
        <v>85</v>
      </c>
      <c r="Z28" s="1">
        <v>90</v>
      </c>
      <c r="AA28" s="1">
        <v>85</v>
      </c>
      <c r="AB28" s="1">
        <v>66</v>
      </c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45022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80</v>
      </c>
      <c r="W29" s="1">
        <v>80</v>
      </c>
      <c r="X29" s="1">
        <v>85</v>
      </c>
      <c r="Y29" s="1">
        <v>80</v>
      </c>
      <c r="Z29" s="1">
        <v>75</v>
      </c>
      <c r="AA29" s="1">
        <v>85</v>
      </c>
      <c r="AB29" s="1">
        <v>58</v>
      </c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7429</v>
      </c>
      <c r="FK29" s="39">
        <v>7439</v>
      </c>
    </row>
    <row r="30" spans="1:167" x14ac:dyDescent="0.25">
      <c r="A30" s="19">
        <v>20</v>
      </c>
      <c r="B30" s="19">
        <v>45038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75</v>
      </c>
      <c r="V30" s="1">
        <v>80</v>
      </c>
      <c r="W30" s="1">
        <v>78</v>
      </c>
      <c r="X30" s="1">
        <v>78</v>
      </c>
      <c r="Y30" s="1">
        <v>80</v>
      </c>
      <c r="Z30" s="1">
        <v>75</v>
      </c>
      <c r="AA30" s="1">
        <v>85</v>
      </c>
      <c r="AB30" s="1">
        <v>60</v>
      </c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45054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80</v>
      </c>
      <c r="V31" s="1">
        <v>85</v>
      </c>
      <c r="W31" s="1">
        <v>80</v>
      </c>
      <c r="X31" s="1">
        <v>80</v>
      </c>
      <c r="Y31" s="1">
        <v>85</v>
      </c>
      <c r="Z31" s="1">
        <v>78</v>
      </c>
      <c r="AA31" s="1">
        <v>85</v>
      </c>
      <c r="AB31" s="1">
        <v>70</v>
      </c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7430</v>
      </c>
      <c r="FK31" s="39">
        <v>7440</v>
      </c>
    </row>
    <row r="32" spans="1:167" x14ac:dyDescent="0.25">
      <c r="A32" s="19">
        <v>22</v>
      </c>
      <c r="B32" s="19">
        <v>45070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78</v>
      </c>
      <c r="V32" s="1">
        <v>80</v>
      </c>
      <c r="W32" s="1">
        <v>80</v>
      </c>
      <c r="X32" s="1">
        <v>70</v>
      </c>
      <c r="Y32" s="1">
        <v>70</v>
      </c>
      <c r="Z32" s="1">
        <v>85</v>
      </c>
      <c r="AA32" s="1">
        <v>80</v>
      </c>
      <c r="AB32" s="1">
        <v>58</v>
      </c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45086</v>
      </c>
      <c r="C33" s="19" t="s">
        <v>86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78</v>
      </c>
      <c r="V33" s="1">
        <v>80</v>
      </c>
      <c r="W33" s="1">
        <v>80</v>
      </c>
      <c r="X33" s="1">
        <v>85</v>
      </c>
      <c r="Y33" s="1">
        <v>85</v>
      </c>
      <c r="Z33" s="1">
        <v>80</v>
      </c>
      <c r="AA33" s="1">
        <v>90</v>
      </c>
      <c r="AB33" s="1">
        <v>66</v>
      </c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45102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75</v>
      </c>
      <c r="V34" s="1">
        <v>80</v>
      </c>
      <c r="W34" s="1">
        <v>78</v>
      </c>
      <c r="X34" s="1">
        <v>78</v>
      </c>
      <c r="Y34" s="1">
        <v>78</v>
      </c>
      <c r="Z34" s="1">
        <v>75</v>
      </c>
      <c r="AA34" s="1">
        <v>80</v>
      </c>
      <c r="AB34" s="1">
        <v>66</v>
      </c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45118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90</v>
      </c>
      <c r="V35" s="1">
        <v>85</v>
      </c>
      <c r="W35" s="1">
        <v>78</v>
      </c>
      <c r="X35" s="1">
        <v>90</v>
      </c>
      <c r="Y35" s="1">
        <v>80</v>
      </c>
      <c r="Z35" s="1">
        <v>80</v>
      </c>
      <c r="AA35" s="1">
        <v>85</v>
      </c>
      <c r="AB35" s="1">
        <v>70</v>
      </c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45134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85</v>
      </c>
      <c r="V36" s="1">
        <v>85</v>
      </c>
      <c r="W36" s="1">
        <v>80</v>
      </c>
      <c r="X36" s="1">
        <v>85</v>
      </c>
      <c r="Y36" s="1">
        <v>80</v>
      </c>
      <c r="Z36" s="1">
        <v>90</v>
      </c>
      <c r="AA36" s="1">
        <v>85</v>
      </c>
      <c r="AB36" s="1">
        <v>67</v>
      </c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45150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85</v>
      </c>
      <c r="W37" s="1">
        <v>85</v>
      </c>
      <c r="X37" s="1">
        <v>85</v>
      </c>
      <c r="Y37" s="1">
        <v>80</v>
      </c>
      <c r="Z37" s="1">
        <v>90</v>
      </c>
      <c r="AA37" s="1">
        <v>85</v>
      </c>
      <c r="AB37" s="1">
        <v>60</v>
      </c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45166</v>
      </c>
      <c r="C38" s="19" t="s">
        <v>91</v>
      </c>
      <c r="D38" s="18"/>
      <c r="E38" s="19">
        <f t="shared" si="0"/>
        <v>0</v>
      </c>
      <c r="F38" s="19" t="str">
        <f t="shared" si="1"/>
        <v/>
      </c>
      <c r="G38" s="19">
        <f>IF((COUNTA(T12:AC12)&gt;0),(ROUND((AVERAGE(T38:AD38)),0)),"")</f>
        <v>0</v>
      </c>
      <c r="H38" s="19" t="str">
        <f t="shared" si="2"/>
        <v/>
      </c>
      <c r="I38" s="35"/>
      <c r="J38" s="19" t="str">
        <f t="shared" si="3"/>
        <v/>
      </c>
      <c r="K38" s="19">
        <f t="shared" si="4"/>
        <v>0</v>
      </c>
      <c r="L38" s="19" t="str">
        <f t="shared" si="5"/>
        <v/>
      </c>
      <c r="M38" s="19">
        <f t="shared" si="6"/>
        <v>0</v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  <c r="AD38" s="1"/>
      <c r="AE38" s="18"/>
      <c r="AF38" s="1">
        <v>0</v>
      </c>
      <c r="AG38" s="1">
        <v>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45182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85</v>
      </c>
      <c r="V39" s="1">
        <v>85</v>
      </c>
      <c r="W39" s="1">
        <v>90</v>
      </c>
      <c r="X39" s="1">
        <v>80</v>
      </c>
      <c r="Y39" s="1">
        <v>85</v>
      </c>
      <c r="Z39" s="1">
        <v>78</v>
      </c>
      <c r="AA39" s="1">
        <v>80</v>
      </c>
      <c r="AB39" s="1">
        <v>70</v>
      </c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45198</v>
      </c>
      <c r="C40" s="19" t="s">
        <v>93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78</v>
      </c>
      <c r="V40" s="1">
        <v>70</v>
      </c>
      <c r="W40" s="1">
        <v>80</v>
      </c>
      <c r="X40" s="1">
        <v>78</v>
      </c>
      <c r="Y40" s="1">
        <v>78</v>
      </c>
      <c r="Z40" s="1">
        <v>75</v>
      </c>
      <c r="AA40" s="1">
        <v>80</v>
      </c>
      <c r="AB40" s="1">
        <v>70</v>
      </c>
      <c r="AC40" s="1"/>
      <c r="AD40" s="1"/>
      <c r="AE40" s="18"/>
      <c r="AF40" s="1">
        <v>85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45214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75</v>
      </c>
      <c r="V41" s="1">
        <v>85</v>
      </c>
      <c r="W41" s="1">
        <v>78</v>
      </c>
      <c r="X41" s="1">
        <v>78</v>
      </c>
      <c r="Y41" s="1">
        <v>78</v>
      </c>
      <c r="Z41" s="1">
        <v>60</v>
      </c>
      <c r="AA41" s="1">
        <v>80</v>
      </c>
      <c r="AB41" s="1">
        <v>70</v>
      </c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45230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80</v>
      </c>
      <c r="V42" s="1">
        <v>85</v>
      </c>
      <c r="W42" s="1">
        <v>78</v>
      </c>
      <c r="X42" s="1">
        <v>78</v>
      </c>
      <c r="Y42" s="1">
        <v>78</v>
      </c>
      <c r="Z42" s="1">
        <v>78</v>
      </c>
      <c r="AA42" s="1">
        <v>80</v>
      </c>
      <c r="AB42" s="1">
        <v>61</v>
      </c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45246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90</v>
      </c>
      <c r="V43" s="1">
        <v>85</v>
      </c>
      <c r="W43" s="1">
        <v>80</v>
      </c>
      <c r="X43" s="1">
        <v>80</v>
      </c>
      <c r="Y43" s="1">
        <v>88</v>
      </c>
      <c r="Z43" s="1">
        <v>90</v>
      </c>
      <c r="AA43" s="1">
        <v>85</v>
      </c>
      <c r="AB43" s="1">
        <v>70</v>
      </c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45262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90</v>
      </c>
      <c r="V44" s="1">
        <v>85</v>
      </c>
      <c r="W44" s="1">
        <v>85</v>
      </c>
      <c r="X44" s="1">
        <v>85</v>
      </c>
      <c r="Y44" s="1">
        <v>88</v>
      </c>
      <c r="Z44" s="1">
        <v>78</v>
      </c>
      <c r="AA44" s="1">
        <v>85</v>
      </c>
      <c r="AB44" s="1">
        <v>61</v>
      </c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45278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80</v>
      </c>
      <c r="V45" s="1">
        <v>80</v>
      </c>
      <c r="W45" s="1">
        <v>80</v>
      </c>
      <c r="X45" s="1">
        <v>85</v>
      </c>
      <c r="Y45" s="1">
        <v>85</v>
      </c>
      <c r="Z45" s="1">
        <v>90</v>
      </c>
      <c r="AA45" s="1">
        <v>90</v>
      </c>
      <c r="AB45" s="1">
        <v>72</v>
      </c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45294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 xml:space="preserve">Memiliki kemampuan memahami ruang lingkup PPKn Nilai-nilai Pancasila, ketentuan UUD 45, kewenangan lembaga Negara dan harmonisasi pemerintahan pusat dan daerah 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90</v>
      </c>
      <c r="V46" s="1">
        <v>85</v>
      </c>
      <c r="W46" s="1">
        <v>88</v>
      </c>
      <c r="X46" s="1">
        <v>85</v>
      </c>
      <c r="Y46" s="1">
        <v>85</v>
      </c>
      <c r="Z46" s="1">
        <v>90</v>
      </c>
      <c r="AA46" s="1">
        <v>85</v>
      </c>
      <c r="AB46" s="1">
        <v>72</v>
      </c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26.85546875" customWidth="1"/>
    <col min="4" max="4" width="2.42578125" customWidth="1"/>
    <col min="5" max="5" width="7.7109375" customWidth="1"/>
    <col min="6" max="6" width="6" customWidth="1"/>
    <col min="7" max="7" width="7.7109375" customWidth="1"/>
    <col min="8" max="9" width="6.42578125" customWidth="1"/>
    <col min="10" max="10" width="5" customWidth="1"/>
    <col min="11" max="11" width="7.7109375" customWidth="1"/>
    <col min="12" max="12" width="6.28515625" customWidth="1"/>
    <col min="13" max="14" width="7.7109375" customWidth="1"/>
    <col min="15" max="15" width="7" customWidth="1"/>
    <col min="16" max="16" width="8.28515625" customWidth="1"/>
    <col min="17" max="17" width="5.85546875" customWidth="1"/>
    <col min="18" max="18" width="5" customWidth="1"/>
    <col min="19" max="19" width="2.7109375" customWidth="1"/>
    <col min="20" max="22" width="7.140625" customWidth="1"/>
    <col min="23" max="23" width="8" customWidth="1"/>
    <col min="24" max="24" width="5.28515625" customWidth="1"/>
    <col min="25" max="26" width="5.85546875" customWidth="1"/>
    <col min="27" max="27" width="4.28515625" customWidth="1"/>
    <col min="28" max="28" width="3.85546875" customWidth="1"/>
    <col min="29" max="29" width="5.28515625" customWidth="1"/>
    <col min="30" max="30" width="4.28515625" customWidth="1"/>
    <col min="31" max="31" width="3.7109375" customWidth="1"/>
    <col min="32" max="32" width="6.5703125" customWidth="1"/>
    <col min="33" max="33" width="6.140625" customWidth="1"/>
    <col min="34" max="40" width="8.7109375" hidden="1" customWidth="1"/>
    <col min="41" max="41" width="7.140625" hidden="1" customWidth="1"/>
    <col min="42" max="42" width="3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45310</v>
      </c>
      <c r="C11" s="19" t="s">
        <v>114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81.5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85</v>
      </c>
      <c r="W11" s="1">
        <v>78</v>
      </c>
      <c r="X11" s="1">
        <v>85</v>
      </c>
      <c r="Y11" s="1">
        <v>60</v>
      </c>
      <c r="Z11" s="1">
        <v>80</v>
      </c>
      <c r="AA11" s="1">
        <v>70</v>
      </c>
      <c r="AB11" s="1"/>
      <c r="AC11" s="1"/>
      <c r="AD11" s="1"/>
      <c r="AE11" s="18"/>
      <c r="AF11" s="1">
        <v>85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45326</v>
      </c>
      <c r="C12" s="19" t="s">
        <v>115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78</v>
      </c>
      <c r="V12" s="1">
        <v>80</v>
      </c>
      <c r="W12" s="1">
        <v>78</v>
      </c>
      <c r="X12" s="1">
        <v>75</v>
      </c>
      <c r="Y12" s="1">
        <v>70</v>
      </c>
      <c r="Z12" s="1">
        <v>80</v>
      </c>
      <c r="AA12" s="1">
        <v>70</v>
      </c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45342</v>
      </c>
      <c r="C13" s="19" t="s">
        <v>116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90</v>
      </c>
      <c r="V13" s="1">
        <v>85</v>
      </c>
      <c r="W13" s="1">
        <v>75</v>
      </c>
      <c r="X13" s="1">
        <v>80</v>
      </c>
      <c r="Y13" s="1">
        <v>78</v>
      </c>
      <c r="Z13" s="1">
        <v>80</v>
      </c>
      <c r="AA13" s="1">
        <v>54</v>
      </c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224</v>
      </c>
      <c r="FI13" s="41" t="s">
        <v>225</v>
      </c>
      <c r="FJ13" s="39">
        <v>7441</v>
      </c>
      <c r="FK13" s="39">
        <v>7451</v>
      </c>
    </row>
    <row r="14" spans="1:167" x14ac:dyDescent="0.25">
      <c r="A14" s="19">
        <v>4</v>
      </c>
      <c r="B14" s="19">
        <v>45358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90</v>
      </c>
      <c r="V14" s="1">
        <v>85</v>
      </c>
      <c r="W14" s="1">
        <v>80</v>
      </c>
      <c r="X14" s="1">
        <v>90</v>
      </c>
      <c r="Y14" s="1">
        <v>78</v>
      </c>
      <c r="Z14" s="1">
        <v>80</v>
      </c>
      <c r="AA14" s="1">
        <v>70</v>
      </c>
      <c r="AB14" s="1"/>
      <c r="AC14" s="1"/>
      <c r="AD14" s="1"/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45374</v>
      </c>
      <c r="C15" s="19" t="s">
        <v>118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ruang lingkup PPKn Nilai-nilai Pancasila, ketentuan UUD 45, kewenangan lembaga Negara dan harmonisasi pemerintahan pusat dan daerah 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90</v>
      </c>
      <c r="V15" s="1">
        <v>85</v>
      </c>
      <c r="W15" s="1">
        <v>90</v>
      </c>
      <c r="X15" s="1">
        <v>90</v>
      </c>
      <c r="Y15" s="1">
        <v>90</v>
      </c>
      <c r="Z15" s="1">
        <v>85</v>
      </c>
      <c r="AA15" s="1">
        <v>64</v>
      </c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226</v>
      </c>
      <c r="FI15" s="41" t="s">
        <v>227</v>
      </c>
      <c r="FJ15" s="39">
        <v>7442</v>
      </c>
      <c r="FK15" s="39">
        <v>7452</v>
      </c>
    </row>
    <row r="16" spans="1:167" x14ac:dyDescent="0.25">
      <c r="A16" s="19">
        <v>6</v>
      </c>
      <c r="B16" s="19">
        <v>45390</v>
      </c>
      <c r="C16" s="19" t="s">
        <v>119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81.5</v>
      </c>
      <c r="L16" s="19" t="str">
        <f t="shared" si="5"/>
        <v>B</v>
      </c>
      <c r="M16" s="19">
        <f t="shared" si="6"/>
        <v>81.5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85</v>
      </c>
      <c r="V16" s="1">
        <v>85</v>
      </c>
      <c r="W16" s="1">
        <v>80</v>
      </c>
      <c r="X16" s="1">
        <v>70</v>
      </c>
      <c r="Y16" s="1">
        <v>78</v>
      </c>
      <c r="Z16" s="1">
        <v>80</v>
      </c>
      <c r="AA16" s="1">
        <v>63</v>
      </c>
      <c r="AB16" s="1"/>
      <c r="AC16" s="1"/>
      <c r="AD16" s="1"/>
      <c r="AE16" s="18"/>
      <c r="AF16" s="1">
        <v>85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45406</v>
      </c>
      <c r="C17" s="19" t="s">
        <v>120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90</v>
      </c>
      <c r="V17" s="1">
        <v>85</v>
      </c>
      <c r="W17" s="1">
        <v>88</v>
      </c>
      <c r="X17" s="1">
        <v>90</v>
      </c>
      <c r="Y17" s="1">
        <v>80</v>
      </c>
      <c r="Z17" s="1">
        <v>85</v>
      </c>
      <c r="AA17" s="1">
        <v>55</v>
      </c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7443</v>
      </c>
      <c r="FK17" s="39">
        <v>7453</v>
      </c>
    </row>
    <row r="18" spans="1:167" x14ac:dyDescent="0.25">
      <c r="A18" s="19">
        <v>8</v>
      </c>
      <c r="B18" s="19">
        <v>45422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2</v>
      </c>
      <c r="P18" s="19" t="str">
        <f t="shared" si="8"/>
        <v>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85</v>
      </c>
      <c r="W18" s="1">
        <v>78</v>
      </c>
      <c r="X18" s="1">
        <v>70</v>
      </c>
      <c r="Y18" s="1">
        <v>78</v>
      </c>
      <c r="Z18" s="1">
        <v>80</v>
      </c>
      <c r="AA18" s="1">
        <v>66</v>
      </c>
      <c r="AB18" s="1"/>
      <c r="AC18" s="1"/>
      <c r="AD18" s="1"/>
      <c r="AE18" s="18"/>
      <c r="AF18" s="1">
        <v>80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45438</v>
      </c>
      <c r="C19" s="19" t="s">
        <v>122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78</v>
      </c>
      <c r="V19" s="1">
        <v>80</v>
      </c>
      <c r="W19" s="1">
        <v>78</v>
      </c>
      <c r="X19" s="1">
        <v>78</v>
      </c>
      <c r="Y19" s="1">
        <v>75</v>
      </c>
      <c r="Z19" s="1">
        <v>80</v>
      </c>
      <c r="AA19" s="1">
        <v>67</v>
      </c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7444</v>
      </c>
      <c r="FK19" s="39">
        <v>7454</v>
      </c>
    </row>
    <row r="20" spans="1:167" x14ac:dyDescent="0.25">
      <c r="A20" s="19">
        <v>10</v>
      </c>
      <c r="B20" s="19">
        <v>45454</v>
      </c>
      <c r="C20" s="19" t="s">
        <v>123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85</v>
      </c>
      <c r="V20" s="1">
        <v>85</v>
      </c>
      <c r="W20" s="1">
        <v>85</v>
      </c>
      <c r="X20" s="1">
        <v>90</v>
      </c>
      <c r="Y20" s="1">
        <v>75</v>
      </c>
      <c r="Z20" s="1">
        <v>80</v>
      </c>
      <c r="AA20" s="1">
        <v>70</v>
      </c>
      <c r="AB20" s="1"/>
      <c r="AC20" s="1"/>
      <c r="AD20" s="1"/>
      <c r="AE20" s="18"/>
      <c r="AF20" s="1">
        <v>85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45470</v>
      </c>
      <c r="C21" s="19" t="s">
        <v>124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80</v>
      </c>
      <c r="V21" s="1">
        <v>85</v>
      </c>
      <c r="W21" s="1">
        <v>80</v>
      </c>
      <c r="X21" s="1">
        <v>90</v>
      </c>
      <c r="Y21" s="1">
        <v>85</v>
      </c>
      <c r="Z21" s="1">
        <v>85</v>
      </c>
      <c r="AA21" s="1">
        <v>58</v>
      </c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7445</v>
      </c>
      <c r="FK21" s="39">
        <v>7455</v>
      </c>
    </row>
    <row r="22" spans="1:167" x14ac:dyDescent="0.25">
      <c r="A22" s="19">
        <v>12</v>
      </c>
      <c r="B22" s="19">
        <v>45486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80</v>
      </c>
      <c r="V22" s="1">
        <v>85</v>
      </c>
      <c r="W22" s="1">
        <v>78</v>
      </c>
      <c r="X22" s="1">
        <v>75</v>
      </c>
      <c r="Y22" s="1">
        <v>70</v>
      </c>
      <c r="Z22" s="1">
        <v>80</v>
      </c>
      <c r="AA22" s="1">
        <v>54</v>
      </c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45502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85</v>
      </c>
      <c r="V23" s="1">
        <v>85</v>
      </c>
      <c r="W23" s="1">
        <v>85</v>
      </c>
      <c r="X23" s="1">
        <v>90</v>
      </c>
      <c r="Y23" s="1">
        <v>88</v>
      </c>
      <c r="Z23" s="1">
        <v>85</v>
      </c>
      <c r="AA23" s="1">
        <v>66</v>
      </c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7446</v>
      </c>
      <c r="FK23" s="39">
        <v>7456</v>
      </c>
    </row>
    <row r="24" spans="1:167" x14ac:dyDescent="0.25">
      <c r="A24" s="19">
        <v>14</v>
      </c>
      <c r="B24" s="19">
        <v>45518</v>
      </c>
      <c r="C24" s="19" t="s">
        <v>127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85</v>
      </c>
      <c r="V24" s="1">
        <v>85</v>
      </c>
      <c r="W24" s="1">
        <v>88</v>
      </c>
      <c r="X24" s="1">
        <v>90</v>
      </c>
      <c r="Y24" s="1">
        <v>80</v>
      </c>
      <c r="Z24" s="1">
        <v>85</v>
      </c>
      <c r="AA24" s="1">
        <v>64</v>
      </c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45534</v>
      </c>
      <c r="C25" s="19" t="s">
        <v>128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90</v>
      </c>
      <c r="V25" s="1">
        <v>85</v>
      </c>
      <c r="W25" s="1">
        <v>80</v>
      </c>
      <c r="X25" s="1">
        <v>80</v>
      </c>
      <c r="Y25" s="1">
        <v>70</v>
      </c>
      <c r="Z25" s="1">
        <v>80</v>
      </c>
      <c r="AA25" s="1">
        <v>64</v>
      </c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7447</v>
      </c>
      <c r="FK25" s="39">
        <v>7457</v>
      </c>
    </row>
    <row r="26" spans="1:167" x14ac:dyDescent="0.25">
      <c r="A26" s="19">
        <v>16</v>
      </c>
      <c r="B26" s="19">
        <v>45550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85</v>
      </c>
      <c r="V26" s="1">
        <v>85</v>
      </c>
      <c r="W26" s="1">
        <v>85</v>
      </c>
      <c r="X26" s="1">
        <v>80</v>
      </c>
      <c r="Y26" s="1">
        <v>88</v>
      </c>
      <c r="Z26" s="1">
        <v>80</v>
      </c>
      <c r="AA26" s="1">
        <v>67</v>
      </c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45566</v>
      </c>
      <c r="C27" s="19" t="s">
        <v>130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85</v>
      </c>
      <c r="V27" s="1">
        <v>85</v>
      </c>
      <c r="W27" s="1">
        <v>75</v>
      </c>
      <c r="X27" s="1">
        <v>85</v>
      </c>
      <c r="Y27" s="1">
        <v>80</v>
      </c>
      <c r="Z27" s="1">
        <v>85</v>
      </c>
      <c r="AA27" s="1">
        <v>76</v>
      </c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7448</v>
      </c>
      <c r="FK27" s="39">
        <v>7458</v>
      </c>
    </row>
    <row r="28" spans="1:167" x14ac:dyDescent="0.25">
      <c r="A28" s="19">
        <v>18</v>
      </c>
      <c r="B28" s="19">
        <v>45582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80</v>
      </c>
      <c r="V28" s="1">
        <v>85</v>
      </c>
      <c r="W28" s="1">
        <v>78</v>
      </c>
      <c r="X28" s="1">
        <v>90</v>
      </c>
      <c r="Y28" s="1">
        <v>78</v>
      </c>
      <c r="Z28" s="1">
        <v>80</v>
      </c>
      <c r="AA28" s="1">
        <v>57</v>
      </c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45598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80</v>
      </c>
      <c r="V29" s="1">
        <v>85</v>
      </c>
      <c r="W29" s="1">
        <v>80</v>
      </c>
      <c r="X29" s="1">
        <v>75</v>
      </c>
      <c r="Y29" s="1">
        <v>75</v>
      </c>
      <c r="Z29" s="1">
        <v>80</v>
      </c>
      <c r="AA29" s="1">
        <v>70</v>
      </c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7449</v>
      </c>
      <c r="FK29" s="39">
        <v>7459</v>
      </c>
    </row>
    <row r="30" spans="1:167" x14ac:dyDescent="0.25">
      <c r="A30" s="19">
        <v>20</v>
      </c>
      <c r="B30" s="19">
        <v>45614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1">
        <v>85</v>
      </c>
      <c r="W30" s="1">
        <v>90</v>
      </c>
      <c r="X30" s="1">
        <v>90</v>
      </c>
      <c r="Y30" s="1">
        <v>80</v>
      </c>
      <c r="Z30" s="1">
        <v>85</v>
      </c>
      <c r="AA30" s="1">
        <v>61</v>
      </c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45630</v>
      </c>
      <c r="C31" s="19" t="s">
        <v>134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78</v>
      </c>
      <c r="V31" s="1">
        <v>80</v>
      </c>
      <c r="W31" s="1">
        <v>78</v>
      </c>
      <c r="X31" s="1">
        <v>80</v>
      </c>
      <c r="Y31" s="1">
        <v>78</v>
      </c>
      <c r="Z31" s="1">
        <v>80</v>
      </c>
      <c r="AA31" s="1">
        <v>64</v>
      </c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7450</v>
      </c>
      <c r="FK31" s="39">
        <v>7460</v>
      </c>
    </row>
    <row r="32" spans="1:167" x14ac:dyDescent="0.25">
      <c r="A32" s="19">
        <v>22</v>
      </c>
      <c r="B32" s="19">
        <v>45646</v>
      </c>
      <c r="C32" s="19" t="s">
        <v>135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78</v>
      </c>
      <c r="V32" s="1">
        <v>80</v>
      </c>
      <c r="W32" s="1">
        <v>80</v>
      </c>
      <c r="X32" s="1">
        <v>70</v>
      </c>
      <c r="Y32" s="1">
        <v>80</v>
      </c>
      <c r="Z32" s="1">
        <v>80</v>
      </c>
      <c r="AA32" s="1">
        <v>64</v>
      </c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45662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78</v>
      </c>
      <c r="V33" s="1">
        <v>80</v>
      </c>
      <c r="W33" s="1">
        <v>78</v>
      </c>
      <c r="X33" s="1">
        <v>70</v>
      </c>
      <c r="Y33" s="1">
        <v>80</v>
      </c>
      <c r="Z33" s="1">
        <v>85</v>
      </c>
      <c r="AA33" s="1">
        <v>72</v>
      </c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45678</v>
      </c>
      <c r="C34" s="19" t="s">
        <v>137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85</v>
      </c>
      <c r="W34" s="1">
        <v>85</v>
      </c>
      <c r="X34" s="1">
        <v>90</v>
      </c>
      <c r="Y34" s="1">
        <v>85</v>
      </c>
      <c r="Z34" s="1">
        <v>85</v>
      </c>
      <c r="AA34" s="1">
        <v>61</v>
      </c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45694</v>
      </c>
      <c r="C35" s="19" t="s">
        <v>138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85</v>
      </c>
      <c r="V35" s="1">
        <v>85</v>
      </c>
      <c r="W35" s="1">
        <v>80</v>
      </c>
      <c r="X35" s="1">
        <v>90</v>
      </c>
      <c r="Y35" s="1">
        <v>80</v>
      </c>
      <c r="Z35" s="1">
        <v>85</v>
      </c>
      <c r="AA35" s="1">
        <v>61</v>
      </c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45710</v>
      </c>
      <c r="C36" s="19" t="s">
        <v>139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90</v>
      </c>
      <c r="V36" s="1">
        <v>85</v>
      </c>
      <c r="W36" s="1">
        <v>85</v>
      </c>
      <c r="X36" s="1">
        <v>85</v>
      </c>
      <c r="Y36" s="1">
        <v>85</v>
      </c>
      <c r="Z36" s="1">
        <v>85</v>
      </c>
      <c r="AA36" s="1">
        <v>70</v>
      </c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45726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90</v>
      </c>
      <c r="V37" s="1">
        <v>85</v>
      </c>
      <c r="W37" s="1">
        <v>80</v>
      </c>
      <c r="X37" s="1">
        <v>85</v>
      </c>
      <c r="Y37" s="1">
        <v>85</v>
      </c>
      <c r="Z37" s="1">
        <v>85</v>
      </c>
      <c r="AA37" s="1">
        <v>61</v>
      </c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45742</v>
      </c>
      <c r="C38" s="19" t="s">
        <v>141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78</v>
      </c>
      <c r="V38" s="1">
        <v>80</v>
      </c>
      <c r="W38" s="1">
        <v>78</v>
      </c>
      <c r="X38" s="1">
        <v>80</v>
      </c>
      <c r="Y38" s="1">
        <v>78</v>
      </c>
      <c r="Z38" s="1">
        <v>80</v>
      </c>
      <c r="AA38" s="1">
        <v>64</v>
      </c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45758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85</v>
      </c>
      <c r="V39" s="1">
        <v>85</v>
      </c>
      <c r="W39" s="1">
        <v>78</v>
      </c>
      <c r="X39" s="1">
        <v>78</v>
      </c>
      <c r="Y39" s="1">
        <v>70</v>
      </c>
      <c r="Z39" s="1">
        <v>80</v>
      </c>
      <c r="AA39" s="1">
        <v>63</v>
      </c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45774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80</v>
      </c>
      <c r="V40" s="1">
        <v>85</v>
      </c>
      <c r="W40" s="1">
        <v>78</v>
      </c>
      <c r="X40" s="1">
        <v>88</v>
      </c>
      <c r="Y40" s="1">
        <v>80</v>
      </c>
      <c r="Z40" s="1">
        <v>85</v>
      </c>
      <c r="AA40" s="1">
        <v>63</v>
      </c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45790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86.5</v>
      </c>
      <c r="L41" s="19" t="str">
        <f t="shared" si="5"/>
        <v>A</v>
      </c>
      <c r="M41" s="19">
        <f t="shared" si="6"/>
        <v>86.5</v>
      </c>
      <c r="N41" s="19" t="str">
        <f t="shared" si="7"/>
        <v>A</v>
      </c>
      <c r="O41" s="35">
        <v>1</v>
      </c>
      <c r="P41" s="19" t="str">
        <f t="shared" si="8"/>
        <v>Sangat 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85</v>
      </c>
      <c r="W41" s="1">
        <v>80</v>
      </c>
      <c r="X41" s="1">
        <v>80</v>
      </c>
      <c r="Y41" s="1">
        <v>60</v>
      </c>
      <c r="Z41" s="1">
        <v>80</v>
      </c>
      <c r="AA41" s="1">
        <v>70</v>
      </c>
      <c r="AB41" s="1"/>
      <c r="AC41" s="1"/>
      <c r="AD41" s="1"/>
      <c r="AE41" s="18"/>
      <c r="AF41" s="1">
        <v>85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45806</v>
      </c>
      <c r="C42" s="19" t="s">
        <v>145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85</v>
      </c>
      <c r="V42" s="1">
        <v>85</v>
      </c>
      <c r="W42" s="1">
        <v>85</v>
      </c>
      <c r="X42" s="1">
        <v>90</v>
      </c>
      <c r="Y42" s="1">
        <v>60</v>
      </c>
      <c r="Z42" s="1">
        <v>80</v>
      </c>
      <c r="AA42" s="1">
        <v>66</v>
      </c>
      <c r="AB42" s="1"/>
      <c r="AC42" s="1"/>
      <c r="AD42" s="1"/>
      <c r="AE42" s="18"/>
      <c r="AF42" s="1">
        <v>85</v>
      </c>
      <c r="AG42" s="1">
        <v>78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45822</v>
      </c>
      <c r="C43" s="19" t="s">
        <v>146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85</v>
      </c>
      <c r="V43" s="1">
        <v>85</v>
      </c>
      <c r="W43" s="1">
        <v>80</v>
      </c>
      <c r="X43" s="1">
        <v>85</v>
      </c>
      <c r="Y43" s="1">
        <v>80</v>
      </c>
      <c r="Z43" s="1">
        <v>85</v>
      </c>
      <c r="AA43" s="1">
        <v>66</v>
      </c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45838</v>
      </c>
      <c r="C44" s="19" t="s">
        <v>147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60</v>
      </c>
      <c r="U44" s="1">
        <v>80</v>
      </c>
      <c r="V44" s="1">
        <v>85</v>
      </c>
      <c r="W44" s="1">
        <v>78</v>
      </c>
      <c r="X44" s="1">
        <v>80</v>
      </c>
      <c r="Y44" s="1">
        <v>80</v>
      </c>
      <c r="Z44" s="1">
        <v>85</v>
      </c>
      <c r="AA44" s="1">
        <v>58</v>
      </c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45854</v>
      </c>
      <c r="C45" s="19" t="s">
        <v>148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85</v>
      </c>
      <c r="V45" s="1">
        <v>85</v>
      </c>
      <c r="W45" s="1">
        <v>78</v>
      </c>
      <c r="X45" s="1">
        <v>80</v>
      </c>
      <c r="Y45" s="1">
        <v>85</v>
      </c>
      <c r="Z45" s="1">
        <v>85</v>
      </c>
      <c r="AA45" s="1">
        <v>58</v>
      </c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45870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80</v>
      </c>
      <c r="V46" s="1">
        <v>85</v>
      </c>
      <c r="W46" s="1">
        <v>88</v>
      </c>
      <c r="X46" s="1">
        <v>90</v>
      </c>
      <c r="Y46" s="1">
        <v>80</v>
      </c>
      <c r="Z46" s="1">
        <v>85</v>
      </c>
      <c r="AA46" s="1">
        <v>64</v>
      </c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FI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23.42578125" customWidth="1"/>
    <col min="4" max="4" width="2.5703125" customWidth="1"/>
    <col min="5" max="8" width="7.7109375" customWidth="1"/>
    <col min="9" max="9" width="6.28515625" customWidth="1"/>
    <col min="10" max="10" width="6.5703125" customWidth="1"/>
    <col min="11" max="11" width="7.7109375" customWidth="1"/>
    <col min="12" max="12" width="6.7109375" customWidth="1"/>
    <col min="13" max="13" width="5.5703125" customWidth="1"/>
    <col min="14" max="14" width="7.7109375" customWidth="1"/>
    <col min="15" max="15" width="5.28515625" customWidth="1"/>
    <col min="16" max="16" width="6.140625" customWidth="1"/>
    <col min="17" max="17" width="5.85546875" customWidth="1"/>
    <col min="18" max="18" width="5.5703125" customWidth="1"/>
    <col min="19" max="19" width="2.42578125" customWidth="1"/>
    <col min="20" max="20" width="5.7109375" customWidth="1"/>
    <col min="21" max="22" width="7.140625" customWidth="1"/>
    <col min="23" max="23" width="6.7109375" customWidth="1"/>
    <col min="24" max="24" width="5.5703125" customWidth="1"/>
    <col min="25" max="25" width="5.28515625" customWidth="1"/>
    <col min="26" max="26" width="4.85546875" customWidth="1"/>
    <col min="27" max="27" width="5" customWidth="1"/>
    <col min="28" max="28" width="4.42578125" customWidth="1"/>
    <col min="29" max="29" width="6" customWidth="1"/>
    <col min="30" max="30" width="5" customWidth="1"/>
    <col min="31" max="31" width="2.42578125" customWidth="1"/>
    <col min="32" max="32" width="7.140625" customWidth="1"/>
    <col min="33" max="33" width="6" customWidth="1"/>
    <col min="34" max="40" width="8.7109375" hidden="1" customWidth="1"/>
    <col min="41" max="41" width="7.140625" hidden="1" customWidth="1"/>
    <col min="42" max="42" width="1.5703125" customWidth="1"/>
    <col min="43" max="52" width="7.140625" hidden="1" customWidth="1"/>
    <col min="53" max="53" width="6.285156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45886</v>
      </c>
      <c r="C11" s="19" t="s">
        <v>151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78</v>
      </c>
      <c r="V11" s="1">
        <v>85</v>
      </c>
      <c r="W11" s="1">
        <v>90</v>
      </c>
      <c r="X11" s="1">
        <v>90</v>
      </c>
      <c r="Y11" s="1">
        <v>90</v>
      </c>
      <c r="Z11" s="1">
        <v>85</v>
      </c>
      <c r="AA11" s="1">
        <v>67</v>
      </c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45902</v>
      </c>
      <c r="C12" s="19" t="s">
        <v>152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78</v>
      </c>
      <c r="V12" s="1">
        <v>75</v>
      </c>
      <c r="W12" s="1">
        <v>75</v>
      </c>
      <c r="X12" s="1">
        <v>75</v>
      </c>
      <c r="Y12" s="1">
        <v>80</v>
      </c>
      <c r="Z12" s="1">
        <v>85</v>
      </c>
      <c r="AA12" s="1">
        <v>75</v>
      </c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45918</v>
      </c>
      <c r="C13" s="19" t="s">
        <v>153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85</v>
      </c>
      <c r="V13" s="1">
        <v>80</v>
      </c>
      <c r="W13" s="1">
        <v>78</v>
      </c>
      <c r="X13" s="1">
        <v>88</v>
      </c>
      <c r="Y13" s="1">
        <v>78</v>
      </c>
      <c r="Z13" s="1">
        <v>85</v>
      </c>
      <c r="AA13" s="1">
        <v>72</v>
      </c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224</v>
      </c>
      <c r="FI13" s="41" t="s">
        <v>225</v>
      </c>
      <c r="FJ13" s="39">
        <v>7461</v>
      </c>
      <c r="FK13" s="39">
        <v>7471</v>
      </c>
    </row>
    <row r="14" spans="1:167" x14ac:dyDescent="0.25">
      <c r="A14" s="19">
        <v>4</v>
      </c>
      <c r="B14" s="19">
        <v>45934</v>
      </c>
      <c r="C14" s="19" t="s">
        <v>154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 xml:space="preserve">Memiliki kemampuan memahami ruang lingkup PPKn Nilai-nilai Pancasila, ketentuan UUD 45, kewenangan lembaga Negara dan harmonisasi pemerintahan pusat dan daerah 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85</v>
      </c>
      <c r="V14" s="1">
        <v>85</v>
      </c>
      <c r="W14" s="1">
        <v>90</v>
      </c>
      <c r="X14" s="1">
        <v>85</v>
      </c>
      <c r="Y14" s="1">
        <v>90</v>
      </c>
      <c r="Z14" s="1">
        <v>85</v>
      </c>
      <c r="AA14" s="1">
        <v>75</v>
      </c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45950</v>
      </c>
      <c r="C15" s="19" t="s">
        <v>155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85</v>
      </c>
      <c r="V15" s="1">
        <v>85</v>
      </c>
      <c r="W15" s="1">
        <v>90</v>
      </c>
      <c r="X15" s="1">
        <v>88</v>
      </c>
      <c r="Y15" s="1">
        <v>80</v>
      </c>
      <c r="Z15" s="1">
        <v>85</v>
      </c>
      <c r="AA15" s="1">
        <v>70</v>
      </c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226</v>
      </c>
      <c r="FI15" s="41" t="s">
        <v>227</v>
      </c>
      <c r="FJ15" s="39">
        <v>7462</v>
      </c>
      <c r="FK15" s="39">
        <v>7472</v>
      </c>
    </row>
    <row r="16" spans="1:167" x14ac:dyDescent="0.25">
      <c r="A16" s="19">
        <v>6</v>
      </c>
      <c r="B16" s="19">
        <v>45966</v>
      </c>
      <c r="C16" s="19" t="s">
        <v>156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78</v>
      </c>
      <c r="V16" s="1">
        <v>85</v>
      </c>
      <c r="W16" s="1">
        <v>80</v>
      </c>
      <c r="X16" s="1">
        <v>80</v>
      </c>
      <c r="Y16" s="1">
        <v>78</v>
      </c>
      <c r="Z16" s="1">
        <v>85</v>
      </c>
      <c r="AA16" s="1">
        <v>53</v>
      </c>
      <c r="AB16" s="1"/>
      <c r="AC16" s="1"/>
      <c r="AD16" s="1"/>
      <c r="AE16" s="18"/>
      <c r="AF16" s="1">
        <v>85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45982</v>
      </c>
      <c r="C17" s="19" t="s">
        <v>157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85</v>
      </c>
      <c r="W17" s="1">
        <v>78</v>
      </c>
      <c r="X17" s="1">
        <v>80</v>
      </c>
      <c r="Y17" s="1">
        <v>80</v>
      </c>
      <c r="Z17" s="1">
        <v>85</v>
      </c>
      <c r="AA17" s="1">
        <v>63</v>
      </c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7463</v>
      </c>
      <c r="FK17" s="39">
        <v>7473</v>
      </c>
    </row>
    <row r="18" spans="1:167" x14ac:dyDescent="0.25">
      <c r="A18" s="19">
        <v>8</v>
      </c>
      <c r="B18" s="19">
        <v>45998</v>
      </c>
      <c r="C18" s="19" t="s">
        <v>158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90</v>
      </c>
      <c r="V18" s="1">
        <v>85</v>
      </c>
      <c r="W18" s="1">
        <v>85</v>
      </c>
      <c r="X18" s="1">
        <v>90</v>
      </c>
      <c r="Y18" s="1">
        <v>85</v>
      </c>
      <c r="Z18" s="1">
        <v>85</v>
      </c>
      <c r="AA18" s="1">
        <v>70</v>
      </c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46014</v>
      </c>
      <c r="C19" s="19" t="s">
        <v>159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85</v>
      </c>
      <c r="V19" s="1">
        <v>85</v>
      </c>
      <c r="W19" s="1">
        <v>90</v>
      </c>
      <c r="X19" s="1">
        <v>90</v>
      </c>
      <c r="Y19" s="1">
        <v>90</v>
      </c>
      <c r="Z19" s="1">
        <v>85</v>
      </c>
      <c r="AA19" s="1">
        <v>66</v>
      </c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7464</v>
      </c>
      <c r="FK19" s="39">
        <v>7474</v>
      </c>
    </row>
    <row r="20" spans="1:167" x14ac:dyDescent="0.25">
      <c r="A20" s="19">
        <v>10</v>
      </c>
      <c r="B20" s="19">
        <v>46030</v>
      </c>
      <c r="C20" s="19" t="s">
        <v>160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80</v>
      </c>
      <c r="V20" s="1">
        <v>80</v>
      </c>
      <c r="W20" s="1">
        <v>80</v>
      </c>
      <c r="X20" s="1">
        <v>80</v>
      </c>
      <c r="Y20" s="1">
        <v>85</v>
      </c>
      <c r="Z20" s="1">
        <v>85</v>
      </c>
      <c r="AA20" s="1">
        <v>58</v>
      </c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46046</v>
      </c>
      <c r="C21" s="19" t="s">
        <v>161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>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80</v>
      </c>
      <c r="V21" s="1">
        <v>85</v>
      </c>
      <c r="W21" s="1">
        <v>80</v>
      </c>
      <c r="X21" s="1">
        <v>80</v>
      </c>
      <c r="Y21" s="1">
        <v>80</v>
      </c>
      <c r="Z21" s="1">
        <v>70</v>
      </c>
      <c r="AA21" s="1">
        <v>70</v>
      </c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7465</v>
      </c>
      <c r="FK21" s="39">
        <v>7475</v>
      </c>
    </row>
    <row r="22" spans="1:167" x14ac:dyDescent="0.25">
      <c r="A22" s="19">
        <v>12</v>
      </c>
      <c r="B22" s="19">
        <v>46062</v>
      </c>
      <c r="C22" s="19" t="s">
        <v>162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85</v>
      </c>
      <c r="W22" s="1">
        <v>85</v>
      </c>
      <c r="X22" s="1">
        <v>90</v>
      </c>
      <c r="Y22" s="1">
        <v>90</v>
      </c>
      <c r="Z22" s="1">
        <v>85</v>
      </c>
      <c r="AA22" s="1">
        <v>67</v>
      </c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46078</v>
      </c>
      <c r="C23" s="19" t="s">
        <v>163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80</v>
      </c>
      <c r="V23" s="1">
        <v>85</v>
      </c>
      <c r="W23" s="1">
        <v>80</v>
      </c>
      <c r="X23" s="1">
        <v>78</v>
      </c>
      <c r="Y23" s="1">
        <v>78</v>
      </c>
      <c r="Z23" s="1">
        <v>85</v>
      </c>
      <c r="AA23" s="1">
        <v>63</v>
      </c>
      <c r="AB23" s="1"/>
      <c r="AC23" s="1"/>
      <c r="AD23" s="1"/>
      <c r="AE23" s="18"/>
      <c r="AF23" s="1">
        <v>85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7466</v>
      </c>
      <c r="FK23" s="39">
        <v>7476</v>
      </c>
    </row>
    <row r="24" spans="1:167" x14ac:dyDescent="0.25">
      <c r="A24" s="19">
        <v>14</v>
      </c>
      <c r="B24" s="19">
        <v>46094</v>
      </c>
      <c r="C24" s="19" t="s">
        <v>164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90</v>
      </c>
      <c r="V24" s="1">
        <v>85</v>
      </c>
      <c r="W24" s="1">
        <v>80</v>
      </c>
      <c r="X24" s="1">
        <v>88</v>
      </c>
      <c r="Y24" s="1">
        <v>80</v>
      </c>
      <c r="Z24" s="1">
        <v>85</v>
      </c>
      <c r="AA24" s="1">
        <v>66</v>
      </c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46110</v>
      </c>
      <c r="C25" s="19" t="s">
        <v>165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>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80</v>
      </c>
      <c r="V25" s="1">
        <v>78</v>
      </c>
      <c r="W25" s="1">
        <v>78</v>
      </c>
      <c r="X25" s="1">
        <v>78</v>
      </c>
      <c r="Y25" s="1">
        <v>78</v>
      </c>
      <c r="Z25" s="1">
        <v>85</v>
      </c>
      <c r="AA25" s="1">
        <v>70</v>
      </c>
      <c r="AB25" s="1"/>
      <c r="AC25" s="1"/>
      <c r="AD25" s="1"/>
      <c r="AE25" s="18"/>
      <c r="AF25" s="1">
        <v>80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7467</v>
      </c>
      <c r="FK25" s="39">
        <v>7477</v>
      </c>
    </row>
    <row r="26" spans="1:167" x14ac:dyDescent="0.25">
      <c r="A26" s="19">
        <v>16</v>
      </c>
      <c r="B26" s="19">
        <v>46126</v>
      </c>
      <c r="C26" s="19" t="s">
        <v>166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90</v>
      </c>
      <c r="V26" s="1">
        <v>85</v>
      </c>
      <c r="W26" s="1">
        <v>85</v>
      </c>
      <c r="X26" s="1">
        <v>80</v>
      </c>
      <c r="Y26" s="1">
        <v>85</v>
      </c>
      <c r="Z26" s="1">
        <v>70</v>
      </c>
      <c r="AA26" s="1">
        <v>76</v>
      </c>
      <c r="AB26" s="1"/>
      <c r="AC26" s="1"/>
      <c r="AD26" s="1"/>
      <c r="AE26" s="18"/>
      <c r="AF26" s="1">
        <v>85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46142</v>
      </c>
      <c r="C27" s="19" t="s">
        <v>167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78</v>
      </c>
      <c r="V27" s="1">
        <v>85</v>
      </c>
      <c r="W27" s="1">
        <v>85</v>
      </c>
      <c r="X27" s="1">
        <v>85</v>
      </c>
      <c r="Y27" s="1">
        <v>80</v>
      </c>
      <c r="Z27" s="1">
        <v>85</v>
      </c>
      <c r="AA27" s="1">
        <v>60</v>
      </c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7468</v>
      </c>
      <c r="FK27" s="39">
        <v>7478</v>
      </c>
    </row>
    <row r="28" spans="1:167" x14ac:dyDescent="0.25">
      <c r="A28" s="19">
        <v>18</v>
      </c>
      <c r="B28" s="19">
        <v>46158</v>
      </c>
      <c r="C28" s="19" t="s">
        <v>168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78</v>
      </c>
      <c r="V28" s="1">
        <v>85</v>
      </c>
      <c r="W28" s="1">
        <v>78</v>
      </c>
      <c r="X28" s="1">
        <v>88</v>
      </c>
      <c r="Y28" s="1">
        <v>85</v>
      </c>
      <c r="Z28" s="1">
        <v>85</v>
      </c>
      <c r="AA28" s="1">
        <v>66</v>
      </c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46174</v>
      </c>
      <c r="C29" s="19" t="s">
        <v>169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78</v>
      </c>
      <c r="V29" s="1">
        <v>80</v>
      </c>
      <c r="W29" s="1">
        <v>80</v>
      </c>
      <c r="X29" s="1">
        <v>85</v>
      </c>
      <c r="Y29" s="1">
        <v>85</v>
      </c>
      <c r="Z29" s="1">
        <v>70</v>
      </c>
      <c r="AA29" s="1">
        <v>72</v>
      </c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7469</v>
      </c>
      <c r="FK29" s="39">
        <v>7479</v>
      </c>
    </row>
    <row r="30" spans="1:167" x14ac:dyDescent="0.25">
      <c r="A30" s="19">
        <v>20</v>
      </c>
      <c r="B30" s="19">
        <v>46190</v>
      </c>
      <c r="C30" s="19" t="s">
        <v>170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80</v>
      </c>
      <c r="V30" s="1">
        <v>85</v>
      </c>
      <c r="W30" s="1">
        <v>80</v>
      </c>
      <c r="X30" s="1">
        <v>80</v>
      </c>
      <c r="Y30" s="1">
        <v>80</v>
      </c>
      <c r="Z30" s="1">
        <v>85</v>
      </c>
      <c r="AA30" s="1">
        <v>66</v>
      </c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46206</v>
      </c>
      <c r="C31" s="19" t="s">
        <v>171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80</v>
      </c>
      <c r="V31" s="1">
        <v>85</v>
      </c>
      <c r="W31" s="1">
        <v>88</v>
      </c>
      <c r="X31" s="1">
        <v>90</v>
      </c>
      <c r="Y31" s="1">
        <v>85</v>
      </c>
      <c r="Z31" s="1">
        <v>85</v>
      </c>
      <c r="AA31" s="1">
        <v>72</v>
      </c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7470</v>
      </c>
      <c r="FK31" s="39">
        <v>7480</v>
      </c>
    </row>
    <row r="32" spans="1:167" x14ac:dyDescent="0.25">
      <c r="A32" s="19">
        <v>22</v>
      </c>
      <c r="B32" s="19">
        <v>46222</v>
      </c>
      <c r="C32" s="19" t="s">
        <v>172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90</v>
      </c>
      <c r="V32" s="1">
        <v>85</v>
      </c>
      <c r="W32" s="1">
        <v>78</v>
      </c>
      <c r="X32" s="1">
        <v>85</v>
      </c>
      <c r="Y32" s="1">
        <v>85</v>
      </c>
      <c r="Z32" s="1">
        <v>85</v>
      </c>
      <c r="AA32" s="1">
        <v>49</v>
      </c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46238</v>
      </c>
      <c r="C33" s="19" t="s">
        <v>173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ruang lingkup PPKn Nilai-nilai Pancasila, ketentuan UUD 45, kewenangan lembaga Negara dan harmonisasi pemerintahan pusat dan daerah 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90</v>
      </c>
      <c r="V33" s="1">
        <v>85</v>
      </c>
      <c r="W33" s="1">
        <v>90</v>
      </c>
      <c r="X33" s="1">
        <v>90</v>
      </c>
      <c r="Y33" s="1">
        <v>85</v>
      </c>
      <c r="Z33" s="1">
        <v>85</v>
      </c>
      <c r="AA33" s="1">
        <v>66</v>
      </c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46254</v>
      </c>
      <c r="C34" s="19" t="s">
        <v>174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78</v>
      </c>
      <c r="V34" s="1">
        <v>80</v>
      </c>
      <c r="W34" s="1">
        <v>80</v>
      </c>
      <c r="X34" s="1">
        <v>88</v>
      </c>
      <c r="Y34" s="1">
        <v>85</v>
      </c>
      <c r="Z34" s="1">
        <v>85</v>
      </c>
      <c r="AA34" s="1">
        <v>75</v>
      </c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46270</v>
      </c>
      <c r="C35" s="19" t="s">
        <v>175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85</v>
      </c>
      <c r="V35" s="1">
        <v>85</v>
      </c>
      <c r="W35" s="1">
        <v>80</v>
      </c>
      <c r="X35" s="1">
        <v>90</v>
      </c>
      <c r="Y35" s="1">
        <v>85</v>
      </c>
      <c r="Z35" s="1">
        <v>85</v>
      </c>
      <c r="AA35" s="1">
        <v>58</v>
      </c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46286</v>
      </c>
      <c r="C36" s="19" t="s">
        <v>176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85</v>
      </c>
      <c r="V36" s="1">
        <v>85</v>
      </c>
      <c r="W36" s="1">
        <v>80</v>
      </c>
      <c r="X36" s="1">
        <v>85</v>
      </c>
      <c r="Y36" s="1">
        <v>85</v>
      </c>
      <c r="Z36" s="1">
        <v>85</v>
      </c>
      <c r="AA36" s="1">
        <v>70</v>
      </c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46302</v>
      </c>
      <c r="C37" s="19" t="s">
        <v>177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80</v>
      </c>
      <c r="V37" s="1">
        <v>85</v>
      </c>
      <c r="W37" s="1">
        <v>88</v>
      </c>
      <c r="X37" s="1">
        <v>90</v>
      </c>
      <c r="Y37" s="1">
        <v>78</v>
      </c>
      <c r="Z37" s="1">
        <v>85</v>
      </c>
      <c r="AA37" s="1">
        <v>78</v>
      </c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46318</v>
      </c>
      <c r="C38" s="19" t="s">
        <v>178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90</v>
      </c>
      <c r="V38" s="1">
        <v>85</v>
      </c>
      <c r="W38" s="1">
        <v>85</v>
      </c>
      <c r="X38" s="1">
        <v>90</v>
      </c>
      <c r="Y38" s="1">
        <v>80</v>
      </c>
      <c r="Z38" s="1">
        <v>85</v>
      </c>
      <c r="AA38" s="1">
        <v>64</v>
      </c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46334</v>
      </c>
      <c r="C39" s="19" t="s">
        <v>179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85</v>
      </c>
      <c r="V39" s="1">
        <v>80</v>
      </c>
      <c r="W39" s="1">
        <v>75</v>
      </c>
      <c r="X39" s="1">
        <v>85</v>
      </c>
      <c r="Y39" s="1">
        <v>85</v>
      </c>
      <c r="Z39" s="1">
        <v>85</v>
      </c>
      <c r="AA39" s="1">
        <v>61</v>
      </c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46350</v>
      </c>
      <c r="C40" s="19" t="s">
        <v>180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80</v>
      </c>
      <c r="W40" s="1">
        <v>75</v>
      </c>
      <c r="X40" s="1">
        <v>75</v>
      </c>
      <c r="Y40" s="1">
        <v>70</v>
      </c>
      <c r="Z40" s="1">
        <v>80</v>
      </c>
      <c r="AA40" s="1">
        <v>57</v>
      </c>
      <c r="AB40" s="1"/>
      <c r="AC40" s="1"/>
      <c r="AD40" s="1"/>
      <c r="AE40" s="18"/>
      <c r="AF40" s="1">
        <v>80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46366</v>
      </c>
      <c r="C41" s="19" t="s">
        <v>181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78</v>
      </c>
      <c r="V41" s="1">
        <v>80</v>
      </c>
      <c r="W41" s="1">
        <v>80</v>
      </c>
      <c r="X41" s="1">
        <v>75</v>
      </c>
      <c r="Y41" s="1">
        <v>70</v>
      </c>
      <c r="Z41" s="1">
        <v>85</v>
      </c>
      <c r="AA41" s="1">
        <v>57</v>
      </c>
      <c r="AB41" s="1"/>
      <c r="AC41" s="1"/>
      <c r="AD41" s="1"/>
      <c r="AE41" s="18"/>
      <c r="AF41" s="1">
        <v>80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46382</v>
      </c>
      <c r="C42" s="19" t="s">
        <v>182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75</v>
      </c>
      <c r="V42" s="1">
        <v>85</v>
      </c>
      <c r="W42" s="1">
        <v>78</v>
      </c>
      <c r="X42" s="1">
        <v>80</v>
      </c>
      <c r="Y42" s="1">
        <v>78</v>
      </c>
      <c r="Z42" s="1">
        <v>70</v>
      </c>
      <c r="AA42" s="1">
        <v>60</v>
      </c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46398</v>
      </c>
      <c r="C43" s="19" t="s">
        <v>183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ruang lingkup PPKn Nilai-nilai Pancasila, ketentuan UUD 45, kewenangan lembaga Negara dan harmonisasi pemerintahan pusat dan daerah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90</v>
      </c>
      <c r="V43" s="1">
        <v>85</v>
      </c>
      <c r="W43" s="1">
        <v>88</v>
      </c>
      <c r="X43" s="1">
        <v>90</v>
      </c>
      <c r="Y43" s="1">
        <v>85</v>
      </c>
      <c r="Z43" s="1">
        <v>85</v>
      </c>
      <c r="AA43" s="1">
        <v>73</v>
      </c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46414</v>
      </c>
      <c r="C44" s="19" t="s">
        <v>184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90</v>
      </c>
      <c r="V44" s="1"/>
      <c r="W44" s="1">
        <v>80</v>
      </c>
      <c r="X44" s="1">
        <v>85</v>
      </c>
      <c r="Y44" s="1">
        <v>85</v>
      </c>
      <c r="Z44" s="1">
        <v>85</v>
      </c>
      <c r="AA44" s="1">
        <v>63</v>
      </c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46430</v>
      </c>
      <c r="C45" s="19" t="s">
        <v>185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85</v>
      </c>
      <c r="V45" s="1">
        <v>85</v>
      </c>
      <c r="W45" s="1">
        <v>80</v>
      </c>
      <c r="X45" s="1">
        <v>90</v>
      </c>
      <c r="Y45" s="1">
        <v>80</v>
      </c>
      <c r="Z45" s="1">
        <v>85</v>
      </c>
      <c r="AA45" s="1">
        <v>70</v>
      </c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46446</v>
      </c>
      <c r="C46" s="19" t="s">
        <v>186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79</v>
      </c>
      <c r="L46" s="19" t="str">
        <f t="shared" si="5"/>
        <v>B</v>
      </c>
      <c r="M46" s="19">
        <f t="shared" si="6"/>
        <v>79</v>
      </c>
      <c r="N46" s="19" t="str">
        <f t="shared" si="7"/>
        <v>B</v>
      </c>
      <c r="O46" s="35">
        <v>2</v>
      </c>
      <c r="P46" s="19" t="str">
        <f t="shared" si="8"/>
        <v>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80</v>
      </c>
      <c r="V46" s="1">
        <v>78</v>
      </c>
      <c r="W46" s="1">
        <v>80</v>
      </c>
      <c r="X46" s="1">
        <v>85</v>
      </c>
      <c r="Y46" s="1">
        <v>85</v>
      </c>
      <c r="Z46" s="1">
        <v>70</v>
      </c>
      <c r="AA46" s="1"/>
      <c r="AB46" s="1"/>
      <c r="AC46" s="1"/>
      <c r="AD46" s="1"/>
      <c r="AE46" s="18"/>
      <c r="AF46" s="1">
        <v>78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23.7109375" customWidth="1"/>
    <col min="4" max="4" width="2.140625" customWidth="1"/>
    <col min="5" max="7" width="7.7109375" customWidth="1"/>
    <col min="8" max="8" width="5.28515625" customWidth="1"/>
    <col min="9" max="9" width="5.85546875" customWidth="1"/>
    <col min="10" max="10" width="5.42578125" customWidth="1"/>
    <col min="11" max="11" width="7.7109375" customWidth="1"/>
    <col min="12" max="12" width="6.140625" customWidth="1"/>
    <col min="13" max="13" width="7.7109375" customWidth="1"/>
    <col min="14" max="14" width="6" customWidth="1"/>
    <col min="15" max="15" width="7.140625" customWidth="1"/>
    <col min="16" max="16" width="4.85546875" customWidth="1"/>
    <col min="17" max="17" width="5.140625" customWidth="1"/>
    <col min="18" max="18" width="4.42578125" customWidth="1"/>
    <col min="19" max="19" width="2.7109375" customWidth="1"/>
    <col min="20" max="22" width="7.140625" customWidth="1"/>
    <col min="23" max="23" width="5.7109375" customWidth="1"/>
    <col min="24" max="24" width="5.28515625" customWidth="1"/>
    <col min="25" max="25" width="7.140625" hidden="1" customWidth="1"/>
    <col min="26" max="26" width="5.85546875" customWidth="1"/>
    <col min="27" max="28" width="5.28515625" customWidth="1"/>
    <col min="29" max="29" width="4.5703125" customWidth="1"/>
    <col min="30" max="30" width="4.28515625" customWidth="1"/>
    <col min="31" max="31" width="3.28515625" customWidth="1"/>
    <col min="32" max="32" width="8.7109375" customWidth="1"/>
    <col min="33" max="33" width="6.140625" customWidth="1"/>
    <col min="34" max="34" width="1.42578125" customWidth="1"/>
    <col min="35" max="40" width="8.7109375" hidden="1" customWidth="1"/>
    <col min="41" max="41" width="7.140625" hidden="1" customWidth="1"/>
    <col min="42" max="42" width="2.140625" customWidth="1"/>
    <col min="43" max="52" width="7.140625" hidden="1" customWidth="1"/>
    <col min="53" max="53" width="7.855468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46462</v>
      </c>
      <c r="C11" s="19" t="s">
        <v>188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80</v>
      </c>
      <c r="V11" s="1">
        <v>80</v>
      </c>
      <c r="W11" s="1">
        <v>78</v>
      </c>
      <c r="X11" s="1">
        <v>75</v>
      </c>
      <c r="Y11" s="1"/>
      <c r="Z11" s="1">
        <v>78</v>
      </c>
      <c r="AA11" s="1">
        <v>80</v>
      </c>
      <c r="AB11" s="1">
        <v>61</v>
      </c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46478</v>
      </c>
      <c r="C12" s="19" t="s">
        <v>189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85</v>
      </c>
      <c r="V12" s="1">
        <v>85</v>
      </c>
      <c r="W12" s="1">
        <v>85</v>
      </c>
      <c r="X12" s="1">
        <v>85</v>
      </c>
      <c r="Y12" s="1"/>
      <c r="Z12" s="1">
        <v>78</v>
      </c>
      <c r="AA12" s="1">
        <v>80</v>
      </c>
      <c r="AB12" s="1">
        <v>70</v>
      </c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46494</v>
      </c>
      <c r="C13" s="19" t="s">
        <v>190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78</v>
      </c>
      <c r="V13" s="1">
        <v>80</v>
      </c>
      <c r="W13" s="1">
        <v>80</v>
      </c>
      <c r="X13" s="1">
        <v>78</v>
      </c>
      <c r="Y13" s="1"/>
      <c r="Z13" s="1">
        <v>75</v>
      </c>
      <c r="AA13" s="1">
        <v>80</v>
      </c>
      <c r="AB13" s="1">
        <v>66</v>
      </c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224</v>
      </c>
      <c r="FI13" s="41" t="s">
        <v>225</v>
      </c>
      <c r="FJ13" s="39">
        <v>7481</v>
      </c>
      <c r="FK13" s="39">
        <v>7491</v>
      </c>
    </row>
    <row r="14" spans="1:167" x14ac:dyDescent="0.25">
      <c r="A14" s="19">
        <v>4</v>
      </c>
      <c r="B14" s="19">
        <v>46510</v>
      </c>
      <c r="C14" s="19" t="s">
        <v>191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85</v>
      </c>
      <c r="V14" s="1">
        <v>80</v>
      </c>
      <c r="W14" s="1">
        <v>88</v>
      </c>
      <c r="X14" s="1">
        <v>85</v>
      </c>
      <c r="Y14" s="1"/>
      <c r="Z14" s="1">
        <v>80</v>
      </c>
      <c r="AA14" s="1">
        <v>85</v>
      </c>
      <c r="AB14" s="1">
        <v>55</v>
      </c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46526</v>
      </c>
      <c r="C15" s="19" t="s">
        <v>192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85</v>
      </c>
      <c r="W15" s="1">
        <v>80</v>
      </c>
      <c r="X15" s="1">
        <v>85</v>
      </c>
      <c r="Y15" s="1"/>
      <c r="Z15" s="1">
        <v>75</v>
      </c>
      <c r="AA15" s="1">
        <v>80</v>
      </c>
      <c r="AB15" s="1">
        <v>63</v>
      </c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226</v>
      </c>
      <c r="FI15" s="41" t="s">
        <v>227</v>
      </c>
      <c r="FJ15" s="39">
        <v>7482</v>
      </c>
      <c r="FK15" s="39">
        <v>7492</v>
      </c>
    </row>
    <row r="16" spans="1:167" x14ac:dyDescent="0.25">
      <c r="A16" s="19">
        <v>6</v>
      </c>
      <c r="B16" s="19">
        <v>46542</v>
      </c>
      <c r="C16" s="19" t="s">
        <v>193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78</v>
      </c>
      <c r="V16" s="1">
        <v>80</v>
      </c>
      <c r="W16" s="1">
        <v>80</v>
      </c>
      <c r="X16" s="1">
        <v>80</v>
      </c>
      <c r="Y16" s="1"/>
      <c r="Z16" s="1">
        <v>78</v>
      </c>
      <c r="AA16" s="1">
        <v>80</v>
      </c>
      <c r="AB16" s="1">
        <v>70</v>
      </c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46558</v>
      </c>
      <c r="C17" s="19" t="s">
        <v>194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1">
        <v>78</v>
      </c>
      <c r="W17" s="1">
        <v>78</v>
      </c>
      <c r="X17" s="1">
        <v>80</v>
      </c>
      <c r="Y17" s="1"/>
      <c r="Z17" s="1">
        <v>80</v>
      </c>
      <c r="AA17" s="1">
        <v>85</v>
      </c>
      <c r="AB17" s="1">
        <v>64</v>
      </c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7483</v>
      </c>
      <c r="FK17" s="39">
        <v>7493</v>
      </c>
    </row>
    <row r="18" spans="1:167" x14ac:dyDescent="0.25">
      <c r="A18" s="19">
        <v>8</v>
      </c>
      <c r="B18" s="19">
        <v>46574</v>
      </c>
      <c r="C18" s="19" t="s">
        <v>195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80</v>
      </c>
      <c r="V18" s="1">
        <v>80</v>
      </c>
      <c r="W18" s="1">
        <v>78</v>
      </c>
      <c r="X18" s="1">
        <v>78</v>
      </c>
      <c r="Y18" s="1"/>
      <c r="Z18" s="1">
        <v>78</v>
      </c>
      <c r="AA18" s="1">
        <v>80</v>
      </c>
      <c r="AB18" s="1">
        <v>55</v>
      </c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46590</v>
      </c>
      <c r="C19" s="19" t="s">
        <v>196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80</v>
      </c>
      <c r="V19" s="1">
        <v>85</v>
      </c>
      <c r="W19" s="1">
        <v>80</v>
      </c>
      <c r="X19" s="1">
        <v>78</v>
      </c>
      <c r="Y19" s="1"/>
      <c r="Z19" s="1">
        <v>75</v>
      </c>
      <c r="AA19" s="1">
        <v>80</v>
      </c>
      <c r="AB19" s="1">
        <v>55</v>
      </c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7484</v>
      </c>
      <c r="FK19" s="39">
        <v>7494</v>
      </c>
    </row>
    <row r="20" spans="1:167" x14ac:dyDescent="0.25">
      <c r="A20" s="19">
        <v>10</v>
      </c>
      <c r="B20" s="19">
        <v>46606</v>
      </c>
      <c r="C20" s="19" t="s">
        <v>197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85</v>
      </c>
      <c r="V20" s="1">
        <v>85</v>
      </c>
      <c r="W20" s="1">
        <v>90</v>
      </c>
      <c r="X20" s="1">
        <v>90</v>
      </c>
      <c r="Y20" s="1"/>
      <c r="Z20" s="1">
        <v>90</v>
      </c>
      <c r="AA20" s="1">
        <v>85</v>
      </c>
      <c r="AB20" s="1">
        <v>55</v>
      </c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46622</v>
      </c>
      <c r="C21" s="19" t="s">
        <v>198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90</v>
      </c>
      <c r="V21" s="1">
        <v>85</v>
      </c>
      <c r="W21" s="1">
        <v>85</v>
      </c>
      <c r="X21" s="1">
        <v>90</v>
      </c>
      <c r="Y21" s="1"/>
      <c r="Z21" s="1">
        <v>80</v>
      </c>
      <c r="AA21" s="1">
        <v>85</v>
      </c>
      <c r="AB21" s="1">
        <v>63</v>
      </c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7485</v>
      </c>
      <c r="FK21" s="39">
        <v>7495</v>
      </c>
    </row>
    <row r="22" spans="1:167" x14ac:dyDescent="0.25">
      <c r="A22" s="19">
        <v>12</v>
      </c>
      <c r="B22" s="19">
        <v>46638</v>
      </c>
      <c r="C22" s="19" t="s">
        <v>199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85</v>
      </c>
      <c r="V22" s="1">
        <v>78</v>
      </c>
      <c r="W22" s="1">
        <v>80</v>
      </c>
      <c r="X22" s="1">
        <v>80</v>
      </c>
      <c r="Y22" s="1"/>
      <c r="Z22" s="1">
        <v>75</v>
      </c>
      <c r="AA22" s="1">
        <v>80</v>
      </c>
      <c r="AB22" s="1">
        <v>52</v>
      </c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46654</v>
      </c>
      <c r="C23" s="19" t="s">
        <v>200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80</v>
      </c>
      <c r="V23" s="1">
        <v>85</v>
      </c>
      <c r="W23" s="1">
        <v>78</v>
      </c>
      <c r="X23" s="1">
        <v>80</v>
      </c>
      <c r="Y23" s="1"/>
      <c r="Z23" s="1">
        <v>75</v>
      </c>
      <c r="AA23" s="1">
        <v>80</v>
      </c>
      <c r="AB23" s="1">
        <v>63</v>
      </c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7486</v>
      </c>
      <c r="FK23" s="39">
        <v>7496</v>
      </c>
    </row>
    <row r="24" spans="1:167" x14ac:dyDescent="0.25">
      <c r="A24" s="19">
        <v>14</v>
      </c>
      <c r="B24" s="19">
        <v>46670</v>
      </c>
      <c r="C24" s="19" t="s">
        <v>201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90</v>
      </c>
      <c r="V24" s="1">
        <v>85</v>
      </c>
      <c r="W24" s="1">
        <v>90</v>
      </c>
      <c r="X24" s="1">
        <v>85</v>
      </c>
      <c r="Y24" s="1"/>
      <c r="Z24" s="1">
        <v>85</v>
      </c>
      <c r="AA24" s="1">
        <v>85</v>
      </c>
      <c r="AB24" s="1">
        <v>70</v>
      </c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46686</v>
      </c>
      <c r="C25" s="19" t="s">
        <v>202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85</v>
      </c>
      <c r="V25" s="1">
        <v>80</v>
      </c>
      <c r="W25" s="1">
        <v>88</v>
      </c>
      <c r="X25" s="1">
        <v>85</v>
      </c>
      <c r="Y25" s="1"/>
      <c r="Z25" s="1">
        <v>90</v>
      </c>
      <c r="AA25" s="1">
        <v>85</v>
      </c>
      <c r="AB25" s="1">
        <v>67</v>
      </c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7487</v>
      </c>
      <c r="FK25" s="39">
        <v>7497</v>
      </c>
    </row>
    <row r="26" spans="1:167" x14ac:dyDescent="0.25">
      <c r="A26" s="19">
        <v>16</v>
      </c>
      <c r="B26" s="19">
        <v>46702</v>
      </c>
      <c r="C26" s="19" t="s">
        <v>203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80</v>
      </c>
      <c r="V26" s="1">
        <v>85</v>
      </c>
      <c r="W26" s="1">
        <v>80</v>
      </c>
      <c r="X26" s="1">
        <v>85</v>
      </c>
      <c r="Y26" s="1"/>
      <c r="Z26" s="1">
        <v>90</v>
      </c>
      <c r="AA26" s="1">
        <v>85</v>
      </c>
      <c r="AB26" s="1">
        <v>58</v>
      </c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46718</v>
      </c>
      <c r="C27" s="19" t="s">
        <v>204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85</v>
      </c>
      <c r="W27" s="1">
        <v>85</v>
      </c>
      <c r="X27" s="1">
        <v>70</v>
      </c>
      <c r="Y27" s="1"/>
      <c r="Z27" s="1">
        <v>80</v>
      </c>
      <c r="AA27" s="1">
        <v>85</v>
      </c>
      <c r="AB27" s="1">
        <v>60</v>
      </c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7488</v>
      </c>
      <c r="FK27" s="39">
        <v>7498</v>
      </c>
    </row>
    <row r="28" spans="1:167" x14ac:dyDescent="0.25">
      <c r="A28" s="19">
        <v>18</v>
      </c>
      <c r="B28" s="19">
        <v>46734</v>
      </c>
      <c r="C28" s="19" t="s">
        <v>205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78</v>
      </c>
      <c r="V28" s="1">
        <v>85</v>
      </c>
      <c r="W28" s="1">
        <v>78</v>
      </c>
      <c r="X28" s="1">
        <v>70</v>
      </c>
      <c r="Y28" s="1"/>
      <c r="Z28" s="1">
        <v>78</v>
      </c>
      <c r="AA28" s="1">
        <v>80</v>
      </c>
      <c r="AB28" s="1">
        <v>57</v>
      </c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46750</v>
      </c>
      <c r="C29" s="19" t="s">
        <v>206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80</v>
      </c>
      <c r="V29" s="1">
        <v>85</v>
      </c>
      <c r="W29" s="1">
        <v>85</v>
      </c>
      <c r="X29" s="1">
        <v>80</v>
      </c>
      <c r="Y29" s="1"/>
      <c r="Z29" s="1">
        <v>78</v>
      </c>
      <c r="AA29" s="1">
        <v>80</v>
      </c>
      <c r="AB29" s="1">
        <v>70</v>
      </c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7489</v>
      </c>
      <c r="FK29" s="39">
        <v>7499</v>
      </c>
    </row>
    <row r="30" spans="1:167" x14ac:dyDescent="0.25">
      <c r="A30" s="19">
        <v>20</v>
      </c>
      <c r="B30" s="19">
        <v>46766</v>
      </c>
      <c r="C30" s="19" t="s">
        <v>207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85</v>
      </c>
      <c r="V30" s="1">
        <v>85</v>
      </c>
      <c r="W30" s="1">
        <v>85</v>
      </c>
      <c r="X30" s="1">
        <v>85</v>
      </c>
      <c r="Y30" s="1"/>
      <c r="Z30" s="1">
        <v>85</v>
      </c>
      <c r="AA30" s="1">
        <v>85</v>
      </c>
      <c r="AB30" s="1">
        <v>54</v>
      </c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46782</v>
      </c>
      <c r="C31" s="19" t="s">
        <v>208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90</v>
      </c>
      <c r="V31" s="1">
        <v>85</v>
      </c>
      <c r="W31" s="1">
        <v>80</v>
      </c>
      <c r="X31" s="1">
        <v>85</v>
      </c>
      <c r="Y31" s="1"/>
      <c r="Z31" s="1">
        <v>85</v>
      </c>
      <c r="AA31" s="1">
        <v>85</v>
      </c>
      <c r="AB31" s="1">
        <v>70</v>
      </c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7490</v>
      </c>
      <c r="FK31" s="39">
        <v>7500</v>
      </c>
    </row>
    <row r="32" spans="1:167" x14ac:dyDescent="0.25">
      <c r="A32" s="19">
        <v>22</v>
      </c>
      <c r="B32" s="19">
        <v>46798</v>
      </c>
      <c r="C32" s="19" t="s">
        <v>209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80</v>
      </c>
      <c r="W32" s="1">
        <v>78</v>
      </c>
      <c r="X32" s="1">
        <v>70</v>
      </c>
      <c r="Y32" s="1"/>
      <c r="Z32" s="1">
        <v>70</v>
      </c>
      <c r="AA32" s="1">
        <v>80</v>
      </c>
      <c r="AB32" s="1">
        <v>70</v>
      </c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46814</v>
      </c>
      <c r="C33" s="19" t="s">
        <v>210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85</v>
      </c>
      <c r="V33" s="1">
        <v>85</v>
      </c>
      <c r="W33" s="1">
        <v>80</v>
      </c>
      <c r="X33" s="1">
        <v>80</v>
      </c>
      <c r="Y33" s="1"/>
      <c r="Z33" s="1">
        <v>70</v>
      </c>
      <c r="AA33" s="1">
        <v>80</v>
      </c>
      <c r="AB33" s="1">
        <v>73</v>
      </c>
      <c r="AC33" s="1"/>
      <c r="AD33" s="1"/>
      <c r="AE33" s="18"/>
      <c r="AF33" s="1">
        <v>85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46830</v>
      </c>
      <c r="C34" s="19" t="s">
        <v>211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80</v>
      </c>
      <c r="V34" s="1">
        <v>80</v>
      </c>
      <c r="W34" s="1">
        <v>75</v>
      </c>
      <c r="X34" s="1">
        <v>85</v>
      </c>
      <c r="Y34" s="1"/>
      <c r="Z34" s="1">
        <v>75</v>
      </c>
      <c r="AA34" s="1">
        <v>80</v>
      </c>
      <c r="AB34" s="1">
        <v>63</v>
      </c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46846</v>
      </c>
      <c r="C35" s="19" t="s">
        <v>212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85</v>
      </c>
      <c r="V35" s="1">
        <v>85</v>
      </c>
      <c r="W35" s="1">
        <v>80</v>
      </c>
      <c r="X35" s="1">
        <v>80</v>
      </c>
      <c r="Y35" s="1"/>
      <c r="Z35" s="1">
        <v>70</v>
      </c>
      <c r="AA35" s="1">
        <v>80</v>
      </c>
      <c r="AB35" s="1">
        <v>73</v>
      </c>
      <c r="AC35" s="1"/>
      <c r="AD35" s="1"/>
      <c r="AE35" s="18"/>
      <c r="AF35" s="1">
        <v>85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46862</v>
      </c>
      <c r="C36" s="19" t="s">
        <v>213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85</v>
      </c>
      <c r="V36" s="1">
        <v>85</v>
      </c>
      <c r="W36" s="1">
        <v>90</v>
      </c>
      <c r="X36" s="1">
        <v>80</v>
      </c>
      <c r="Y36" s="1"/>
      <c r="Z36" s="1">
        <v>90</v>
      </c>
      <c r="AA36" s="1">
        <v>85</v>
      </c>
      <c r="AB36" s="1">
        <v>70</v>
      </c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46878</v>
      </c>
      <c r="C37" s="19" t="s">
        <v>214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80</v>
      </c>
      <c r="V37" s="1">
        <v>85</v>
      </c>
      <c r="W37" s="1">
        <v>80</v>
      </c>
      <c r="X37" s="1">
        <v>85</v>
      </c>
      <c r="Y37" s="1"/>
      <c r="Z37" s="1">
        <v>80</v>
      </c>
      <c r="AA37" s="1">
        <v>85</v>
      </c>
      <c r="AB37" s="1">
        <v>66</v>
      </c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46894</v>
      </c>
      <c r="C38" s="19" t="s">
        <v>215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85</v>
      </c>
      <c r="V38" s="1">
        <v>85</v>
      </c>
      <c r="W38" s="1">
        <v>85</v>
      </c>
      <c r="X38" s="1">
        <v>85</v>
      </c>
      <c r="Y38" s="1"/>
      <c r="Z38" s="1">
        <v>85</v>
      </c>
      <c r="AA38" s="1">
        <v>85</v>
      </c>
      <c r="AB38" s="1">
        <v>72</v>
      </c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46910</v>
      </c>
      <c r="C39" s="19" t="s">
        <v>216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85</v>
      </c>
      <c r="V39" s="1">
        <v>85</v>
      </c>
      <c r="W39" s="1">
        <v>88</v>
      </c>
      <c r="X39" s="1">
        <v>90</v>
      </c>
      <c r="Y39" s="1"/>
      <c r="Z39" s="1">
        <v>90</v>
      </c>
      <c r="AA39" s="1">
        <v>85</v>
      </c>
      <c r="AB39" s="1">
        <v>70</v>
      </c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46926</v>
      </c>
      <c r="C40" s="19" t="s">
        <v>217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80</v>
      </c>
      <c r="V40" s="1">
        <v>85</v>
      </c>
      <c r="W40" s="1">
        <v>85</v>
      </c>
      <c r="X40" s="1">
        <v>85</v>
      </c>
      <c r="Y40" s="1"/>
      <c r="Z40" s="1">
        <v>80</v>
      </c>
      <c r="AA40" s="1">
        <v>85</v>
      </c>
      <c r="AB40" s="1">
        <v>64</v>
      </c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46942</v>
      </c>
      <c r="C41" s="19" t="s">
        <v>218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80</v>
      </c>
      <c r="V41" s="1">
        <v>80</v>
      </c>
      <c r="W41" s="1">
        <v>78</v>
      </c>
      <c r="X41" s="1">
        <v>80</v>
      </c>
      <c r="Y41" s="1"/>
      <c r="Z41" s="1">
        <v>85</v>
      </c>
      <c r="AA41" s="1">
        <v>85</v>
      </c>
      <c r="AB41" s="1">
        <v>66</v>
      </c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46958</v>
      </c>
      <c r="C42" s="19" t="s">
        <v>219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85</v>
      </c>
      <c r="V42" s="1">
        <v>85</v>
      </c>
      <c r="W42" s="1">
        <v>80</v>
      </c>
      <c r="X42" s="1">
        <v>85</v>
      </c>
      <c r="Y42" s="1"/>
      <c r="Z42" s="1">
        <v>78</v>
      </c>
      <c r="AA42" s="1">
        <v>80</v>
      </c>
      <c r="AB42" s="1">
        <v>58</v>
      </c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46974</v>
      </c>
      <c r="C43" s="19" t="s">
        <v>220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85</v>
      </c>
      <c r="V43" s="1">
        <v>85</v>
      </c>
      <c r="W43" s="1">
        <v>85</v>
      </c>
      <c r="X43" s="1">
        <v>85</v>
      </c>
      <c r="Y43" s="1"/>
      <c r="Z43" s="1">
        <v>80</v>
      </c>
      <c r="AA43" s="1">
        <v>80</v>
      </c>
      <c r="AB43" s="1">
        <v>67</v>
      </c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46990</v>
      </c>
      <c r="C44" s="19" t="s">
        <v>221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85</v>
      </c>
      <c r="V44" s="1">
        <v>85</v>
      </c>
      <c r="W44" s="1">
        <v>80</v>
      </c>
      <c r="X44" s="1">
        <v>80</v>
      </c>
      <c r="Y44" s="1"/>
      <c r="Z44" s="1">
        <v>78</v>
      </c>
      <c r="AA44" s="1">
        <v>80</v>
      </c>
      <c r="AB44" s="1">
        <v>78</v>
      </c>
      <c r="AC44" s="1"/>
      <c r="AD44" s="1"/>
      <c r="AE44" s="18"/>
      <c r="AF44" s="1">
        <v>85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47006</v>
      </c>
      <c r="C45" s="19" t="s">
        <v>222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85</v>
      </c>
      <c r="V45" s="1">
        <v>85</v>
      </c>
      <c r="W45" s="1">
        <v>80</v>
      </c>
      <c r="X45" s="1">
        <v>85</v>
      </c>
      <c r="Y45" s="1"/>
      <c r="Z45" s="1">
        <v>75</v>
      </c>
      <c r="AA45" s="1">
        <v>80</v>
      </c>
      <c r="AB45" s="1">
        <v>72</v>
      </c>
      <c r="AC45" s="1"/>
      <c r="AD45" s="1"/>
      <c r="AE45" s="18"/>
      <c r="AF45" s="1">
        <v>85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47022</v>
      </c>
      <c r="C46" s="19" t="s">
        <v>223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85</v>
      </c>
      <c r="V46" s="1">
        <v>85</v>
      </c>
      <c r="W46" s="1">
        <v>80</v>
      </c>
      <c r="X46" s="1">
        <v>80</v>
      </c>
      <c r="Y46" s="1"/>
      <c r="Z46" s="1">
        <v>75</v>
      </c>
      <c r="AA46" s="1">
        <v>80</v>
      </c>
      <c r="AB46" s="1">
        <v>67</v>
      </c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2017-12-15T09:48:44Z</cp:lastPrinted>
  <dcterms:created xsi:type="dcterms:W3CDTF">2015-09-01T09:01:01Z</dcterms:created>
  <dcterms:modified xsi:type="dcterms:W3CDTF">2017-12-18T13:05:03Z</dcterms:modified>
</cp:coreProperties>
</file>