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MIPA 7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N45" i="1"/>
  <c r="M45" i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<sst xmlns="http://schemas.openxmlformats.org/spreadsheetml/2006/main" count="183" uniqueCount="119">
  <si>
    <t>DAFTAR NILAI SISWA SMAN 9 SEMARANG SEMESTER GASAL TAHUN PELAJARAN 2017/2018</t>
  </si>
  <si>
    <t>Guru :</t>
  </si>
  <si>
    <t>Arga Dian Pernama S.Pd.</t>
  </si>
  <si>
    <t>Kelas X-MIPA 7</t>
  </si>
  <si>
    <t>Mapel :</t>
  </si>
  <si>
    <t>Bahasa Indonesia [ Kelompok A (Wajib) ]</t>
  </si>
  <si>
    <t>didownload 16/12/2017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</si>
  <si>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</si>
  <si>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</si>
  <si>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</si>
  <si>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</si>
  <si>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</si>
  <si>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</si>
  <si>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</si>
  <si>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</si>
  <si>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</si>
  <si>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</si>
  <si>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</si>
  <si>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</si>
  <si>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</si>
  <si>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</si>
  <si>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</si>
  <si>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</si>
  <si>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</si>
  <si>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</si>
  <si>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</si>
  <si>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</si>
  <si>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</si>
  <si>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</si>
  <si>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</si>
  <si>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</si>
  <si>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</si>
  <si>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</si>
  <si>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</si>
  <si>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</si>
  <si>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</si>
  <si>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</si>
  <si>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</si>
  <si>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</si>
  <si>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</si>
  <si>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</si>
  <si>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</si>
  <si>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</si>
  <si>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</si>
  <si>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</si>
  <si>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</si>
  <si>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</si>
  <si>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</si>
  <si>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</si>
  <si>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</si>
  <si>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</si>
  <si>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</si>
  <si>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</si>
  <si>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ROBIYANSYAH</t>
  </si>
  <si>
    <t>Predikat &amp; Deskripsi Pengetahuan</t>
  </si>
  <si>
    <t>ACUAN MENGISI DESKRIPSI</t>
  </si>
  <si>
    <t>ALDINA BERLIANA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</si>
  <si>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</si>
  <si>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</si>
  <si>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</si>
  <si>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</si>
  <si>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</si>
  <si>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</si>
  <si>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</si>
  <si>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</si>
  <si>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</si>
  <si>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</si>
  <si>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</si>
  <si>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</si>
  <si>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</si>
  <si>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</si>
  <si>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</si>
  <si>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</si>
  <si>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</si>
  <si>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</si>
  <si>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</si>
  <si>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</si>
  <si>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</si>
  <si>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Predikat &amp; Deskripsi Keterampilan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</si>
  <si>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</si>
  <si>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</si>
  <si>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</si>
  <si>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</si>
  <si>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</si>
  <si>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</si>
  <si>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</si>
  <si>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</si>
  <si>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</si>
  <si>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</si>
  <si>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</si>
  <si>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</si>
  <si>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</si>
  <si>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</si>
  <si>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</si>
  <si>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</si>
  <si>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</si>
  <si>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</si>
  <si>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</si>
  <si>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</si>
  <si>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</si>
  <si>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</si>
  <si>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</si>
  <si>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</si>
  <si>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</si>
  <si>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</si>
  <si>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</si>
  <si>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</si>
  <si>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</si>
  <si>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</si>
  <si>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19921401</t>
  </si>
  <si>
    <t>Nip</t>
  </si>
  <si>
    <t>Memiliki kemampuan menganalisis isi dan aspek kebahasaan dari minimal dua teks laporan hasil observasi namun perlu peningkatan pemahaman mengenai struktur teks laporan hasil observasi.</t>
  </si>
  <si>
    <t>Memiliki ketrampilan mengonstruksi teks laporan hasil observasi dengan memerhatikan isi dan aspek kebahasaan.</t>
  </si>
  <si>
    <t>Memiliki kemampuan menganalisis struktur, isi (permasalahan, argumentasi, pengetahuan, dan rekomendasi), kebahasaan  teks eksposisi yang didengar dan atau dibaca namun perlu peningkatan pemahaman kebahasaaan.</t>
  </si>
  <si>
    <t>Memiliki ketrampilan mengonstruksikan teks eksposisi dengan memerhatikan isi (permasalahan, argumen, pengetahuan, dan rekomendasi), struktur dan kebahasaan.</t>
  </si>
  <si>
    <t>Memiliki kemampuanm engevaluasi teks anekdot dari aspek makna tersirat, menganalisis struktur dan kebahasaan teks anekdot namun perlu peningkatan menganilisis struktur teks anekdot.</t>
  </si>
  <si>
    <t>Memiliki ketrampilan menciptakan kembali teks anekdot dengan memerhatikan struktur, dan kebahasaan.</t>
  </si>
  <si>
    <t>Memiliki kemampuan memahami mengidentifikasi nilai-nilai dan isi yang terkandung dalam cerita rakyat (hikayat) baik lisan maupun tulis namun perlu peningkatan menganalisis unsur intrinsik dan ekstrinsik dalam hikayat.</t>
  </si>
  <si>
    <t>Memiliki ketrampilan mengembangkan cerita rakyat (hikayat) ke dalam bentuk cerpen dengan memerhatikan isi dan nilai-nilai.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</si>
</sst>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E11" activePane="bottomRight" state="frozen"/>
      <selection pane="topRight"/>
      <selection pane="bottomLeft"/>
      <selection pane="bottomRight" activeCell="P14" sqref="P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48159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struktur, isi (permasalahan, argumentasi, pengetahuan, dan rekomendasi), kebahasaan  teks eksposisi yang didengar dan atau dibaca namun perlu peningkatan pemahaman kebahasaaan.</v>
      </c>
      <c r="K11" s="19">
        <f t="shared" ref="K11:K50" si="4">IF((COUNTA(AF11:AN11)&gt;0),AVERAGE(AF11:AN11),"")</f>
        <v>81.25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mengonstruksikan teks eksposisi dengan memerhatikan isi (permasalahan, argumen, pengetahuan, dan rekomendasi), struktur dan kebahasaan.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81</v>
      </c>
      <c r="V11" s="1">
        <v>80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83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48175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menganalisis isi dan aspek kebahasaan dari minimal dua teks laporan hasil observasi namun perlu peningkatan pemahaman mengenai struktur teks laporan hasil observasi.</v>
      </c>
      <c r="K12" s="19">
        <f t="shared" si="4"/>
        <v>84.5</v>
      </c>
      <c r="L12" s="19" t="str">
        <f t="shared" si="5"/>
        <v>A</v>
      </c>
      <c r="M12" s="19">
        <f t="shared" si="6"/>
        <v>84.5</v>
      </c>
      <c r="N12" s="19" t="str">
        <f t="shared" si="7"/>
        <v>A</v>
      </c>
      <c r="O12" s="35">
        <v>1</v>
      </c>
      <c r="P12" s="19" t="str">
        <f t="shared" si="8"/>
        <v>Memiliki ketrampilan mengonstruksi teks laporan hasil observasi dengan memerhatikan isi dan aspek kebahasaan.</v>
      </c>
      <c r="Q12" s="19" t="str">
        <f t="shared" si="9"/>
        <v>A</v>
      </c>
      <c r="R12" s="19" t="str">
        <f t="shared" si="10"/>
        <v>A</v>
      </c>
      <c r="S12" s="18"/>
      <c r="T12" s="1">
        <v>93</v>
      </c>
      <c r="U12" s="1">
        <v>85</v>
      </c>
      <c r="V12" s="1">
        <v>86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>
        <v>86</v>
      </c>
      <c r="AI12" s="1">
        <v>84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48191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3" s="19">
        <f t="shared" si="4"/>
        <v>84.5</v>
      </c>
      <c r="L13" s="19" t="str">
        <f t="shared" si="5"/>
        <v>A</v>
      </c>
      <c r="M13" s="19">
        <f t="shared" si="6"/>
        <v>84.5</v>
      </c>
      <c r="N13" s="19" t="str">
        <f t="shared" si="7"/>
        <v>A</v>
      </c>
      <c r="O13" s="35">
        <v>1</v>
      </c>
      <c r="P13" s="19" t="str">
        <f t="shared" si="8"/>
        <v>Memiliki ketrampilan mengonstruksi teks laporan hasil observasi dengan memerhatikan isi dan aspek kebahasaan.</v>
      </c>
      <c r="Q13" s="19" t="str">
        <f t="shared" si="9"/>
        <v>A</v>
      </c>
      <c r="R13" s="19" t="str">
        <f t="shared" si="10"/>
        <v>A</v>
      </c>
      <c r="S13" s="18"/>
      <c r="T13" s="1">
        <v>83</v>
      </c>
      <c r="U13" s="1">
        <v>80</v>
      </c>
      <c r="V13" s="1">
        <v>86</v>
      </c>
      <c r="W13" s="1">
        <v>71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86</v>
      </c>
      <c r="AI13" s="1">
        <v>84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111</v>
      </c>
      <c r="FI13" s="41" t="s">
        <v>112</v>
      </c>
      <c r="FJ13" s="39">
        <v>10781</v>
      </c>
      <c r="FK13" s="39">
        <v>10791</v>
      </c>
    </row>
    <row r="14" spans="1:167" x14ac:dyDescent="0.25">
      <c r="A14" s="19">
        <v>4</v>
      </c>
      <c r="B14" s="19">
        <v>48207</v>
      </c>
      <c r="C14" s="19" t="s">
        <v>66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4" s="19">
        <f t="shared" si="4"/>
        <v>83.25</v>
      </c>
      <c r="L14" s="19" t="str">
        <f t="shared" si="5"/>
        <v>B</v>
      </c>
      <c r="M14" s="19">
        <f t="shared" si="6"/>
        <v>83.25</v>
      </c>
      <c r="N14" s="19" t="str">
        <f t="shared" si="7"/>
        <v>B</v>
      </c>
      <c r="O14" s="35">
        <v>2</v>
      </c>
      <c r="P14" s="19" t="str">
        <f t="shared" si="8"/>
        <v>Memiliki ketrampilan mengonstruksikan teks eksposisi dengan memerhatikan isi (permasalahan, argumen, pengetahuan, dan rekomendasi), struktur dan kebahasaan.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76</v>
      </c>
      <c r="V14" s="1">
        <v>84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84</v>
      </c>
      <c r="AI14" s="1">
        <v>83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48223</v>
      </c>
      <c r="C15" s="19" t="s">
        <v>67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menganalisis isi dan aspek kebahasaan dari minimal dua teks laporan hasil observasi namun perlu peningkatan pemahaman mengenai struktur teks laporan hasil observasi.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ketrampilan mengonstruksikan teks eksposisi dengan memerhatikan isi (permasalahan, argumen, pengetahuan, dan rekomendasi), struktur dan kebahasaan.</v>
      </c>
      <c r="Q15" s="19" t="str">
        <f t="shared" si="9"/>
        <v>A</v>
      </c>
      <c r="R15" s="19" t="str">
        <f t="shared" si="10"/>
        <v>A</v>
      </c>
      <c r="S15" s="18"/>
      <c r="T15" s="1">
        <v>97</v>
      </c>
      <c r="U15" s="1">
        <v>89</v>
      </c>
      <c r="V15" s="1">
        <v>85</v>
      </c>
      <c r="W15" s="1">
        <v>71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>
        <v>85</v>
      </c>
      <c r="AI15" s="1">
        <v>83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113</v>
      </c>
      <c r="FI15" s="41" t="s">
        <v>114</v>
      </c>
      <c r="FJ15" s="39">
        <v>10782</v>
      </c>
      <c r="FK15" s="39">
        <v>10792</v>
      </c>
    </row>
    <row r="16" spans="1:167" x14ac:dyDescent="0.25">
      <c r="A16" s="19">
        <v>6</v>
      </c>
      <c r="B16" s="19">
        <v>48239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3</v>
      </c>
      <c r="J16" s="19" t="str">
        <f t="shared" si="3"/>
        <v>Memiliki kemampuanm engevaluasi teks anekdot dari aspek makna tersirat, menganalisis struktur dan kebahasaan teks anekdot namun perlu peningkatan menganilisis struktur teks anekdot.</v>
      </c>
      <c r="K16" s="19">
        <f t="shared" si="4"/>
        <v>79</v>
      </c>
      <c r="L16" s="19" t="str">
        <f t="shared" si="5"/>
        <v>B</v>
      </c>
      <c r="M16" s="19">
        <f t="shared" si="6"/>
        <v>79</v>
      </c>
      <c r="N16" s="19" t="str">
        <f t="shared" si="7"/>
        <v>B</v>
      </c>
      <c r="O16" s="35">
        <v>3</v>
      </c>
      <c r="P16" s="19" t="str">
        <f t="shared" si="8"/>
        <v>Memiliki ketrampilan menciptakan kembali teks anekdot dengan memerhatikan struktur, dan kebahasaan.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75</v>
      </c>
      <c r="V16" s="1">
        <v>80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81</v>
      </c>
      <c r="AH16" s="1">
        <v>80</v>
      </c>
      <c r="AI16" s="1">
        <v>75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48255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7" s="19">
        <f t="shared" si="4"/>
        <v>84.25</v>
      </c>
      <c r="L17" s="19" t="str">
        <f t="shared" si="5"/>
        <v>A</v>
      </c>
      <c r="M17" s="19">
        <f t="shared" si="6"/>
        <v>84.25</v>
      </c>
      <c r="N17" s="19" t="str">
        <f t="shared" si="7"/>
        <v>A</v>
      </c>
      <c r="O17" s="35">
        <v>1</v>
      </c>
      <c r="P17" s="19" t="str">
        <f t="shared" si="8"/>
        <v>Memiliki ketrampilan mengonstruksi teks laporan hasil observasi dengan memerhatikan isi dan aspek kebahasaan.</v>
      </c>
      <c r="Q17" s="19" t="str">
        <f t="shared" si="9"/>
        <v>A</v>
      </c>
      <c r="R17" s="19" t="str">
        <f t="shared" si="10"/>
        <v>A</v>
      </c>
      <c r="S17" s="18"/>
      <c r="T17" s="1">
        <v>86</v>
      </c>
      <c r="U17" s="1">
        <v>77</v>
      </c>
      <c r="V17" s="1">
        <v>87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87</v>
      </c>
      <c r="AI17" s="1">
        <v>84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115</v>
      </c>
      <c r="FI17" s="41" t="s">
        <v>116</v>
      </c>
      <c r="FJ17" s="39">
        <v>10783</v>
      </c>
      <c r="FK17" s="39">
        <v>10793</v>
      </c>
    </row>
    <row r="18" spans="1:167" x14ac:dyDescent="0.25">
      <c r="A18" s="19">
        <v>8</v>
      </c>
      <c r="B18" s="19">
        <v>48271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menganalisis isi dan aspek kebahasaan dari minimal dua teks laporan hasil observasi namun perlu peningkatan pemahaman mengenai struktur teks laporan hasil observasi.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Memiliki ketrampilan mengonstruksikan teks eksposisi dengan memerhatikan isi (permasalahan, argumen, pengetahuan, dan rekomendasi), struktur dan kebahasaan.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84</v>
      </c>
      <c r="V18" s="1">
        <v>83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48287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3</v>
      </c>
      <c r="J19" s="19" t="str">
        <f t="shared" si="3"/>
        <v>Memiliki kemampuanm engevaluasi teks anekdot dari aspek makna tersirat, menganalisis struktur dan kebahasaan teks anekdot namun perlu peningkatan menganilisis struktur teks anekdot.</v>
      </c>
      <c r="K19" s="19">
        <f t="shared" si="4"/>
        <v>79</v>
      </c>
      <c r="L19" s="19" t="str">
        <f t="shared" si="5"/>
        <v>B</v>
      </c>
      <c r="M19" s="19">
        <f t="shared" si="6"/>
        <v>79</v>
      </c>
      <c r="N19" s="19" t="str">
        <f t="shared" si="7"/>
        <v>B</v>
      </c>
      <c r="O19" s="35">
        <v>3</v>
      </c>
      <c r="P19" s="19" t="str">
        <f t="shared" si="8"/>
        <v>Memiliki ketrampilan menciptakan kembali teks anekdot dengan memerhatikan struktur, dan kebahasaan.</v>
      </c>
      <c r="Q19" s="19" t="str">
        <f t="shared" si="9"/>
        <v>A</v>
      </c>
      <c r="R19" s="19" t="str">
        <f t="shared" si="10"/>
        <v>A</v>
      </c>
      <c r="S19" s="18"/>
      <c r="T19" s="1">
        <v>74</v>
      </c>
      <c r="U19" s="1">
        <v>80</v>
      </c>
      <c r="V19" s="1">
        <v>77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1">
        <v>76</v>
      </c>
      <c r="AI19" s="1">
        <v>75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117</v>
      </c>
      <c r="FI19" s="41" t="s">
        <v>118</v>
      </c>
      <c r="FJ19" s="39">
        <v>10784</v>
      </c>
      <c r="FK19" s="39">
        <v>10794</v>
      </c>
    </row>
    <row r="20" spans="1:167" x14ac:dyDescent="0.25">
      <c r="A20" s="19">
        <v>10</v>
      </c>
      <c r="B20" s="19">
        <v>48303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0" s="19">
        <f t="shared" si="4"/>
        <v>83.5</v>
      </c>
      <c r="L20" s="19" t="str">
        <f t="shared" si="5"/>
        <v>B</v>
      </c>
      <c r="M20" s="19">
        <f t="shared" si="6"/>
        <v>83.5</v>
      </c>
      <c r="N20" s="19" t="str">
        <f t="shared" si="7"/>
        <v>B</v>
      </c>
      <c r="O20" s="35">
        <v>2</v>
      </c>
      <c r="P20" s="19" t="str">
        <f t="shared" si="8"/>
        <v>Memiliki ketrampilan mengonstruksikan teks eksposisi dengan memerhatikan isi (permasalahan, argumen, pengetahuan, dan rekomendasi), struktur dan kebahasaan.</v>
      </c>
      <c r="Q20" s="19" t="str">
        <f t="shared" si="9"/>
        <v>A</v>
      </c>
      <c r="R20" s="19" t="str">
        <f t="shared" si="10"/>
        <v>A</v>
      </c>
      <c r="S20" s="18"/>
      <c r="T20" s="1">
        <v>81</v>
      </c>
      <c r="U20" s="1">
        <v>77</v>
      </c>
      <c r="V20" s="1">
        <v>86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83</v>
      </c>
      <c r="AH20" s="1">
        <v>86</v>
      </c>
      <c r="AI20" s="1">
        <v>83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48319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3</v>
      </c>
      <c r="J21" s="19" t="str">
        <f t="shared" si="3"/>
        <v>Memiliki kemampuanm engevaluasi teks anekdot dari aspek makna tersirat, menganalisis struktur dan kebahasaan teks anekdot namun perlu peningkatan menganilisis struktur teks anekdot.</v>
      </c>
      <c r="K21" s="19">
        <f t="shared" si="4"/>
        <v>77.25</v>
      </c>
      <c r="L21" s="19" t="str">
        <f t="shared" si="5"/>
        <v>B</v>
      </c>
      <c r="M21" s="19">
        <f t="shared" si="6"/>
        <v>77.25</v>
      </c>
      <c r="N21" s="19" t="str">
        <f t="shared" si="7"/>
        <v>B</v>
      </c>
      <c r="O21" s="35">
        <v>3</v>
      </c>
      <c r="P21" s="19" t="str">
        <f t="shared" si="8"/>
        <v>Memiliki ketrampilan menciptakan kembali teks anekdot dengan memerhatikan struktur, dan kebahasaan.</v>
      </c>
      <c r="Q21" s="19" t="str">
        <f t="shared" si="9"/>
        <v>A</v>
      </c>
      <c r="R21" s="19" t="str">
        <f t="shared" si="10"/>
        <v>A</v>
      </c>
      <c r="S21" s="18"/>
      <c r="T21" s="1">
        <v>79</v>
      </c>
      <c r="U21" s="1">
        <v>75</v>
      </c>
      <c r="V21" s="1">
        <v>77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79</v>
      </c>
      <c r="AH21" s="1">
        <v>77</v>
      </c>
      <c r="AI21" s="1">
        <v>73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10785</v>
      </c>
      <c r="FK21" s="39">
        <v>10795</v>
      </c>
    </row>
    <row r="22" spans="1:167" x14ac:dyDescent="0.25">
      <c r="A22" s="19">
        <v>12</v>
      </c>
      <c r="B22" s="19">
        <v>48335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mengonstruksi teks laporan hasil observasi dengan memerhatikan isi dan aspek kebahasaan.</v>
      </c>
      <c r="Q22" s="19" t="str">
        <f t="shared" si="9"/>
        <v>A</v>
      </c>
      <c r="R22" s="19" t="str">
        <f t="shared" si="10"/>
        <v>A</v>
      </c>
      <c r="S22" s="18"/>
      <c r="T22" s="1">
        <v>81</v>
      </c>
      <c r="U22" s="1">
        <v>77</v>
      </c>
      <c r="V22" s="1">
        <v>86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87</v>
      </c>
      <c r="AH22" s="1">
        <v>86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48351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3</v>
      </c>
      <c r="J23" s="19" t="str">
        <f t="shared" si="3"/>
        <v>Memiliki kemampuanm engevaluasi teks anekdot dari aspek makna tersirat, menganalisis struktur dan kebahasaan teks anekdot namun perlu peningkatan menganilisis struktur teks anekdot.</v>
      </c>
      <c r="K23" s="19">
        <f t="shared" si="4"/>
        <v>78.5</v>
      </c>
      <c r="L23" s="19" t="str">
        <f t="shared" si="5"/>
        <v>B</v>
      </c>
      <c r="M23" s="19">
        <f t="shared" si="6"/>
        <v>78.5</v>
      </c>
      <c r="N23" s="19" t="str">
        <f t="shared" si="7"/>
        <v>B</v>
      </c>
      <c r="O23" s="35">
        <v>3</v>
      </c>
      <c r="P23" s="19" t="str">
        <f t="shared" si="8"/>
        <v>Memiliki ketrampilan menciptakan kembali teks anekdot dengan memerhatikan struktur, dan kebahasaan.</v>
      </c>
      <c r="Q23" s="19" t="str">
        <f t="shared" si="9"/>
        <v>A</v>
      </c>
      <c r="R23" s="19" t="str">
        <f t="shared" si="10"/>
        <v>A</v>
      </c>
      <c r="S23" s="18"/>
      <c r="T23" s="1">
        <v>77</v>
      </c>
      <c r="U23" s="1">
        <v>75</v>
      </c>
      <c r="V23" s="1">
        <v>77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75</v>
      </c>
      <c r="AI23" s="1">
        <v>77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10786</v>
      </c>
      <c r="FK23" s="39">
        <v>10796</v>
      </c>
    </row>
    <row r="24" spans="1:167" x14ac:dyDescent="0.25">
      <c r="A24" s="19">
        <v>14</v>
      </c>
      <c r="B24" s="19">
        <v>48367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3</v>
      </c>
      <c r="J24" s="19" t="str">
        <f t="shared" si="3"/>
        <v>Memiliki kemampuanm engevaluasi teks anekdot dari aspek makna tersirat, menganalisis struktur dan kebahasaan teks anekdot namun perlu peningkatan menganilisis struktur teks anekdot.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3</v>
      </c>
      <c r="P24" s="19" t="str">
        <f t="shared" si="8"/>
        <v>Memiliki ketrampilan menciptakan kembali teks anekdot dengan memerhatikan struktur, dan kebahasaan.</v>
      </c>
      <c r="Q24" s="19" t="str">
        <f t="shared" si="9"/>
        <v>A</v>
      </c>
      <c r="R24" s="19" t="str">
        <f t="shared" si="10"/>
        <v>A</v>
      </c>
      <c r="S24" s="18"/>
      <c r="T24" s="1">
        <v>78</v>
      </c>
      <c r="U24" s="1">
        <v>77</v>
      </c>
      <c r="V24" s="1">
        <v>74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83</v>
      </c>
      <c r="AH24" s="1">
        <v>74</v>
      </c>
      <c r="AI24" s="1">
        <v>73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48383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3</v>
      </c>
      <c r="J25" s="19" t="str">
        <f t="shared" si="3"/>
        <v>Memiliki kemampuanm engevaluasi teks anekdot dari aspek makna tersirat, menganalisis struktur dan kebahasaan teks anekdot namun perlu peningkatan menganilisis struktur teks anekdot.</v>
      </c>
      <c r="K25" s="19">
        <f t="shared" si="4"/>
        <v>77.5</v>
      </c>
      <c r="L25" s="19" t="str">
        <f t="shared" si="5"/>
        <v>B</v>
      </c>
      <c r="M25" s="19">
        <f t="shared" si="6"/>
        <v>77.5</v>
      </c>
      <c r="N25" s="19" t="str">
        <f t="shared" si="7"/>
        <v>B</v>
      </c>
      <c r="O25" s="35">
        <v>3</v>
      </c>
      <c r="P25" s="19" t="str">
        <f t="shared" si="8"/>
        <v>Memiliki ketrampilan menciptakan kembali teks anekdot dengan memerhatikan struktur, dan kebahasaan.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78</v>
      </c>
      <c r="V25" s="1">
        <v>75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79</v>
      </c>
      <c r="AH25" s="1">
        <v>72</v>
      </c>
      <c r="AI25" s="1">
        <v>77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10787</v>
      </c>
      <c r="FK25" s="39">
        <v>10797</v>
      </c>
    </row>
    <row r="26" spans="1:167" x14ac:dyDescent="0.25">
      <c r="A26" s="19">
        <v>16</v>
      </c>
      <c r="B26" s="19">
        <v>48399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6" s="19">
        <f t="shared" si="4"/>
        <v>83.5</v>
      </c>
      <c r="L26" s="19" t="str">
        <f t="shared" si="5"/>
        <v>B</v>
      </c>
      <c r="M26" s="19">
        <f t="shared" si="6"/>
        <v>83.5</v>
      </c>
      <c r="N26" s="19" t="str">
        <f t="shared" si="7"/>
        <v>B</v>
      </c>
      <c r="O26" s="35">
        <v>2</v>
      </c>
      <c r="P26" s="19" t="str">
        <f t="shared" si="8"/>
        <v>Memiliki ketrampilan mengonstruksikan teks eksposisi dengan memerhatikan isi (permasalahan, argumen, pengetahuan, dan rekomendasi), struktur dan kebahasaan.</v>
      </c>
      <c r="Q26" s="19" t="str">
        <f t="shared" si="9"/>
        <v>A</v>
      </c>
      <c r="R26" s="19" t="str">
        <f t="shared" si="10"/>
        <v>A</v>
      </c>
      <c r="S26" s="18"/>
      <c r="T26" s="1">
        <v>83</v>
      </c>
      <c r="U26" s="1">
        <v>82</v>
      </c>
      <c r="V26" s="1">
        <v>87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82</v>
      </c>
      <c r="AH26" s="1">
        <v>87</v>
      </c>
      <c r="AI26" s="1">
        <v>83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48415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3</v>
      </c>
      <c r="J27" s="19" t="str">
        <f t="shared" si="3"/>
        <v>Memiliki kemampuanm engevaluasi teks anekdot dari aspek makna tersirat, menganalisis struktur dan kebahasaan teks anekdot namun perlu peningkatan menganilisis struktur teks anekdot.</v>
      </c>
      <c r="K27" s="19">
        <f t="shared" si="4"/>
        <v>79</v>
      </c>
      <c r="L27" s="19" t="str">
        <f t="shared" si="5"/>
        <v>B</v>
      </c>
      <c r="M27" s="19">
        <f t="shared" si="6"/>
        <v>79</v>
      </c>
      <c r="N27" s="19" t="str">
        <f t="shared" si="7"/>
        <v>B</v>
      </c>
      <c r="O27" s="35">
        <v>3</v>
      </c>
      <c r="P27" s="19" t="str">
        <f t="shared" si="8"/>
        <v>Memiliki ketrampilan menciptakan kembali teks anekdot dengan memerhatikan struktur, dan kebahasaan.</v>
      </c>
      <c r="Q27" s="19" t="str">
        <f t="shared" si="9"/>
        <v>A</v>
      </c>
      <c r="R27" s="19" t="str">
        <f t="shared" si="10"/>
        <v>A</v>
      </c>
      <c r="S27" s="18"/>
      <c r="T27" s="1">
        <v>81</v>
      </c>
      <c r="U27" s="1">
        <v>79</v>
      </c>
      <c r="V27" s="1">
        <v>81</v>
      </c>
      <c r="W27" s="1">
        <v>71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74</v>
      </c>
      <c r="AI27" s="1">
        <v>78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10788</v>
      </c>
      <c r="FK27" s="39">
        <v>10798</v>
      </c>
    </row>
    <row r="28" spans="1:167" x14ac:dyDescent="0.25">
      <c r="A28" s="19">
        <v>18</v>
      </c>
      <c r="B28" s="19">
        <v>48431</v>
      </c>
      <c r="C28" s="19" t="s">
        <v>81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menganalisis isi dan aspek kebahasaan dari minimal dua teks laporan hasil observasi namun perlu peningkatan pemahaman mengenai struktur teks laporan hasil observasi.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mengonstruksi teks laporan hasil observasi dengan memerhatikan isi dan aspek kebahasaan.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92</v>
      </c>
      <c r="V28" s="1">
        <v>83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48447</v>
      </c>
      <c r="C29" s="19" t="s">
        <v>82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9" s="19">
        <f t="shared" si="4"/>
        <v>84.5</v>
      </c>
      <c r="L29" s="19" t="str">
        <f t="shared" si="5"/>
        <v>A</v>
      </c>
      <c r="M29" s="19">
        <f t="shared" si="6"/>
        <v>84.5</v>
      </c>
      <c r="N29" s="19" t="str">
        <f t="shared" si="7"/>
        <v>A</v>
      </c>
      <c r="O29" s="35">
        <v>1</v>
      </c>
      <c r="P29" s="19" t="str">
        <f t="shared" si="8"/>
        <v>Memiliki ketrampilan mengonstruksi teks laporan hasil observasi dengan memerhatikan isi dan aspek kebahasaan.</v>
      </c>
      <c r="Q29" s="19" t="str">
        <f t="shared" si="9"/>
        <v>A</v>
      </c>
      <c r="R29" s="19" t="str">
        <f t="shared" si="10"/>
        <v>A</v>
      </c>
      <c r="S29" s="18"/>
      <c r="T29" s="1">
        <v>84</v>
      </c>
      <c r="U29" s="1">
        <v>80</v>
      </c>
      <c r="V29" s="1">
        <v>87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>
        <v>87</v>
      </c>
      <c r="AI29" s="1">
        <v>84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10789</v>
      </c>
      <c r="FK29" s="39">
        <v>10799</v>
      </c>
    </row>
    <row r="30" spans="1:167" x14ac:dyDescent="0.25">
      <c r="A30" s="19">
        <v>20</v>
      </c>
      <c r="B30" s="19">
        <v>48479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2</v>
      </c>
      <c r="P30" s="19" t="str">
        <f t="shared" si="8"/>
        <v>Memiliki ketrampilan mengonstruksikan teks eksposisi dengan memerhatikan isi (permasalahan, argumen, pengetahuan, dan rekomendasi), struktur dan kebahasaan.</v>
      </c>
      <c r="Q30" s="19" t="str">
        <f t="shared" si="9"/>
        <v>A</v>
      </c>
      <c r="R30" s="19" t="str">
        <f t="shared" si="10"/>
        <v>A</v>
      </c>
      <c r="S30" s="18"/>
      <c r="T30" s="1">
        <v>79</v>
      </c>
      <c r="U30" s="1">
        <v>77</v>
      </c>
      <c r="V30" s="1">
        <v>85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85</v>
      </c>
      <c r="AI30" s="1">
        <v>84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48463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3</v>
      </c>
      <c r="J31" s="19" t="str">
        <f t="shared" si="3"/>
        <v>Memiliki kemampuanm engevaluasi teks anekdot dari aspek makna tersirat, menganalisis struktur dan kebahasaan teks anekdot namun perlu peningkatan menganilisis struktur teks anekdot.</v>
      </c>
      <c r="K31" s="19">
        <f t="shared" si="4"/>
        <v>77</v>
      </c>
      <c r="L31" s="19" t="str">
        <f t="shared" si="5"/>
        <v>B</v>
      </c>
      <c r="M31" s="19">
        <f t="shared" si="6"/>
        <v>77</v>
      </c>
      <c r="N31" s="19" t="str">
        <f t="shared" si="7"/>
        <v>B</v>
      </c>
      <c r="O31" s="35">
        <v>3</v>
      </c>
      <c r="P31" s="19" t="str">
        <f t="shared" si="8"/>
        <v>Memiliki ketrampilan menciptakan kembali teks anekdot dengan memerhatikan struktur, dan kebahasaan.</v>
      </c>
      <c r="Q31" s="19" t="str">
        <f t="shared" si="9"/>
        <v>A</v>
      </c>
      <c r="R31" s="19" t="str">
        <f t="shared" si="10"/>
        <v>A</v>
      </c>
      <c r="S31" s="18"/>
      <c r="T31" s="1">
        <v>78</v>
      </c>
      <c r="U31" s="1">
        <v>79</v>
      </c>
      <c r="V31" s="1">
        <v>78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85</v>
      </c>
      <c r="AH31" s="1">
        <v>67</v>
      </c>
      <c r="AI31" s="1">
        <v>77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10790</v>
      </c>
      <c r="FK31" s="39">
        <v>10800</v>
      </c>
    </row>
    <row r="32" spans="1:167" x14ac:dyDescent="0.25">
      <c r="A32" s="19">
        <v>22</v>
      </c>
      <c r="B32" s="19">
        <v>48495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3</v>
      </c>
      <c r="P32" s="19" t="str">
        <f t="shared" si="8"/>
        <v>Memiliki ketrampilan menciptakan kembali teks anekdot dengan memerhatikan struktur, dan kebahasaan.</v>
      </c>
      <c r="Q32" s="19" t="str">
        <f t="shared" si="9"/>
        <v>A</v>
      </c>
      <c r="R32" s="19" t="str">
        <f t="shared" si="10"/>
        <v>A</v>
      </c>
      <c r="S32" s="18"/>
      <c r="T32" s="1">
        <v>77</v>
      </c>
      <c r="U32" s="1">
        <v>79</v>
      </c>
      <c r="V32" s="1">
        <v>80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75</v>
      </c>
      <c r="AI32" s="1">
        <v>75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48511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3</v>
      </c>
      <c r="J33" s="19" t="str">
        <f t="shared" si="3"/>
        <v>Memiliki kemampuanm engevaluasi teks anekdot dari aspek makna tersirat, menganalisis struktur dan kebahasaan teks anekdot namun perlu peningkatan menganilisis struktur teks anekdot.</v>
      </c>
      <c r="K33" s="19">
        <f t="shared" si="4"/>
        <v>78.75</v>
      </c>
      <c r="L33" s="19" t="str">
        <f t="shared" si="5"/>
        <v>B</v>
      </c>
      <c r="M33" s="19">
        <f t="shared" si="6"/>
        <v>78.75</v>
      </c>
      <c r="N33" s="19" t="str">
        <f t="shared" si="7"/>
        <v>B</v>
      </c>
      <c r="O33" s="35">
        <v>3</v>
      </c>
      <c r="P33" s="19" t="str">
        <f t="shared" si="8"/>
        <v>Memiliki ketrampilan menciptakan kembali teks anekdot dengan memerhatikan struktur, dan kebahasaan.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79</v>
      </c>
      <c r="V33" s="1">
        <v>80</v>
      </c>
      <c r="W33" s="1">
        <v>72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77</v>
      </c>
      <c r="AI33" s="1">
        <v>74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48527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3</v>
      </c>
      <c r="J34" s="19" t="str">
        <f t="shared" si="3"/>
        <v>Memiliki kemampuanm engevaluasi teks anekdot dari aspek makna tersirat, menganalisis struktur dan kebahasaan teks anekdot namun perlu peningkatan menganilisis struktur teks anekdot.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3</v>
      </c>
      <c r="P34" s="19" t="str">
        <f t="shared" si="8"/>
        <v>Memiliki ketrampilan menciptakan kembali teks anekdot dengan memerhatikan struktur, dan kebahasaan.</v>
      </c>
      <c r="Q34" s="19" t="str">
        <f t="shared" si="9"/>
        <v>A</v>
      </c>
      <c r="R34" s="19" t="str">
        <f t="shared" si="10"/>
        <v>A</v>
      </c>
      <c r="S34" s="18"/>
      <c r="T34" s="1">
        <v>79</v>
      </c>
      <c r="U34" s="1">
        <v>73</v>
      </c>
      <c r="V34" s="1">
        <v>80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82</v>
      </c>
      <c r="AH34" s="1">
        <v>75</v>
      </c>
      <c r="AI34" s="1">
        <v>74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48543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3</v>
      </c>
      <c r="J35" s="19" t="str">
        <f t="shared" si="3"/>
        <v>Memiliki kemampuanm engevaluasi teks anekdot dari aspek makna tersirat, menganalisis struktur dan kebahasaan teks anekdot namun perlu peningkatan menganilisis struktur teks anekdot.</v>
      </c>
      <c r="K35" s="19">
        <f t="shared" si="4"/>
        <v>79</v>
      </c>
      <c r="L35" s="19" t="str">
        <f t="shared" si="5"/>
        <v>B</v>
      </c>
      <c r="M35" s="19">
        <f t="shared" si="6"/>
        <v>79</v>
      </c>
      <c r="N35" s="19" t="str">
        <f t="shared" si="7"/>
        <v>B</v>
      </c>
      <c r="O35" s="35">
        <v>3</v>
      </c>
      <c r="P35" s="19" t="str">
        <f t="shared" si="8"/>
        <v>Memiliki ketrampilan menciptakan kembali teks anekdot dengan memerhatikan struktur, dan kebahasaan.</v>
      </c>
      <c r="Q35" s="19" t="str">
        <f t="shared" si="9"/>
        <v>A</v>
      </c>
      <c r="R35" s="19" t="str">
        <f t="shared" si="10"/>
        <v>A</v>
      </c>
      <c r="S35" s="18"/>
      <c r="T35" s="1">
        <v>75</v>
      </c>
      <c r="U35" s="1">
        <v>79</v>
      </c>
      <c r="V35" s="1">
        <v>80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>
        <v>75</v>
      </c>
      <c r="AI35" s="1">
        <v>74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48559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3</v>
      </c>
      <c r="J36" s="19" t="str">
        <f t="shared" si="3"/>
        <v>Memiliki kemampuanm engevaluasi teks anekdot dari aspek makna tersirat, menganalisis struktur dan kebahasaan teks anekdot namun perlu peningkatan menganilisis struktur teks anekdot.</v>
      </c>
      <c r="K36" s="19">
        <f t="shared" si="4"/>
        <v>77.5</v>
      </c>
      <c r="L36" s="19" t="str">
        <f t="shared" si="5"/>
        <v>B</v>
      </c>
      <c r="M36" s="19">
        <f t="shared" si="6"/>
        <v>77.5</v>
      </c>
      <c r="N36" s="19" t="str">
        <f t="shared" si="7"/>
        <v>B</v>
      </c>
      <c r="O36" s="35">
        <v>3</v>
      </c>
      <c r="P36" s="19" t="str">
        <f t="shared" si="8"/>
        <v>Memiliki ketrampilan menciptakan kembali teks anekdot dengan memerhatikan struktur, dan kebahasaan.</v>
      </c>
      <c r="Q36" s="19" t="str">
        <f t="shared" si="9"/>
        <v>A</v>
      </c>
      <c r="R36" s="19" t="str">
        <f t="shared" si="10"/>
        <v>A</v>
      </c>
      <c r="S36" s="18"/>
      <c r="T36" s="1">
        <v>79</v>
      </c>
      <c r="U36" s="1">
        <v>78</v>
      </c>
      <c r="V36" s="1">
        <v>81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69</v>
      </c>
      <c r="AI36" s="1">
        <v>77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48575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menganalisis isi dan aspek kebahasaan dari minimal dua teks laporan hasil observasi namun perlu peningkatan pemahaman mengenai struktur teks laporan hasil observasi.</v>
      </c>
      <c r="K37" s="19">
        <f t="shared" si="4"/>
        <v>84.75</v>
      </c>
      <c r="L37" s="19" t="str">
        <f t="shared" si="5"/>
        <v>A</v>
      </c>
      <c r="M37" s="19">
        <f t="shared" si="6"/>
        <v>84.75</v>
      </c>
      <c r="N37" s="19" t="str">
        <f t="shared" si="7"/>
        <v>A</v>
      </c>
      <c r="O37" s="35">
        <v>1</v>
      </c>
      <c r="P37" s="19" t="str">
        <f t="shared" si="8"/>
        <v>Memiliki ketrampilan mengonstruksi teks laporan hasil observasi dengan memerhatikan isi dan aspek kebahasaan.</v>
      </c>
      <c r="Q37" s="19" t="str">
        <f t="shared" si="9"/>
        <v>A</v>
      </c>
      <c r="R37" s="19" t="str">
        <f t="shared" si="10"/>
        <v>A</v>
      </c>
      <c r="S37" s="18"/>
      <c r="T37" s="1">
        <v>96</v>
      </c>
      <c r="U37" s="1">
        <v>86</v>
      </c>
      <c r="V37" s="1">
        <v>87</v>
      </c>
      <c r="W37" s="1">
        <v>72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85</v>
      </c>
      <c r="AH37" s="1">
        <v>83</v>
      </c>
      <c r="AI37" s="1">
        <v>83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48591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menganalisis isi dan aspek kebahasaan dari minimal dua teks laporan hasil observasi namun perlu peningkatan pemahaman mengenai struktur teks laporan hasil observasi.</v>
      </c>
      <c r="K38" s="19">
        <f t="shared" si="4"/>
        <v>84.5</v>
      </c>
      <c r="L38" s="19" t="str">
        <f t="shared" si="5"/>
        <v>A</v>
      </c>
      <c r="M38" s="19">
        <f t="shared" si="6"/>
        <v>84.5</v>
      </c>
      <c r="N38" s="19" t="str">
        <f t="shared" si="7"/>
        <v>A</v>
      </c>
      <c r="O38" s="35">
        <v>1</v>
      </c>
      <c r="P38" s="19" t="str">
        <f t="shared" si="8"/>
        <v>Memiliki ketrampilan mengonstruksi teks laporan hasil observasi dengan memerhatikan isi dan aspek kebahasaan.</v>
      </c>
      <c r="Q38" s="19" t="str">
        <f t="shared" si="9"/>
        <v>A</v>
      </c>
      <c r="R38" s="19" t="str">
        <f t="shared" si="10"/>
        <v>A</v>
      </c>
      <c r="S38" s="18"/>
      <c r="T38" s="1">
        <v>84</v>
      </c>
      <c r="U38" s="1">
        <v>87</v>
      </c>
      <c r="V38" s="1">
        <v>87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82</v>
      </c>
      <c r="AH38" s="1">
        <v>87</v>
      </c>
      <c r="AI38" s="1">
        <v>84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48607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menganalisis isi dan aspek kebahasaan dari minimal dua teks laporan hasil observasi namun perlu peningkatan pemahaman mengenai struktur teks laporan hasil observasi.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mengonstruksi teks laporan hasil observasi dengan memerhatikan isi dan aspek kebahasaan.</v>
      </c>
      <c r="Q39" s="19" t="str">
        <f t="shared" si="9"/>
        <v>A</v>
      </c>
      <c r="R39" s="19" t="str">
        <f t="shared" si="10"/>
        <v>A</v>
      </c>
      <c r="S39" s="18"/>
      <c r="T39" s="1">
        <v>96</v>
      </c>
      <c r="U39" s="1">
        <v>89</v>
      </c>
      <c r="V39" s="1">
        <v>85</v>
      </c>
      <c r="W39" s="1">
        <v>71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82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48623</v>
      </c>
      <c r="C40" s="19" t="s">
        <v>93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menganalisis isi dan aspek kebahasaan dari minimal dua teks laporan hasil observasi namun perlu peningkatan pemahaman mengenai struktur teks laporan hasil observasi.</v>
      </c>
      <c r="K40" s="19">
        <f t="shared" si="4"/>
        <v>84.5</v>
      </c>
      <c r="L40" s="19" t="str">
        <f t="shared" si="5"/>
        <v>A</v>
      </c>
      <c r="M40" s="19">
        <f t="shared" si="6"/>
        <v>84.5</v>
      </c>
      <c r="N40" s="19" t="str">
        <f t="shared" si="7"/>
        <v>A</v>
      </c>
      <c r="O40" s="35">
        <v>1</v>
      </c>
      <c r="P40" s="19" t="str">
        <f t="shared" si="8"/>
        <v>Memiliki ketrampilan mengonstruksi teks laporan hasil observasi dengan memerhatikan isi dan aspek kebahasaan.</v>
      </c>
      <c r="Q40" s="19" t="str">
        <f t="shared" si="9"/>
        <v>A</v>
      </c>
      <c r="R40" s="19" t="str">
        <f t="shared" si="10"/>
        <v>A</v>
      </c>
      <c r="S40" s="18"/>
      <c r="T40" s="1">
        <v>82</v>
      </c>
      <c r="U40" s="1">
        <v>93</v>
      </c>
      <c r="V40" s="1">
        <v>87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82</v>
      </c>
      <c r="AH40" s="1">
        <v>87</v>
      </c>
      <c r="AI40" s="1">
        <v>84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48639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3</v>
      </c>
      <c r="J41" s="19" t="str">
        <f t="shared" si="3"/>
        <v>Memiliki kemampuanm engevaluasi teks anekdot dari aspek makna tersirat, menganalisis struktur dan kebahasaan teks anekdot namun perlu peningkatan menganilisis struktur teks anekdot.</v>
      </c>
      <c r="K41" s="19">
        <f t="shared" si="4"/>
        <v>79.75</v>
      </c>
      <c r="L41" s="19" t="str">
        <f t="shared" si="5"/>
        <v>B</v>
      </c>
      <c r="M41" s="19">
        <f t="shared" si="6"/>
        <v>79.75</v>
      </c>
      <c r="N41" s="19" t="str">
        <f t="shared" si="7"/>
        <v>B</v>
      </c>
      <c r="O41" s="35">
        <v>3</v>
      </c>
      <c r="P41" s="19" t="str">
        <f t="shared" si="8"/>
        <v>Memiliki ketrampilan menciptakan kembali teks anekdot dengan memerhatikan struktur, dan kebahasaan.</v>
      </c>
      <c r="Q41" s="19" t="str">
        <f t="shared" si="9"/>
        <v>A</v>
      </c>
      <c r="R41" s="19" t="str">
        <f t="shared" si="10"/>
        <v>A</v>
      </c>
      <c r="S41" s="18"/>
      <c r="T41" s="1">
        <v>83</v>
      </c>
      <c r="U41" s="1">
        <v>78</v>
      </c>
      <c r="V41" s="1">
        <v>80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75</v>
      </c>
      <c r="AI41" s="1">
        <v>77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48655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2" s="19">
        <f t="shared" si="4"/>
        <v>82.25</v>
      </c>
      <c r="L42" s="19" t="str">
        <f t="shared" si="5"/>
        <v>B</v>
      </c>
      <c r="M42" s="19">
        <f t="shared" si="6"/>
        <v>82.25</v>
      </c>
      <c r="N42" s="19" t="str">
        <f t="shared" si="7"/>
        <v>B</v>
      </c>
      <c r="O42" s="35">
        <v>3</v>
      </c>
      <c r="P42" s="19" t="str">
        <f t="shared" si="8"/>
        <v>Memiliki ketrampilan menciptakan kembali teks anekdot dengan memerhatikan struktur, dan kebahasaan.</v>
      </c>
      <c r="Q42" s="19" t="str">
        <f t="shared" si="9"/>
        <v>A</v>
      </c>
      <c r="R42" s="19" t="str">
        <f t="shared" si="10"/>
        <v>A</v>
      </c>
      <c r="S42" s="18"/>
      <c r="T42" s="1">
        <v>77</v>
      </c>
      <c r="U42" s="1">
        <v>81</v>
      </c>
      <c r="V42" s="1">
        <v>83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>
        <v>83</v>
      </c>
      <c r="AI42" s="1">
        <v>82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48671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3</v>
      </c>
      <c r="J43" s="19" t="str">
        <f t="shared" si="3"/>
        <v>Memiliki kemampuanm engevaluasi teks anekdot dari aspek makna tersirat, menganalisis struktur dan kebahasaan teks anekdot namun perlu peningkatan menganilisis struktur teks anekdot.</v>
      </c>
      <c r="K43" s="19">
        <f t="shared" si="4"/>
        <v>83.25</v>
      </c>
      <c r="L43" s="19" t="str">
        <f t="shared" si="5"/>
        <v>B</v>
      </c>
      <c r="M43" s="19">
        <f t="shared" si="6"/>
        <v>83.25</v>
      </c>
      <c r="N43" s="19" t="str">
        <f t="shared" si="7"/>
        <v>B</v>
      </c>
      <c r="O43" s="35">
        <v>3</v>
      </c>
      <c r="P43" s="19" t="str">
        <f t="shared" si="8"/>
        <v>Memiliki ketrampilan menciptakan kembali teks anekdot dengan memerhatikan struktur, dan kebahasaan.</v>
      </c>
      <c r="Q43" s="19" t="str">
        <f t="shared" si="9"/>
        <v>A</v>
      </c>
      <c r="R43" s="19" t="str">
        <f t="shared" si="10"/>
        <v>A</v>
      </c>
      <c r="S43" s="18"/>
      <c r="T43" s="1">
        <v>77</v>
      </c>
      <c r="U43" s="1">
        <v>72</v>
      </c>
      <c r="V43" s="1">
        <v>80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86</v>
      </c>
      <c r="AI43" s="1">
        <v>83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48687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menganalisis isi dan aspek kebahasaan dari minimal dua teks laporan hasil observasi namun perlu peningkatan pemahaman mengenai struktur teks laporan hasil observasi.</v>
      </c>
      <c r="K44" s="19">
        <f t="shared" si="4"/>
        <v>85.25</v>
      </c>
      <c r="L44" s="19" t="str">
        <f t="shared" si="5"/>
        <v>A</v>
      </c>
      <c r="M44" s="19">
        <f t="shared" si="6"/>
        <v>85.25</v>
      </c>
      <c r="N44" s="19" t="str">
        <f t="shared" si="7"/>
        <v>A</v>
      </c>
      <c r="O44" s="35">
        <v>1</v>
      </c>
      <c r="P44" s="19" t="str">
        <f t="shared" si="8"/>
        <v>Memiliki ketrampilan mengonstruksi teks laporan hasil observasi dengan memerhatikan isi dan aspek kebahasaan.</v>
      </c>
      <c r="Q44" s="19" t="str">
        <f t="shared" si="9"/>
        <v>A</v>
      </c>
      <c r="R44" s="19" t="str">
        <f t="shared" si="10"/>
        <v>A</v>
      </c>
      <c r="S44" s="18"/>
      <c r="T44" s="1">
        <v>84</v>
      </c>
      <c r="U44" s="1">
        <v>90</v>
      </c>
      <c r="V44" s="1">
        <v>86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86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/>
      <c r="G52" s="74" t="s">
        <v>99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/>
      <c r="G53" s="74" t="s">
        <v>102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109</v>
      </c>
      <c r="N57" s="18"/>
      <c r="O57" s="36"/>
      <c r="P57" s="18"/>
      <c r="Q57" s="18" t="s">
        <v>110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2017-12-18T12:37:17Z</dcterms:modified>
  <cp:category/>
</cp:coreProperties>
</file>