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IPS 2" sheetId="1" r:id="rId1"/>
  </sheets>
  <definedNames>
    <definedName name="_xlnm.Print_Area" localSheetId="0">'X-IPS 2'!$A$1:$FE$57</definedName>
  </definedName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<sst xmlns="http://schemas.openxmlformats.org/spreadsheetml/2006/main" count="187" uniqueCount="119">
  <si>
    <t>DAFTAR NILAI SISWA SMAN 9 SEMARANG SEMESTER GASAL TAHUN PELAJARAN 2017/2018</t>
  </si>
  <si>
    <t>Guru :</t>
  </si>
  <si>
    <t>Dra. Chrisningsih Lestari</t>
  </si>
  <si>
    <t>Kelas X-IPS 2</t>
  </si>
  <si>
    <t>Mapel :</t>
  </si>
  <si>
    <t>Bahasa Inggris [ Lintas Minat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</si>
  <si>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</si>
  <si>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</si>
  <si>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</si>
  <si>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</si>
  <si>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</si>
  <si>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</si>
  <si>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</si>
  <si>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</si>
  <si>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</si>
  <si>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</si>
  <si>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</si>
  <si>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</si>
  <si>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</si>
  <si>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</si>
  <si>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</si>
  <si>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</si>
  <si>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</si>
  <si>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</si>
  <si>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</si>
  <si>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</si>
  <si>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</si>
  <si>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</si>
  <si>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</si>
  <si>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</si>
  <si>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</si>
  <si>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</si>
  <si>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</si>
  <si>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</si>
  <si>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</si>
  <si>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</si>
  <si>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</si>
  <si>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</si>
  <si>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</si>
  <si>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</si>
  <si>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</si>
  <si>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</si>
  <si>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</si>
  <si>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</si>
  <si>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</si>
  <si>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</si>
  <si>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</si>
  <si>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</si>
  <si>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</si>
  <si>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</si>
  <si>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</si>
  <si>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</si>
  <si>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</si>
  <si>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</si>
  <si>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</si>
  <si>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</si>
  <si>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</si>
  <si>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</si>
  <si>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</si>
  <si>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</si>
  <si>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</si>
  <si>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</si>
  <si>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</si>
  <si>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</si>
  <si>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</si>
  <si>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</si>
  <si>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</si>
  <si>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</si>
  <si>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</si>
  <si>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</si>
  <si>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</si>
  <si>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</si>
  <si>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</si>
  <si>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</si>
  <si>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</si>
  <si>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</si>
  <si>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</si>
  <si>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</si>
  <si>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</si>
  <si>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</si>
  <si>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</si>
  <si>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</si>
  <si>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</si>
  <si>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</si>
  <si>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</si>
  <si>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</si>
  <si>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</si>
  <si>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</si>
  <si>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</si>
  <si>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</si>
  <si>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</si>
  <si>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</si>
  <si>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</si>
  <si>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</si>
  <si>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</si>
  <si>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</si>
  <si>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</si>
  <si>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</si>
  <si>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</si>
  <si>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</si>
  <si>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</si>
  <si>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</si>
  <si>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</si>
  <si>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</si>
  <si>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</si>
  <si>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</si>
  <si>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</si>
  <si>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</si>
  <si>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</si>
  <si>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</si>
  <si>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</si>
  <si>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</si>
  <si>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</si>
  <si>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</si>
  <si>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</si>
  <si>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>Memiliki kemampuan dalam memahami dan menganalisis materi tentang jati diri mengucapkan selamat dan memuji, menyatakan kehendak, diskriptif teks dan penngumuman</t>
  </si>
  <si>
    <t>Sangat terampil menyampaikan dan menulis materi tentang jati diri mengucapkan selamat dan memuji, menyatakan kehendak, diskriptif teks dan penngumuman</t>
  </si>
  <si>
    <t>Memiliki kemampuan dalam memahami dan menganalisis materi tentang jati diri mengucapkan selamat dan memuji, menyatakan kehendak, diskriptif teks dan penngumuman namun perlu peningkatan pemahaman deskriptif teks dan pengumuman</t>
  </si>
  <si>
    <t>Terampil menyampaikan dan menulis materi tentang jati diri mengucapkan selamat dan memuji, menyatakan kehendak, diskriptif teks dan penngumuman namun perlu peningkatan pemahaman menyatakan kehendak deskriptif teks dan pengumuman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</si>
</sst>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89" zoomScaleNormal="100" zoomScaleSheetLayoutView="89" workbookViewId="0">
      <pane xSplit="3" ySplit="10" topLeftCell="E11" activePane="bottomRight" state="frozen"/>
      <selection pane="topRight"/>
      <selection pane="bottomLeft"/>
      <selection pane="bottomRight" activeCell="O22" sqref="O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" customWidth="1"/>
    <col min="10" max="10" width="9.5703125" customWidth="1"/>
    <col min="11" max="14" width="7.7109375" customWidth="1"/>
    <col min="15" max="15" width="9.5703125" customWidth="1"/>
    <col min="16" max="16" width="7.7109375" customWidth="1"/>
    <col min="17" max="18" width="4.7109375" customWidth="1"/>
    <col min="19" max="19" width="0.140625" customWidth="1"/>
    <col min="20" max="24" width="4.7109375" customWidth="1"/>
    <col min="25" max="30" width="4.7109375" hidden="1" customWidth="1"/>
    <col min="31" max="36" width="4.7109375" customWidth="1"/>
    <col min="37" max="37" width="0.140625" customWidth="1"/>
    <col min="38" max="42" width="4.7109375" hidden="1" customWidth="1"/>
    <col min="43" max="52" width="8.7109375" hidden="1" customWidth="1"/>
    <col min="53" max="53" width="6.85546875" customWidth="1"/>
    <col min="54" max="157" width="9.140625" hidden="1" customWidth="1"/>
    <col min="158" max="158" width="6.140625" hidden="1" customWidth="1"/>
    <col min="159" max="159" width="10.5703125" customWidth="1"/>
    <col min="160" max="160" width="10.42578125" customWidth="1"/>
    <col min="161" max="161" width="10.28515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7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49274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materi tentang jati diri mengucapkan selamat dan memuji, menyatakan kehendak, diskriptif teks dan penngumuman namun perlu peningkatan pemahaman deskriptif teks dan pengumuman</v>
      </c>
      <c r="K11" s="19">
        <f t="shared" ref="K11:K50" si="4">IF((COUNTA(AF11:AN11)&gt;0),AVERAGE(AF11:AN11),"")</f>
        <v>84.4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84.4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menyampaikan dan menulis materi tentang jati diri mengucapkan selamat dan memuji, menyatakan kehendak, diskriptif teks dan penngumuman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80</v>
      </c>
      <c r="V11" s="1">
        <v>80</v>
      </c>
      <c r="W11" s="1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76</v>
      </c>
      <c r="AH11" s="1">
        <v>90</v>
      </c>
      <c r="AI11" s="1">
        <v>84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49289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>Sangat terampil menyampaikan dan menulis materi tentang jati diri mengucapkan selamat dan memuji, menyatakan kehendak, diskriptif teks dan penngumuman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84</v>
      </c>
      <c r="V12" s="1">
        <v>83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80</v>
      </c>
      <c r="AH12" s="1">
        <v>90</v>
      </c>
      <c r="AI12" s="1">
        <v>86</v>
      </c>
      <c r="AJ12" s="1">
        <v>82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49304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35">
        <v>1</v>
      </c>
      <c r="P13" s="19" t="str">
        <f t="shared" si="8"/>
        <v>Sangat terampil menyampaikan dan menulis materi tentang jati diri mengucapkan selamat dan memuji, menyatakan kehendak, diskriptif teks dan penngumuman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76</v>
      </c>
      <c r="V13" s="1">
        <v>77</v>
      </c>
      <c r="W13" s="1">
        <v>75</v>
      </c>
      <c r="X13" s="1">
        <v>79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90</v>
      </c>
      <c r="AI13" s="1">
        <v>84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115</v>
      </c>
      <c r="FI13" s="73" t="s">
        <v>116</v>
      </c>
      <c r="FJ13" s="74">
        <v>8541</v>
      </c>
      <c r="FK13" s="74">
        <v>8551</v>
      </c>
    </row>
    <row r="14" spans="1:167" x14ac:dyDescent="0.25">
      <c r="A14" s="19">
        <v>4</v>
      </c>
      <c r="B14" s="19">
        <v>49319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menyampaikan dan menulis materi tentang jati diri mengucapkan selamat dan memuji, menyatakan kehendak, diskriptif teks dan penngumuman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80</v>
      </c>
      <c r="W14" s="1">
        <v>95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92</v>
      </c>
      <c r="AG14" s="1">
        <v>85</v>
      </c>
      <c r="AH14" s="1">
        <v>90</v>
      </c>
      <c r="AI14" s="1">
        <v>85</v>
      </c>
      <c r="AJ14" s="1">
        <v>83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49334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5" s="19">
        <f t="shared" si="4"/>
        <v>85.8</v>
      </c>
      <c r="L15" s="19" t="str">
        <f t="shared" si="5"/>
        <v>A</v>
      </c>
      <c r="M15" s="19">
        <f t="shared" si="6"/>
        <v>85.8</v>
      </c>
      <c r="N15" s="19" t="str">
        <f t="shared" si="7"/>
        <v>A</v>
      </c>
      <c r="O15" s="35">
        <v>1</v>
      </c>
      <c r="P15" s="19" t="str">
        <f t="shared" si="8"/>
        <v>Sangat terampil menyampaikan dan menulis materi tentang jati diri mengucapkan selamat dan memuji, menyatakan kehendak, diskriptif teks dan penngumuman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88</v>
      </c>
      <c r="V15" s="1">
        <v>83</v>
      </c>
      <c r="W15" s="1">
        <v>73</v>
      </c>
      <c r="X15" s="1">
        <v>79</v>
      </c>
      <c r="Y15" s="1"/>
      <c r="Z15" s="1"/>
      <c r="AA15" s="1"/>
      <c r="AB15" s="1"/>
      <c r="AC15" s="1"/>
      <c r="AD15" s="1"/>
      <c r="AE15" s="18"/>
      <c r="AF15" s="1">
        <v>92</v>
      </c>
      <c r="AG15" s="1">
        <v>80</v>
      </c>
      <c r="AH15" s="1">
        <v>90</v>
      </c>
      <c r="AI15" s="1">
        <v>87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117</v>
      </c>
      <c r="FI15" s="73" t="s">
        <v>118</v>
      </c>
      <c r="FJ15" s="74">
        <v>8542</v>
      </c>
      <c r="FK15" s="74">
        <v>8552</v>
      </c>
    </row>
    <row r="16" spans="1:167" x14ac:dyDescent="0.25">
      <c r="A16" s="19">
        <v>6</v>
      </c>
      <c r="B16" s="19">
        <v>49349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84</v>
      </c>
      <c r="V16" s="1">
        <v>83</v>
      </c>
      <c r="W16" s="1">
        <v>75</v>
      </c>
      <c r="X16" s="1">
        <v>73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78</v>
      </c>
      <c r="AH16" s="1">
        <v>90</v>
      </c>
      <c r="AI16" s="1">
        <v>87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49364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2</v>
      </c>
      <c r="P1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88</v>
      </c>
      <c r="V17" s="1">
        <v>57</v>
      </c>
      <c r="W17" s="1">
        <v>90</v>
      </c>
      <c r="X17" s="1">
        <v>73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90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8543</v>
      </c>
      <c r="FK17" s="74">
        <v>8553</v>
      </c>
    </row>
    <row r="18" spans="1:167" x14ac:dyDescent="0.25">
      <c r="A18" s="19">
        <v>8</v>
      </c>
      <c r="B18" s="19">
        <v>49379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8" s="19">
        <f t="shared" si="4"/>
        <v>88</v>
      </c>
      <c r="L18" s="19" t="str">
        <f t="shared" si="5"/>
        <v>A</v>
      </c>
      <c r="M18" s="19">
        <f t="shared" si="6"/>
        <v>88</v>
      </c>
      <c r="N18" s="19" t="str">
        <f t="shared" si="7"/>
        <v>A</v>
      </c>
      <c r="O18" s="35">
        <v>1</v>
      </c>
      <c r="P18" s="19" t="str">
        <f t="shared" si="8"/>
        <v>Sangat terampil menyampaikan dan menulis materi tentang jati diri mengucapkan selamat dan memuji, menyatakan kehendak, diskriptif teks dan penngumuman</v>
      </c>
      <c r="Q18" s="19" t="str">
        <f t="shared" si="9"/>
        <v>A</v>
      </c>
      <c r="R18" s="19" t="str">
        <f t="shared" si="10"/>
        <v>A</v>
      </c>
      <c r="S18" s="18"/>
      <c r="T18" s="1">
        <v>84</v>
      </c>
      <c r="U18" s="1">
        <v>80</v>
      </c>
      <c r="V18" s="1">
        <v>84</v>
      </c>
      <c r="W18" s="1">
        <v>87</v>
      </c>
      <c r="X18" s="1">
        <v>73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92</v>
      </c>
      <c r="AH18" s="1">
        <v>90</v>
      </c>
      <c r="AI18" s="1">
        <v>87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49394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19" s="19">
        <f t="shared" si="4"/>
        <v>86.2</v>
      </c>
      <c r="L19" s="19" t="str">
        <f t="shared" si="5"/>
        <v>A</v>
      </c>
      <c r="M19" s="19">
        <f t="shared" si="6"/>
        <v>86.2</v>
      </c>
      <c r="N19" s="19" t="str">
        <f t="shared" si="7"/>
        <v>A</v>
      </c>
      <c r="O19" s="35">
        <v>1</v>
      </c>
      <c r="P19" s="19" t="str">
        <f t="shared" si="8"/>
        <v>Sangat terampil menyampaikan dan menulis materi tentang jati diri mengucapkan selamat dan memuji, menyatakan kehendak, diskriptif teks dan penngumuman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84</v>
      </c>
      <c r="V19" s="1">
        <v>75</v>
      </c>
      <c r="W19" s="1">
        <v>80</v>
      </c>
      <c r="X19" s="1">
        <v>73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92</v>
      </c>
      <c r="AH19" s="1">
        <v>90</v>
      </c>
      <c r="AI19" s="1">
        <v>86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8544</v>
      </c>
      <c r="FK19" s="74">
        <v>8554</v>
      </c>
    </row>
    <row r="20" spans="1:167" x14ac:dyDescent="0.25">
      <c r="A20" s="19">
        <v>10</v>
      </c>
      <c r="B20" s="19">
        <v>49409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0" s="19">
        <f t="shared" si="4"/>
        <v>82.2</v>
      </c>
      <c r="L20" s="19" t="str">
        <f t="shared" si="5"/>
        <v>B</v>
      </c>
      <c r="M20" s="19">
        <f t="shared" si="6"/>
        <v>82.2</v>
      </c>
      <c r="N20" s="19" t="str">
        <f t="shared" si="7"/>
        <v>B</v>
      </c>
      <c r="O20" s="35">
        <v>2</v>
      </c>
      <c r="P20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84</v>
      </c>
      <c r="V20" s="1">
        <v>80</v>
      </c>
      <c r="W20" s="1">
        <v>75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77</v>
      </c>
      <c r="AG20" s="1">
        <v>82</v>
      </c>
      <c r="AH20" s="1">
        <v>90</v>
      </c>
      <c r="AI20" s="1">
        <v>82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49424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1" s="19">
        <f t="shared" si="4"/>
        <v>80.599999999999994</v>
      </c>
      <c r="L21" s="19" t="str">
        <f t="shared" si="5"/>
        <v>B</v>
      </c>
      <c r="M21" s="19">
        <f t="shared" si="6"/>
        <v>80.599999999999994</v>
      </c>
      <c r="N21" s="19" t="str">
        <f t="shared" si="7"/>
        <v>B</v>
      </c>
      <c r="O21" s="35">
        <v>2</v>
      </c>
      <c r="P21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78</v>
      </c>
      <c r="V21" s="1">
        <v>80</v>
      </c>
      <c r="W21" s="1">
        <v>75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60</v>
      </c>
      <c r="AH21" s="1">
        <v>90</v>
      </c>
      <c r="AI21" s="1">
        <v>86</v>
      </c>
      <c r="AJ21" s="1">
        <v>87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8545</v>
      </c>
      <c r="FK21" s="74">
        <v>8555</v>
      </c>
    </row>
    <row r="22" spans="1:167" x14ac:dyDescent="0.25">
      <c r="A22" s="19">
        <v>12</v>
      </c>
      <c r="B22" s="19">
        <v>49439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menyampaikan dan menulis materi tentang jati diri mengucapkan selamat dan memuji, menyatakan kehendak, diskriptif teks dan penngumuman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84</v>
      </c>
      <c r="V22" s="1">
        <v>70</v>
      </c>
      <c r="W22" s="1">
        <v>85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92</v>
      </c>
      <c r="AH22" s="1">
        <v>90</v>
      </c>
      <c r="AI22" s="1">
        <v>85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49454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3" s="19">
        <f t="shared" si="4"/>
        <v>84.6</v>
      </c>
      <c r="L23" s="19" t="str">
        <f t="shared" si="5"/>
        <v>A</v>
      </c>
      <c r="M23" s="19">
        <f t="shared" si="6"/>
        <v>84.6</v>
      </c>
      <c r="N23" s="19" t="str">
        <f t="shared" si="7"/>
        <v>A</v>
      </c>
      <c r="O23" s="35">
        <v>1</v>
      </c>
      <c r="P23" s="19" t="str">
        <f t="shared" si="8"/>
        <v>Sangat terampil menyampaikan dan menulis materi tentang jati diri mengucapkan selamat dan memuji, menyatakan kehendak, diskriptif teks dan penngumuman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84</v>
      </c>
      <c r="V23" s="1">
        <v>80</v>
      </c>
      <c r="W23" s="1">
        <v>84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90</v>
      </c>
      <c r="AI23" s="1">
        <v>87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8546</v>
      </c>
      <c r="FK23" s="74">
        <v>8556</v>
      </c>
    </row>
    <row r="24" spans="1:167" x14ac:dyDescent="0.25">
      <c r="A24" s="19">
        <v>14</v>
      </c>
      <c r="B24" s="19">
        <v>49469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4" s="19">
        <f t="shared" si="4"/>
        <v>78.8</v>
      </c>
      <c r="L24" s="19" t="str">
        <f t="shared" si="5"/>
        <v>B</v>
      </c>
      <c r="M24" s="19">
        <f t="shared" si="6"/>
        <v>78.8</v>
      </c>
      <c r="N24" s="19" t="str">
        <f t="shared" si="7"/>
        <v>B</v>
      </c>
      <c r="O24" s="35">
        <v>2</v>
      </c>
      <c r="P24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80</v>
      </c>
      <c r="V24" s="1">
        <v>80</v>
      </c>
      <c r="W24" s="1">
        <v>70</v>
      </c>
      <c r="X24" s="1">
        <v>79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90</v>
      </c>
      <c r="AI24" s="1">
        <v>82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49484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5" s="19">
        <f t="shared" si="4"/>
        <v>79.599999999999994</v>
      </c>
      <c r="L25" s="19" t="str">
        <f t="shared" si="5"/>
        <v>B</v>
      </c>
      <c r="M25" s="19">
        <f t="shared" si="6"/>
        <v>79.599999999999994</v>
      </c>
      <c r="N25" s="19" t="str">
        <f t="shared" si="7"/>
        <v>B</v>
      </c>
      <c r="O25" s="35">
        <v>2</v>
      </c>
      <c r="P25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80</v>
      </c>
      <c r="V25" s="1">
        <v>80</v>
      </c>
      <c r="W25" s="1">
        <v>90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90</v>
      </c>
      <c r="AI25" s="1">
        <v>75</v>
      </c>
      <c r="AJ25" s="1">
        <v>78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8547</v>
      </c>
      <c r="FK25" s="74">
        <v>8557</v>
      </c>
    </row>
    <row r="26" spans="1:167" x14ac:dyDescent="0.25">
      <c r="A26" s="19">
        <v>16</v>
      </c>
      <c r="B26" s="19">
        <v>49499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6" s="19">
        <f t="shared" si="4"/>
        <v>85.2</v>
      </c>
      <c r="L26" s="19" t="str">
        <f t="shared" si="5"/>
        <v>A</v>
      </c>
      <c r="M26" s="19">
        <f t="shared" si="6"/>
        <v>85.2</v>
      </c>
      <c r="N26" s="19" t="str">
        <f t="shared" si="7"/>
        <v>A</v>
      </c>
      <c r="O26" s="35">
        <v>1</v>
      </c>
      <c r="P26" s="19" t="str">
        <f t="shared" si="8"/>
        <v>Sangat terampil menyampaikan dan menulis materi tentang jati diri mengucapkan selamat dan memuji, menyatakan kehendak, diskriptif teks dan penngumuman</v>
      </c>
      <c r="Q26" s="19" t="str">
        <f t="shared" si="9"/>
        <v>B</v>
      </c>
      <c r="R26" s="19" t="str">
        <f t="shared" si="10"/>
        <v>B</v>
      </c>
      <c r="S26" s="18"/>
      <c r="T26" s="1">
        <v>75</v>
      </c>
      <c r="U26" s="1">
        <v>84</v>
      </c>
      <c r="V26" s="1">
        <v>75</v>
      </c>
      <c r="W26" s="1">
        <v>75</v>
      </c>
      <c r="X26" s="1">
        <v>79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92</v>
      </c>
      <c r="AH26" s="1">
        <v>90</v>
      </c>
      <c r="AI26" s="1">
        <v>82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49514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76</v>
      </c>
      <c r="V27" s="1">
        <v>77</v>
      </c>
      <c r="W27" s="1">
        <v>75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84</v>
      </c>
      <c r="AH27" s="1">
        <v>90</v>
      </c>
      <c r="AI27" s="1">
        <v>85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8548</v>
      </c>
      <c r="FK27" s="74">
        <v>8558</v>
      </c>
    </row>
    <row r="28" spans="1:167" x14ac:dyDescent="0.25">
      <c r="A28" s="19">
        <v>18</v>
      </c>
      <c r="B28" s="19">
        <v>49529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8" s="19">
        <f t="shared" si="4"/>
        <v>85.8</v>
      </c>
      <c r="L28" s="19" t="str">
        <f t="shared" si="5"/>
        <v>A</v>
      </c>
      <c r="M28" s="19">
        <f t="shared" si="6"/>
        <v>85.8</v>
      </c>
      <c r="N28" s="19" t="str">
        <f t="shared" si="7"/>
        <v>A</v>
      </c>
      <c r="O28" s="35">
        <v>1</v>
      </c>
      <c r="P28" s="19" t="str">
        <f t="shared" si="8"/>
        <v>Sangat terampil menyampaikan dan menulis materi tentang jati diri mengucapkan selamat dan memuji, menyatakan kehendak, diskriptif teks dan penngumuman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76</v>
      </c>
      <c r="V28" s="1">
        <v>75</v>
      </c>
      <c r="W28" s="1">
        <v>78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70</v>
      </c>
      <c r="AG28" s="1">
        <v>92</v>
      </c>
      <c r="AH28" s="1">
        <v>90</v>
      </c>
      <c r="AI28" s="1">
        <v>87</v>
      </c>
      <c r="AJ28" s="1">
        <v>90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49544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88</v>
      </c>
      <c r="V29" s="1">
        <v>70</v>
      </c>
      <c r="W29" s="1">
        <v>70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88</v>
      </c>
      <c r="AH29" s="1">
        <v>90</v>
      </c>
      <c r="AI29" s="1">
        <v>87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8549</v>
      </c>
      <c r="FK29" s="74">
        <v>8559</v>
      </c>
    </row>
    <row r="30" spans="1:167" x14ac:dyDescent="0.25">
      <c r="A30" s="19">
        <v>20</v>
      </c>
      <c r="B30" s="19">
        <v>49559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0" s="19">
        <f t="shared" si="4"/>
        <v>83.8</v>
      </c>
      <c r="L30" s="19" t="str">
        <f t="shared" si="5"/>
        <v>B</v>
      </c>
      <c r="M30" s="19">
        <f t="shared" si="6"/>
        <v>83.8</v>
      </c>
      <c r="N30" s="19" t="str">
        <f t="shared" si="7"/>
        <v>B</v>
      </c>
      <c r="O30" s="35">
        <v>2</v>
      </c>
      <c r="P30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84</v>
      </c>
      <c r="V30" s="1">
        <v>72</v>
      </c>
      <c r="W30" s="1">
        <v>75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92</v>
      </c>
      <c r="AH30" s="1">
        <v>90</v>
      </c>
      <c r="AI30" s="1">
        <v>82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49574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84</v>
      </c>
      <c r="V31" s="1">
        <v>72</v>
      </c>
      <c r="W31" s="1">
        <v>75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70</v>
      </c>
      <c r="AG31" s="1">
        <v>88</v>
      </c>
      <c r="AH31" s="1">
        <v>90</v>
      </c>
      <c r="AI31" s="1">
        <v>87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8550</v>
      </c>
      <c r="FK31" s="74">
        <v>8560</v>
      </c>
    </row>
    <row r="32" spans="1:167" x14ac:dyDescent="0.25">
      <c r="A32" s="19">
        <v>22</v>
      </c>
      <c r="B32" s="19">
        <v>49589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2" s="19">
        <f t="shared" si="4"/>
        <v>86.4</v>
      </c>
      <c r="L32" s="19" t="str">
        <f t="shared" si="5"/>
        <v>A</v>
      </c>
      <c r="M32" s="19">
        <f t="shared" si="6"/>
        <v>86.4</v>
      </c>
      <c r="N32" s="19" t="str">
        <f t="shared" si="7"/>
        <v>A</v>
      </c>
      <c r="O32" s="35">
        <v>1</v>
      </c>
      <c r="P32" s="19" t="str">
        <f t="shared" si="8"/>
        <v>Sangat terampil menyampaikan dan menulis materi tentang jati diri mengucapkan selamat dan memuji, menyatakan kehendak, diskriptif teks dan penngumuman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84</v>
      </c>
      <c r="V32" s="1">
        <v>70</v>
      </c>
      <c r="W32" s="1">
        <v>75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92</v>
      </c>
      <c r="AH32" s="1">
        <v>90</v>
      </c>
      <c r="AI32" s="1">
        <v>84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49604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memahami dan menganalisis materi tentang jati diri mengucapkan selamat dan memuji, menyatakan kehendak, diskriptif teks dan penngumuman</v>
      </c>
      <c r="K33" s="19">
        <f t="shared" si="4"/>
        <v>87.2</v>
      </c>
      <c r="L33" s="19" t="str">
        <f t="shared" si="5"/>
        <v>A</v>
      </c>
      <c r="M33" s="19">
        <f t="shared" si="6"/>
        <v>87.2</v>
      </c>
      <c r="N33" s="19" t="str">
        <f t="shared" si="7"/>
        <v>A</v>
      </c>
      <c r="O33" s="35">
        <v>1</v>
      </c>
      <c r="P33" s="19" t="str">
        <f t="shared" si="8"/>
        <v>Sangat terampil menyampaikan dan menulis materi tentang jati diri mengucapkan selamat dan memuji, menyatakan kehendak, diskriptif teks dan penngumuman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88</v>
      </c>
      <c r="V33" s="1">
        <v>80</v>
      </c>
      <c r="W33" s="1">
        <v>87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92</v>
      </c>
      <c r="AH33" s="1">
        <v>90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49619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4" s="19">
        <f t="shared" si="4"/>
        <v>84.6</v>
      </c>
      <c r="L34" s="19" t="str">
        <f t="shared" si="5"/>
        <v>A</v>
      </c>
      <c r="M34" s="19">
        <f t="shared" si="6"/>
        <v>84.6</v>
      </c>
      <c r="N34" s="19" t="str">
        <f t="shared" si="7"/>
        <v>A</v>
      </c>
      <c r="O34" s="35">
        <v>1</v>
      </c>
      <c r="P34" s="19" t="str">
        <f t="shared" si="8"/>
        <v>Sangat terampil menyampaikan dan menulis materi tentang jati diri mengucapkan selamat dan memuji, menyatakan kehendak, diskriptif teks dan penngumuman</v>
      </c>
      <c r="Q34" s="19" t="str">
        <f t="shared" si="9"/>
        <v>B</v>
      </c>
      <c r="R34" s="19" t="str">
        <f t="shared" si="10"/>
        <v>B</v>
      </c>
      <c r="S34" s="18"/>
      <c r="T34" s="1">
        <v>74</v>
      </c>
      <c r="U34" s="1">
        <v>84</v>
      </c>
      <c r="V34" s="1">
        <v>70</v>
      </c>
      <c r="W34" s="1">
        <v>78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96</v>
      </c>
      <c r="AH34" s="1">
        <v>90</v>
      </c>
      <c r="AI34" s="1">
        <v>82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49634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Sangat terampil menyampaikan dan menulis materi tentang jati diri mengucapkan selamat dan memuji, menyatakan kehendak, diskriptif teks dan penngumuman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84</v>
      </c>
      <c r="V35" s="1">
        <v>77</v>
      </c>
      <c r="W35" s="1">
        <v>75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90</v>
      </c>
      <c r="AI35" s="1">
        <v>86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49649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6" s="19">
        <f t="shared" si="4"/>
        <v>89.2</v>
      </c>
      <c r="L36" s="19" t="str">
        <f t="shared" si="5"/>
        <v>A</v>
      </c>
      <c r="M36" s="19">
        <f t="shared" si="6"/>
        <v>89.2</v>
      </c>
      <c r="N36" s="19" t="str">
        <f t="shared" si="7"/>
        <v>A</v>
      </c>
      <c r="O36" s="35">
        <v>1</v>
      </c>
      <c r="P36" s="19" t="str">
        <f t="shared" si="8"/>
        <v>Sangat terampil menyampaikan dan menulis materi tentang jati diri mengucapkan selamat dan memuji, menyatakan kehendak, diskriptif teks dan penngumuman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76</v>
      </c>
      <c r="V36" s="1">
        <v>80</v>
      </c>
      <c r="W36" s="1">
        <v>88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96</v>
      </c>
      <c r="AH36" s="1">
        <v>90</v>
      </c>
      <c r="AI36" s="1">
        <v>84</v>
      </c>
      <c r="AJ36" s="1">
        <v>90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49664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7" s="19">
        <f t="shared" si="4"/>
        <v>85.2</v>
      </c>
      <c r="L37" s="19" t="str">
        <f t="shared" si="5"/>
        <v>A</v>
      </c>
      <c r="M37" s="19">
        <f t="shared" si="6"/>
        <v>85.2</v>
      </c>
      <c r="N37" s="19" t="str">
        <f t="shared" si="7"/>
        <v>A</v>
      </c>
      <c r="O37" s="35">
        <v>1</v>
      </c>
      <c r="P37" s="19" t="str">
        <f t="shared" si="8"/>
        <v>Sangat terampil menyampaikan dan menulis materi tentang jati diri mengucapkan selamat dan memuji, menyatakan kehendak, diskriptif teks dan penngumuman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84</v>
      </c>
      <c r="V37" s="1">
        <v>83</v>
      </c>
      <c r="W37" s="1">
        <v>73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92</v>
      </c>
      <c r="AH37" s="1">
        <v>90</v>
      </c>
      <c r="AI37" s="1">
        <v>84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49679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>Sangat terampil menyampaikan dan menulis materi tentang jati diri mengucapkan selamat dan memuji, menyatakan kehendak, diskriptif teks dan penngumuman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76</v>
      </c>
      <c r="V38" s="1">
        <v>70</v>
      </c>
      <c r="W38" s="1">
        <v>83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96</v>
      </c>
      <c r="AH38" s="1">
        <v>90</v>
      </c>
      <c r="AI38" s="1">
        <v>84</v>
      </c>
      <c r="AJ38" s="1">
        <v>90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49694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39" s="19">
        <f t="shared" si="4"/>
        <v>86.4</v>
      </c>
      <c r="L39" s="19" t="str">
        <f t="shared" si="5"/>
        <v>A</v>
      </c>
      <c r="M39" s="19">
        <f t="shared" si="6"/>
        <v>86.4</v>
      </c>
      <c r="N39" s="19" t="str">
        <f t="shared" si="7"/>
        <v>A</v>
      </c>
      <c r="O39" s="35">
        <v>1</v>
      </c>
      <c r="P39" s="19" t="str">
        <f t="shared" si="8"/>
        <v>Sangat terampil menyampaikan dan menulis materi tentang jati diri mengucapkan selamat dan memuji, menyatakan kehendak, diskriptif teks dan penngumuman</v>
      </c>
      <c r="Q39" s="19" t="str">
        <f t="shared" si="9"/>
        <v>B</v>
      </c>
      <c r="R39" s="19" t="str">
        <f t="shared" si="10"/>
        <v>B</v>
      </c>
      <c r="S39" s="18"/>
      <c r="T39" s="1">
        <v>74</v>
      </c>
      <c r="U39" s="1">
        <v>96</v>
      </c>
      <c r="V39" s="1">
        <v>83</v>
      </c>
      <c r="W39" s="1">
        <v>73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90</v>
      </c>
      <c r="AI39" s="1">
        <v>84</v>
      </c>
      <c r="AJ39" s="1">
        <v>84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49709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Sangat terampil menyampaikan dan menulis materi tentang jati diri mengucapkan selamat dan memuji, menyatakan kehendak, diskriptif teks dan penngumuman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84</v>
      </c>
      <c r="V40" s="1">
        <v>75</v>
      </c>
      <c r="W40" s="1">
        <v>87</v>
      </c>
      <c r="X40" s="1">
        <v>73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96</v>
      </c>
      <c r="AH40" s="1">
        <v>90</v>
      </c>
      <c r="AI40" s="1">
        <v>84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49724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1" s="19">
        <f t="shared" si="4"/>
        <v>86.2</v>
      </c>
      <c r="L41" s="19" t="str">
        <f t="shared" si="5"/>
        <v>A</v>
      </c>
      <c r="M41" s="19">
        <f t="shared" si="6"/>
        <v>86.2</v>
      </c>
      <c r="N41" s="19" t="str">
        <f t="shared" si="7"/>
        <v>A</v>
      </c>
      <c r="O41" s="35">
        <v>1</v>
      </c>
      <c r="P41" s="19" t="str">
        <f t="shared" si="8"/>
        <v>Sangat terampil menyampaikan dan menulis materi tentang jati diri mengucapkan selamat dan memuji, menyatakan kehendak, diskriptif teks dan penngumuman</v>
      </c>
      <c r="Q41" s="19" t="str">
        <f t="shared" si="9"/>
        <v>B</v>
      </c>
      <c r="R41" s="19" t="str">
        <f t="shared" si="10"/>
        <v>B</v>
      </c>
      <c r="S41" s="18"/>
      <c r="T41" s="1">
        <v>74</v>
      </c>
      <c r="U41" s="1">
        <v>74</v>
      </c>
      <c r="V41" s="1">
        <v>70</v>
      </c>
      <c r="W41" s="1">
        <v>87</v>
      </c>
      <c r="X41" s="1">
        <v>73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92</v>
      </c>
      <c r="AH41" s="1">
        <v>90</v>
      </c>
      <c r="AI41" s="1">
        <v>84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49754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2" s="19">
        <f t="shared" si="4"/>
        <v>85.4</v>
      </c>
      <c r="L42" s="19" t="str">
        <f t="shared" si="5"/>
        <v>A</v>
      </c>
      <c r="M42" s="19">
        <f t="shared" si="6"/>
        <v>85.4</v>
      </c>
      <c r="N42" s="19" t="str">
        <f t="shared" si="7"/>
        <v>A</v>
      </c>
      <c r="O42" s="35">
        <v>1</v>
      </c>
      <c r="P42" s="19" t="str">
        <f t="shared" si="8"/>
        <v>Sangat terampil menyampaikan dan menulis materi tentang jati diri mengucapkan selamat dan memuji, menyatakan kehendak, diskriptif teks dan penngumuman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84</v>
      </c>
      <c r="V42" s="1">
        <v>77</v>
      </c>
      <c r="W42" s="1">
        <v>90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92</v>
      </c>
      <c r="AH42" s="1">
        <v>90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49739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3" s="19">
        <f t="shared" si="4"/>
        <v>84.8</v>
      </c>
      <c r="L43" s="19" t="str">
        <f t="shared" si="5"/>
        <v>A</v>
      </c>
      <c r="M43" s="19">
        <f t="shared" si="6"/>
        <v>84.8</v>
      </c>
      <c r="N43" s="19" t="str">
        <f t="shared" si="7"/>
        <v>A</v>
      </c>
      <c r="O43" s="35">
        <v>1</v>
      </c>
      <c r="P43" s="19" t="str">
        <f t="shared" si="8"/>
        <v>Sangat terampil menyampaikan dan menulis materi tentang jati diri mengucapkan selamat dan memuji, menyatakan kehendak, diskriptif teks dan penngumuman</v>
      </c>
      <c r="Q43" s="19" t="str">
        <f t="shared" si="9"/>
        <v>B</v>
      </c>
      <c r="R43" s="19" t="str">
        <f t="shared" si="10"/>
        <v>B</v>
      </c>
      <c r="S43" s="18"/>
      <c r="T43" s="1">
        <v>74</v>
      </c>
      <c r="U43" s="1">
        <v>84</v>
      </c>
      <c r="V43" s="1">
        <v>70</v>
      </c>
      <c r="W43" s="1">
        <v>75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92</v>
      </c>
      <c r="AH43" s="1">
        <v>90</v>
      </c>
      <c r="AI43" s="1">
        <v>82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49769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4" s="19">
        <f t="shared" si="4"/>
        <v>86.8</v>
      </c>
      <c r="L44" s="19" t="str">
        <f t="shared" si="5"/>
        <v>A</v>
      </c>
      <c r="M44" s="19">
        <f t="shared" si="6"/>
        <v>86.8</v>
      </c>
      <c r="N44" s="19" t="str">
        <f t="shared" si="7"/>
        <v>A</v>
      </c>
      <c r="O44" s="35">
        <v>1</v>
      </c>
      <c r="P44" s="19" t="str">
        <f t="shared" si="8"/>
        <v>Sangat terampil menyampaikan dan menulis materi tentang jati diri mengucapkan selamat dan memuji, menyatakan kehendak, diskriptif teks dan penngumuman</v>
      </c>
      <c r="Q44" s="19" t="str">
        <f t="shared" si="9"/>
        <v>B</v>
      </c>
      <c r="R44" s="19" t="str">
        <f t="shared" si="10"/>
        <v>B</v>
      </c>
      <c r="S44" s="18"/>
      <c r="T44" s="1">
        <v>77</v>
      </c>
      <c r="U44" s="1">
        <v>84</v>
      </c>
      <c r="V44" s="1">
        <v>70</v>
      </c>
      <c r="W44" s="1">
        <v>75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92</v>
      </c>
      <c r="AH44" s="1">
        <v>90</v>
      </c>
      <c r="AI44" s="1">
        <v>83</v>
      </c>
      <c r="AJ44" s="1">
        <v>83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49784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Sangat terampil menyampaikan dan menulis materi tentang jati diri mengucapkan selamat dan memuji, menyatakan kehendak, diskriptif teks dan penngumuman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75</v>
      </c>
      <c r="V45" s="1">
        <v>78</v>
      </c>
      <c r="W45" s="1">
        <v>73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88</v>
      </c>
      <c r="AH45" s="1">
        <v>90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49799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6" s="19">
        <f t="shared" si="4"/>
        <v>86.4</v>
      </c>
      <c r="L46" s="19" t="str">
        <f t="shared" si="5"/>
        <v>A</v>
      </c>
      <c r="M46" s="19">
        <f t="shared" si="6"/>
        <v>86.4</v>
      </c>
      <c r="N46" s="19" t="str">
        <f t="shared" si="7"/>
        <v>A</v>
      </c>
      <c r="O46" s="35">
        <v>1</v>
      </c>
      <c r="P46" s="19" t="str">
        <f t="shared" si="8"/>
        <v>Sangat terampil menyampaikan dan menulis materi tentang jati diri mengucapkan selamat dan memuji, menyatakan kehendak, diskriptif teks dan penngumuman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84</v>
      </c>
      <c r="V46" s="1">
        <v>75</v>
      </c>
      <c r="W46" s="1">
        <v>73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>
        <v>90</v>
      </c>
      <c r="AI46" s="1">
        <v>83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49814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7" s="19">
        <f t="shared" si="4"/>
        <v>80.599999999999994</v>
      </c>
      <c r="L47" s="19" t="str">
        <f t="shared" si="5"/>
        <v>B</v>
      </c>
      <c r="M47" s="19">
        <f t="shared" si="6"/>
        <v>80.599999999999994</v>
      </c>
      <c r="N47" s="19" t="str">
        <f t="shared" si="7"/>
        <v>B</v>
      </c>
      <c r="O47" s="35">
        <v>2</v>
      </c>
      <c r="P47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84</v>
      </c>
      <c r="V47" s="1">
        <v>78</v>
      </c>
      <c r="W47" s="1">
        <v>70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70</v>
      </c>
      <c r="AG47" s="1">
        <v>88</v>
      </c>
      <c r="AH47" s="1">
        <v>90</v>
      </c>
      <c r="AI47" s="1">
        <v>75</v>
      </c>
      <c r="AJ47" s="1">
        <v>80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49829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dalam memahami dan menganalisis materi tentang jati diri mengucapkan selamat dan memuji, menyatakan kehendak, diskriptif teks dan penngumuman namun perlu peningkatan pemahaman deskriptif teks dan pengumuman</v>
      </c>
      <c r="K48" s="19">
        <f t="shared" si="4"/>
        <v>82</v>
      </c>
      <c r="L48" s="19" t="str">
        <f t="shared" si="5"/>
        <v>B</v>
      </c>
      <c r="M48" s="19">
        <f t="shared" si="6"/>
        <v>82</v>
      </c>
      <c r="N48" s="19" t="str">
        <f t="shared" si="7"/>
        <v>B</v>
      </c>
      <c r="O48" s="35">
        <v>2</v>
      </c>
      <c r="P48" s="19" t="str">
        <f t="shared" si="8"/>
        <v>Terampil menyampaikan dan menulis materi tentang jati diri mengucapkan selamat dan memuji, menyatakan kehendak, diskriptif teks dan penngumuman namun perlu peningkatan pemahaman menyatakan kehendak deskriptif teks dan pengumuman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84</v>
      </c>
      <c r="V48" s="1">
        <v>75</v>
      </c>
      <c r="W48" s="1">
        <v>72</v>
      </c>
      <c r="X48" s="1">
        <v>70</v>
      </c>
      <c r="Y48" s="1"/>
      <c r="Z48" s="1"/>
      <c r="AA48" s="1"/>
      <c r="AB48" s="1"/>
      <c r="AC48" s="1"/>
      <c r="AD48" s="1"/>
      <c r="AE48" s="18"/>
      <c r="AF48" s="1">
        <v>78</v>
      </c>
      <c r="AG48" s="1">
        <v>76</v>
      </c>
      <c r="AH48" s="1">
        <v>90</v>
      </c>
      <c r="AI48" s="1">
        <v>81</v>
      </c>
      <c r="AJ48" s="1">
        <v>85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0.9055118110236221" right="0.19685039370078741" top="0.39370078740157483" bottom="0.19685039370078741" header="0.31496062992125984" footer="0.31496062992125984"/>
  <pageSetup paperSize="5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X-IPS 2</vt:lpstr>
      <vt:lpstr>'X-IPS 2'!Print_Area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 9</cp:lastModifiedBy>
  <cp:lastPrinted>2017-12-15T03:27:15Z</cp:lastPrinted>
  <dcterms:created xsi:type="dcterms:W3CDTF">2015-09-01T09:01:01Z</dcterms:created>
  <dcterms:modified xsi:type="dcterms:W3CDTF">2017-12-18T15:20:01Z</dcterms:modified>
  <cp:category/>
</cp:coreProperties>
</file>