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6930" windowHeight="4245" activeTab="1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K53" i="3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<sst xmlns="http://schemas.openxmlformats.org/spreadsheetml/2006/main" count="574" uniqueCount="201">
  <si>
    <t>DAFTAR NILAI SISWA SMAN 9 SEMARANG SEMESTER GASAL TAHUN PELAJARAN 2017/2018</t>
  </si>
  <si>
    <t>Guru :</t>
  </si>
  <si>
    <t>Anestia Widya Wardani S.Pd.</t>
  </si>
  <si>
    <t>Kelas X-IPS 1</t>
  </si>
  <si>
    <t>Mapel :</t>
  </si>
  <si>
    <t>Seni Budaya [ Kelompok B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</si>
  <si>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</si>
  <si>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</si>
  <si>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</si>
  <si>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</si>
  <si>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</si>
  <si>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</si>
  <si>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</si>
  <si>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</si>
  <si>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</si>
  <si>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</si>
  <si>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</si>
  <si>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</si>
  <si>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</si>
  <si>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</si>
  <si>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</si>
  <si>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</si>
  <si>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</si>
  <si>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</si>
  <si>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</si>
  <si>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</si>
  <si>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</si>
  <si>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</si>
  <si>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</si>
  <si>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</si>
  <si>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</si>
  <si>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</si>
  <si>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</si>
  <si>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</si>
  <si>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</si>
  <si>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</si>
  <si>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</si>
  <si>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</si>
  <si>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</si>
  <si>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</si>
  <si>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</si>
  <si>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</si>
  <si>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</si>
  <si>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</si>
  <si>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</si>
  <si>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</si>
  <si>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</si>
  <si>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</si>
  <si>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</si>
  <si>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</si>
  <si>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</si>
  <si>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</si>
  <si>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</si>
  <si>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</si>
  <si>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</si>
  <si>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</si>
  <si>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</si>
  <si>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</si>
  <si>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</si>
  <si>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</si>
  <si>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</si>
  <si>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</si>
  <si>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</si>
  <si>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</si>
  <si>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</si>
  <si>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</si>
  <si>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</si>
  <si>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</si>
  <si>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</si>
  <si>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</si>
  <si>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</si>
  <si>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</si>
  <si>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</si>
  <si>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</si>
  <si>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</si>
  <si>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</si>
  <si>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</si>
  <si>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</si>
  <si>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</si>
  <si>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</si>
  <si>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</si>
  <si>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</si>
  <si>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</si>
  <si>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</si>
  <si>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</si>
  <si>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</si>
  <si>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</si>
  <si>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</si>
  <si>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</si>
  <si>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</si>
  <si>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</si>
  <si>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</si>
  <si>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</si>
  <si>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</si>
  <si>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</si>
  <si>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</si>
  <si>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</si>
  <si>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</si>
  <si>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</si>
  <si>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</si>
  <si>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</si>
  <si>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</si>
  <si>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</si>
  <si>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</si>
  <si>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</si>
  <si>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</si>
  <si>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</si>
  <si>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</si>
  <si>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</si>
  <si>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</si>
  <si>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</si>
  <si>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</si>
  <si>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</si>
  <si>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</si>
  <si>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</si>
  <si>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</si>
  <si>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</si>
  <si>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</si>
  <si>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</si>
  <si>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</si>
  <si>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</si>
  <si>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</si>
  <si>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</si>
  <si>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</si>
  <si>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</si>
  <si>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</si>
  <si>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</si>
  <si>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</si>
  <si>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</si>
  <si>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</si>
  <si>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</si>
  <si>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</si>
  <si>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</si>
  <si>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</si>
  <si>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</si>
  <si>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</si>
  <si>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</si>
  <si>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</si>
  <si>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</si>
  <si>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</si>
  <si>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</si>
  <si>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</si>
  <si>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</si>
  <si>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</si>
  <si>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</si>
  <si>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</si>
  <si>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</si>
  <si>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</si>
  <si>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</si>
  <si>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</si>
  <si>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</si>
  <si>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</si>
  <si>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</si>
  <si>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</si>
  <si>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</si>
  <si>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</si>
  <si>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</si>
  <si>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</si>
  <si>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</si>
  <si>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</si>
  <si>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</si>
  <si>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</si>
  <si>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</si>
  <si>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</si>
  <si>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</si>
  <si>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</si>
  <si>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</si>
  <si>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</si>
  <si>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</si>
  <si>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</si>
  <si>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</si>
  <si>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</si>
  <si>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</si>
  <si>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</si>
  <si>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</si>
  <si>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</si>
  <si>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</si>
  <si>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</si>
  <si>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</si>
  <si>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</si>
  <si>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</si>
  <si>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</si>
  <si>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</si>
  <si>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</si>
  <si>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</si>
  <si>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</si>
  <si>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</si>
  <si>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</si>
  <si>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</si>
  <si>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</si>
  <si>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</si>
  <si>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</si>
  <si>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memahami konsep gerak tari</t>
  </si>
  <si>
    <t>Sangat terampil melakukan ragam gerak dasar tari dengan teknik yang tepat</t>
  </si>
  <si>
    <t>Memiliki kemampuan memahami teknik dan prosedur ragam gerak dasar tari</t>
  </si>
  <si>
    <t xml:space="preserve">Sangat terampil melakukan ragam gerak dasar tari dengan menggunakan hitungan atau ketukan </t>
  </si>
  <si>
    <t>Memiliki kemampuan memahami bentuk dalam ragam gerak tari</t>
  </si>
  <si>
    <t>Sangat terampil menyajikan gerak dasar tari berdasarkan hasil eksplorasi</t>
  </si>
  <si>
    <t>Memiliki kemampuan mengidentifikasi jenis gerak tari</t>
  </si>
  <si>
    <t>Sangat terampil menyajikan ragam gerak dasar tari dengan lisan maupun tulisan</t>
  </si>
  <si>
    <t>Memiliki kemampuan memahami nilai estetika ragam gerak 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</si>
</sst>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2" activePane="bottomRight" state="frozen"/>
      <selection pane="topRight"/>
      <selection pane="bottomLeft"/>
      <selection pane="bottomRight" activeCell="FC51" sqref="FC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48707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jenis gerak tari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ragam gerak dasar tari dengan lisan maupun tulisan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83</v>
      </c>
      <c r="V11" s="1">
        <v>85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48722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4</v>
      </c>
      <c r="J12" s="19" t="str">
        <f t="shared" si="3"/>
        <v>Memiliki kemampuan mengidentifikasi jenis gerak tari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4</v>
      </c>
      <c r="P12" s="19" t="str">
        <f t="shared" si="8"/>
        <v>Sangat terampil menyajikan ragam gerak dasar tari dengan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85</v>
      </c>
      <c r="V12" s="1">
        <v>90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48737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4</v>
      </c>
      <c r="J13" s="19" t="str">
        <f t="shared" si="3"/>
        <v>Memiliki kemampuan mengidentifikasi jenis gerak tari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4</v>
      </c>
      <c r="P13" s="19" t="str">
        <f t="shared" si="8"/>
        <v>Sangat terampil menyajikan ragam gerak dasar tari dengan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82</v>
      </c>
      <c r="V13" s="1">
        <v>85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8861</v>
      </c>
      <c r="FK13" s="39">
        <v>8871</v>
      </c>
    </row>
    <row r="14" spans="1:167" x14ac:dyDescent="0.25">
      <c r="A14" s="19">
        <v>4</v>
      </c>
      <c r="B14" s="19">
        <v>48752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3</v>
      </c>
      <c r="J14" s="19" t="str">
        <f t="shared" si="3"/>
        <v>Memiliki kemampuan memahami bentuk dalam ragam gerak tari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3</v>
      </c>
      <c r="P14" s="19" t="str">
        <f t="shared" si="8"/>
        <v>Sangat terampil menyajikan gerak dasar tari berdasarkan hasil eksplorasi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82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48767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teknik dan prosedur ragam gerak dasar tari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1</v>
      </c>
      <c r="P15" s="19" t="str">
        <f t="shared" si="8"/>
        <v>Sangat terampil melakukan ragam gerak dasar tari dengan teknik yang tepat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90</v>
      </c>
      <c r="V15" s="1">
        <v>82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8862</v>
      </c>
      <c r="FK15" s="39">
        <v>8872</v>
      </c>
    </row>
    <row r="16" spans="1:167" x14ac:dyDescent="0.25">
      <c r="A16" s="19">
        <v>6</v>
      </c>
      <c r="B16" s="19">
        <v>48782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4</v>
      </c>
      <c r="J16" s="19" t="str">
        <f t="shared" si="3"/>
        <v>Memiliki kemampuan mengidentifikasi jenis gerak tari</v>
      </c>
      <c r="K16" s="19">
        <f t="shared" si="4"/>
        <v>85.5</v>
      </c>
      <c r="L16" s="19" t="str">
        <f t="shared" si="5"/>
        <v>A</v>
      </c>
      <c r="M16" s="19">
        <f t="shared" si="6"/>
        <v>85.5</v>
      </c>
      <c r="N16" s="19" t="str">
        <f t="shared" si="7"/>
        <v>A</v>
      </c>
      <c r="O16" s="35">
        <v>4</v>
      </c>
      <c r="P16" s="19" t="str">
        <f t="shared" si="8"/>
        <v>Sangat terampil menyajikan ragam gerak dasar tari dengan lisan maupun tulisan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82</v>
      </c>
      <c r="V16" s="1">
        <v>84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48797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memahami teknik dan prosedur ragam gerak dasar tari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3</v>
      </c>
      <c r="P17" s="19" t="str">
        <f t="shared" si="8"/>
        <v>Sangat terampil menyajikan gerak dasar tari berdasarkan hasil eksplorasi</v>
      </c>
      <c r="Q17" s="19" t="str">
        <f t="shared" si="9"/>
        <v>B</v>
      </c>
      <c r="R17" s="19" t="str">
        <f t="shared" si="10"/>
        <v>B</v>
      </c>
      <c r="S17" s="18"/>
      <c r="T17" s="1">
        <v>84</v>
      </c>
      <c r="U17" s="1">
        <v>80</v>
      </c>
      <c r="V17" s="1">
        <v>78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8863</v>
      </c>
      <c r="FK17" s="39">
        <v>8873</v>
      </c>
    </row>
    <row r="18" spans="1:167" x14ac:dyDescent="0.25">
      <c r="A18" s="19">
        <v>8</v>
      </c>
      <c r="B18" s="19">
        <v>48812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3</v>
      </c>
      <c r="J18" s="19" t="str">
        <f t="shared" si="3"/>
        <v>Memiliki kemampuan memahami bentuk dalam ragam gerak tari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 xml:space="preserve">Sangat terampil melakukan ragam gerak dasar tari dengan menggunakan hitungan atau ketukan 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80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48827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3</v>
      </c>
      <c r="J19" s="19" t="str">
        <f t="shared" si="3"/>
        <v>Memiliki kemampuan memahami bentuk dalam ragam gerak tari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4</v>
      </c>
      <c r="P19" s="19" t="str">
        <f t="shared" si="8"/>
        <v>Sangat terampil menyajikan ragam gerak dasar tari dengan lisan maupun tulisan</v>
      </c>
      <c r="Q19" s="19" t="str">
        <f t="shared" si="9"/>
        <v>B</v>
      </c>
      <c r="R19" s="19" t="str">
        <f t="shared" si="10"/>
        <v>B</v>
      </c>
      <c r="S19" s="18"/>
      <c r="T19" s="1">
        <v>86</v>
      </c>
      <c r="U19" s="1">
        <v>80</v>
      </c>
      <c r="V19" s="1">
        <v>81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8864</v>
      </c>
      <c r="FK19" s="39">
        <v>8874</v>
      </c>
    </row>
    <row r="20" spans="1:167" x14ac:dyDescent="0.25">
      <c r="A20" s="19">
        <v>10</v>
      </c>
      <c r="B20" s="19">
        <v>48842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teknik dan prosedur ragam gerak dasar tari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Sangat terampil melakukan ragam gerak dasar tari dengan teknik yang tepat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84</v>
      </c>
      <c r="V20" s="1">
        <v>78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48857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1</v>
      </c>
      <c r="J21" s="19" t="str">
        <f t="shared" si="3"/>
        <v>Memiliki kemampuan memahami konsep gerak tari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1</v>
      </c>
      <c r="P21" s="19" t="str">
        <f t="shared" si="8"/>
        <v>Sangat terampil melakukan ragam gerak dasar tari dengan teknik yang tepat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83</v>
      </c>
      <c r="V21" s="1">
        <v>76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200</v>
      </c>
      <c r="FI21" s="41"/>
      <c r="FJ21" s="39">
        <v>8865</v>
      </c>
      <c r="FK21" s="39">
        <v>8875</v>
      </c>
    </row>
    <row r="22" spans="1:167" x14ac:dyDescent="0.25">
      <c r="A22" s="19">
        <v>12</v>
      </c>
      <c r="B22" s="19">
        <v>48872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teknik dan prosedur ragam gerak dasar tari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82</v>
      </c>
      <c r="V22" s="1">
        <v>84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48887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Sangat terampil melakukan ragam gerak dasar tari dengan teknik yang tepat</v>
      </c>
      <c r="Q23" s="19" t="str">
        <f t="shared" si="9"/>
        <v>B</v>
      </c>
      <c r="R23" s="19" t="str">
        <f t="shared" si="10"/>
        <v>B</v>
      </c>
      <c r="S23" s="18"/>
      <c r="T23" s="1">
        <v>82</v>
      </c>
      <c r="U23" s="1">
        <v>80</v>
      </c>
      <c r="V23" s="1">
        <v>72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8866</v>
      </c>
      <c r="FK23" s="39">
        <v>8876</v>
      </c>
    </row>
    <row r="24" spans="1:167" x14ac:dyDescent="0.25">
      <c r="A24" s="19">
        <v>14</v>
      </c>
      <c r="B24" s="19">
        <v>48902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gerak tari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Sangat terampil melakukan ragam gerak dasar tari dengan teknik yang tepat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82</v>
      </c>
      <c r="V24" s="1">
        <v>72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48917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teknik dan prosedur ragam gerak dasar tari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 xml:space="preserve">Sangat terampil melakukan ragam gerak dasar tari dengan menggunakan hitungan atau ketukan 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80</v>
      </c>
      <c r="V25" s="1">
        <v>78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8867</v>
      </c>
      <c r="FK25" s="39">
        <v>8877</v>
      </c>
    </row>
    <row r="26" spans="1:167" x14ac:dyDescent="0.25">
      <c r="A26" s="19">
        <v>16</v>
      </c>
      <c r="B26" s="19">
        <v>48932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teknik dan prosedur ragam gerak dasar tari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Sangat terampil melakukan ragam gerak dasar tari dengan teknik yang tepat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83</v>
      </c>
      <c r="V26" s="1">
        <v>90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48947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memahami konsep gerak tari</v>
      </c>
      <c r="K27" s="19">
        <f t="shared" si="4"/>
        <v>78</v>
      </c>
      <c r="L27" s="19" t="str">
        <f t="shared" si="5"/>
        <v>B</v>
      </c>
      <c r="M27" s="19">
        <f t="shared" si="6"/>
        <v>78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82</v>
      </c>
      <c r="V27" s="1">
        <v>72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8868</v>
      </c>
      <c r="FK27" s="39">
        <v>8878</v>
      </c>
    </row>
    <row r="28" spans="1:167" x14ac:dyDescent="0.25">
      <c r="A28" s="19">
        <v>18</v>
      </c>
      <c r="B28" s="19">
        <v>48962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3</v>
      </c>
      <c r="J28" s="19" t="str">
        <f t="shared" si="3"/>
        <v>Memiliki kemampuan memahami bentuk dalam ragam gerak tari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3</v>
      </c>
      <c r="P28" s="19" t="str">
        <f t="shared" si="8"/>
        <v>Sangat terampil menyajikan gerak dasar tari berdasarkan hasil eksplorasi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83</v>
      </c>
      <c r="V28" s="1">
        <v>83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48977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3</v>
      </c>
      <c r="P29" s="19" t="str">
        <f t="shared" si="8"/>
        <v>Sangat terampil menyajikan gerak dasar tari berdasarkan hasil eksplorasi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84</v>
      </c>
      <c r="V29" s="1">
        <v>85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8869</v>
      </c>
      <c r="FK29" s="39">
        <v>8879</v>
      </c>
    </row>
    <row r="30" spans="1:167" x14ac:dyDescent="0.25">
      <c r="A30" s="19">
        <v>20</v>
      </c>
      <c r="B30" s="19">
        <v>48992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memahami bentuk dalam ragam gerak tari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3</v>
      </c>
      <c r="P30" s="19" t="str">
        <f t="shared" si="8"/>
        <v>Sangat terampil menyajikan gerak dasar tari berdasarkan hasil eksplorasi</v>
      </c>
      <c r="Q30" s="19" t="str">
        <f t="shared" si="9"/>
        <v>B</v>
      </c>
      <c r="R30" s="19" t="str">
        <f t="shared" si="10"/>
        <v>B</v>
      </c>
      <c r="S30" s="18"/>
      <c r="T30" s="1">
        <v>86</v>
      </c>
      <c r="U30" s="1">
        <v>87</v>
      </c>
      <c r="V30" s="1">
        <v>73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49007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memahami konsep gerak tari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Sangat terampil melakukan ragam gerak dasar tari dengan teknik yang tepat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83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8870</v>
      </c>
      <c r="FK31" s="39">
        <v>8880</v>
      </c>
    </row>
    <row r="32" spans="1:167" x14ac:dyDescent="0.25">
      <c r="A32" s="19">
        <v>22</v>
      </c>
      <c r="B32" s="19">
        <v>49022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82</v>
      </c>
      <c r="V32" s="1">
        <v>87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49037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konsep gerak tari</v>
      </c>
      <c r="K33" s="19">
        <f t="shared" si="4"/>
        <v>80.5</v>
      </c>
      <c r="L33" s="19" t="str">
        <f t="shared" si="5"/>
        <v>B</v>
      </c>
      <c r="M33" s="19">
        <f t="shared" si="6"/>
        <v>80.5</v>
      </c>
      <c r="N33" s="19" t="str">
        <f t="shared" si="7"/>
        <v>B</v>
      </c>
      <c r="O33" s="35">
        <v>1</v>
      </c>
      <c r="P33" s="19" t="str">
        <f t="shared" si="8"/>
        <v>Sangat terampil melakukan ragam gerak dasar tari dengan teknik yang tepat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82</v>
      </c>
      <c r="V33" s="1">
        <v>85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49052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84</v>
      </c>
      <c r="V34" s="1">
        <v>72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49067</v>
      </c>
      <c r="C35" s="19" t="s">
        <v>88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4</v>
      </c>
      <c r="J35" s="19" t="str">
        <f t="shared" si="3"/>
        <v>Memiliki kemampuan mengidentifikasi jenis gerak tari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 xml:space="preserve">Sangat terampil melakukan ragam gerak dasar tari dengan menggunakan hitungan atau ketukan 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82</v>
      </c>
      <c r="V35" s="1">
        <v>86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49082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konsep gerak tari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Sangat terampil melakukan ragam gerak dasar tari dengan teknik yang tepat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82</v>
      </c>
      <c r="V36" s="1">
        <v>72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49097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teknik dan prosedur ragam gerak dasar tari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Sangat terampil melakukan ragam gerak dasar tari dengan teknik yang tepat</v>
      </c>
      <c r="Q37" s="19" t="str">
        <f t="shared" si="9"/>
        <v>B</v>
      </c>
      <c r="R37" s="19" t="str">
        <f t="shared" si="10"/>
        <v>B</v>
      </c>
      <c r="S37" s="18"/>
      <c r="T37" s="1">
        <v>86</v>
      </c>
      <c r="U37" s="1">
        <v>82</v>
      </c>
      <c r="V37" s="1">
        <v>76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49112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teknik dan prosedur ragam gerak dasar tari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3</v>
      </c>
      <c r="P38" s="19" t="str">
        <f t="shared" si="8"/>
        <v>Sangat terampil menyajikan gerak dasar tari berdasarkan hasil eksplorasi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85</v>
      </c>
      <c r="V38" s="1">
        <v>72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49127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1</v>
      </c>
      <c r="J39" s="19" t="str">
        <f t="shared" si="3"/>
        <v>Memiliki kemampuan memahami konsep gerak tari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83</v>
      </c>
      <c r="V39" s="1">
        <v>84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49142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konsep gerak tari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Sangat terampil melakukan ragam gerak dasar tari dengan teknik yang tepat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84</v>
      </c>
      <c r="V40" s="1">
        <v>84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78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49157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3</v>
      </c>
      <c r="J41" s="19" t="str">
        <f t="shared" si="3"/>
        <v>Memiliki kemampuan memahami bentuk dalam ragam gerak tari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4</v>
      </c>
      <c r="P41" s="19" t="str">
        <f t="shared" si="8"/>
        <v>Sangat terampil menyajikan ragam gerak dasar tari dengan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82</v>
      </c>
      <c r="V41" s="1">
        <v>81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49172</v>
      </c>
      <c r="C42" s="19" t="s">
        <v>95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konsep gerak tari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1</v>
      </c>
      <c r="P42" s="19" t="str">
        <f t="shared" si="8"/>
        <v>Sangat terampil melakukan ragam gerak dasar tari dengan teknik yang tepat</v>
      </c>
      <c r="Q42" s="19" t="str">
        <f t="shared" si="9"/>
        <v>B</v>
      </c>
      <c r="R42" s="19" t="str">
        <f t="shared" si="10"/>
        <v>B</v>
      </c>
      <c r="S42" s="18"/>
      <c r="T42" s="1">
        <v>84</v>
      </c>
      <c r="U42" s="1">
        <v>80</v>
      </c>
      <c r="V42" s="1">
        <v>76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49187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1</v>
      </c>
      <c r="J43" s="19" t="str">
        <f t="shared" si="3"/>
        <v>Memiliki kemampuan memahami konsep gerak tari</v>
      </c>
      <c r="K43" s="19">
        <f t="shared" si="4"/>
        <v>83.5</v>
      </c>
      <c r="L43" s="19" t="str">
        <f t="shared" si="5"/>
        <v>B</v>
      </c>
      <c r="M43" s="19">
        <f t="shared" si="6"/>
        <v>83.5</v>
      </c>
      <c r="N43" s="19" t="str">
        <f t="shared" si="7"/>
        <v>B</v>
      </c>
      <c r="O43" s="35">
        <v>3</v>
      </c>
      <c r="P43" s="19" t="str">
        <f t="shared" si="8"/>
        <v>Sangat terampil menyajikan gerak dasar tari berdasarkan hasil eksplorasi</v>
      </c>
      <c r="Q43" s="19" t="str">
        <f t="shared" si="9"/>
        <v>B</v>
      </c>
      <c r="R43" s="19" t="str">
        <f t="shared" si="10"/>
        <v>B</v>
      </c>
      <c r="S43" s="18"/>
      <c r="T43" s="1">
        <v>84</v>
      </c>
      <c r="U43" s="1">
        <v>80</v>
      </c>
      <c r="V43" s="1">
        <v>72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49202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4</v>
      </c>
      <c r="J44" s="19" t="str">
        <f t="shared" si="3"/>
        <v>Memiliki kemampuan mengidentifikasi jenis gerak tari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 xml:space="preserve">Sangat terampil melakukan ragam gerak dasar tari dengan menggunakan hitungan atau ketukan </v>
      </c>
      <c r="Q44" s="19" t="str">
        <f t="shared" si="9"/>
        <v>B</v>
      </c>
      <c r="R44" s="19" t="str">
        <f t="shared" si="10"/>
        <v>B</v>
      </c>
      <c r="S44" s="18"/>
      <c r="T44" s="1">
        <v>84</v>
      </c>
      <c r="U44" s="1">
        <v>83</v>
      </c>
      <c r="V44" s="1">
        <v>83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49217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4</v>
      </c>
      <c r="J45" s="19" t="str">
        <f t="shared" si="3"/>
        <v>Memiliki kemampuan mengidentifikasi jenis gerak tari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3</v>
      </c>
      <c r="P45" s="19" t="str">
        <f t="shared" si="8"/>
        <v>Sangat terampil menyajikan gerak dasar tari berdasarkan hasil eksplorasi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85</v>
      </c>
      <c r="V45" s="1">
        <v>89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49232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teknik dan prosedur ragam gerak dasar tari</v>
      </c>
      <c r="K46" s="19">
        <f t="shared" si="4"/>
        <v>79</v>
      </c>
      <c r="L46" s="19" t="str">
        <f t="shared" si="5"/>
        <v>B</v>
      </c>
      <c r="M46" s="19">
        <f t="shared" si="6"/>
        <v>79</v>
      </c>
      <c r="N46" s="19" t="str">
        <f t="shared" si="7"/>
        <v>B</v>
      </c>
      <c r="O46" s="35">
        <v>1</v>
      </c>
      <c r="P46" s="19" t="str">
        <f t="shared" si="8"/>
        <v>Sangat terampil melakukan ragam gerak dasar tari dengan teknik yang tepat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80</v>
      </c>
      <c r="V46" s="1">
        <v>91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49247</v>
      </c>
      <c r="C47" s="19" t="s">
        <v>100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4</v>
      </c>
      <c r="J47" s="19" t="str">
        <f t="shared" si="3"/>
        <v>Memiliki kemampuan mengidentifikasi jenis gerak tari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1</v>
      </c>
      <c r="P47" s="19" t="str">
        <f t="shared" si="8"/>
        <v>Sangat terampil melakukan ragam gerak dasar tari dengan teknik yang tepat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85</v>
      </c>
      <c r="V47" s="1">
        <v>85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49262</v>
      </c>
      <c r="C48" s="19" t="s">
        <v>101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>Memiliki kemampuan memahami teknik dan prosedur ragam gerak dasar tari</v>
      </c>
      <c r="K48" s="19">
        <f t="shared" si="4"/>
        <v>79</v>
      </c>
      <c r="L48" s="19" t="str">
        <f t="shared" si="5"/>
        <v>B</v>
      </c>
      <c r="M48" s="19">
        <f t="shared" si="6"/>
        <v>79</v>
      </c>
      <c r="N48" s="19" t="str">
        <f t="shared" si="7"/>
        <v>B</v>
      </c>
      <c r="O48" s="35">
        <v>1</v>
      </c>
      <c r="P48" s="19" t="str">
        <f t="shared" si="8"/>
        <v>Sangat terampil melakukan ragam gerak dasar tari dengan teknik yang tepat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83</v>
      </c>
      <c r="V48" s="1">
        <v>83</v>
      </c>
      <c r="W48" s="1">
        <v>80</v>
      </c>
      <c r="X48" s="1"/>
      <c r="Y48" s="1"/>
      <c r="Z48" s="1"/>
      <c r="AA48" s="1"/>
      <c r="AB48" s="1"/>
      <c r="AC48" s="1"/>
      <c r="AD48" s="1"/>
      <c r="AE48" s="18"/>
      <c r="AF48" s="1">
        <v>78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Z11" activePane="bottomRight" state="frozen"/>
      <selection pane="topRight"/>
      <selection pane="bottomLeft"/>
      <selection pane="bottomRight" activeCell="BA11" sqref="B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49277</v>
      </c>
      <c r="C11" s="19" t="s">
        <v>116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 dalam ragam gerak tari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ragam gerak dasar tari dengan lisan maupun tulisan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88</v>
      </c>
      <c r="U11" s="1">
        <v>80</v>
      </c>
      <c r="V11" s="1">
        <v>84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49292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konsep gerak tari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1</v>
      </c>
      <c r="P12" s="19" t="str">
        <f t="shared" si="8"/>
        <v>Sangat terampil melakukan ragam gerak dasar tari dengan teknik yang tepat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83</v>
      </c>
      <c r="V12" s="1">
        <v>72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49307</v>
      </c>
      <c r="C13" s="19" t="s">
        <v>118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konsep gerak tari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Sangat terampil melakukan ragam gerak dasar tari dengan teknik yang tepat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85</v>
      </c>
      <c r="V13" s="1">
        <v>75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8881</v>
      </c>
      <c r="FK13" s="39">
        <v>8891</v>
      </c>
    </row>
    <row r="14" spans="1:167" x14ac:dyDescent="0.25">
      <c r="A14" s="19">
        <v>4</v>
      </c>
      <c r="B14" s="19">
        <v>49322</v>
      </c>
      <c r="C14" s="19" t="s">
        <v>119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Memiliki kemampuan memahami konsep gerak tari</v>
      </c>
      <c r="K14" s="19">
        <f t="shared" si="4"/>
        <v>81.5</v>
      </c>
      <c r="L14" s="19" t="str">
        <f t="shared" si="5"/>
        <v>B</v>
      </c>
      <c r="M14" s="19">
        <f t="shared" si="6"/>
        <v>81.5</v>
      </c>
      <c r="N14" s="19" t="str">
        <f t="shared" si="7"/>
        <v>B</v>
      </c>
      <c r="O14" s="35">
        <v>1</v>
      </c>
      <c r="P14" s="19" t="str">
        <f t="shared" si="8"/>
        <v>Sangat terampil melakukan ragam gerak dasar tari dengan teknik yang tepat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82</v>
      </c>
      <c r="V14" s="1">
        <v>75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49337</v>
      </c>
      <c r="C15" s="19" t="s">
        <v>120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1</v>
      </c>
      <c r="J15" s="19" t="str">
        <f t="shared" si="3"/>
        <v>Memiliki kemampuan memahami konsep gerak tari</v>
      </c>
      <c r="K15" s="19">
        <f t="shared" si="4"/>
        <v>83.5</v>
      </c>
      <c r="L15" s="19" t="str">
        <f t="shared" si="5"/>
        <v>B</v>
      </c>
      <c r="M15" s="19">
        <f t="shared" si="6"/>
        <v>83.5</v>
      </c>
      <c r="N15" s="19" t="str">
        <f t="shared" si="7"/>
        <v>B</v>
      </c>
      <c r="O15" s="35">
        <v>2</v>
      </c>
      <c r="P15" s="19" t="str">
        <f t="shared" si="8"/>
        <v xml:space="preserve">Sangat terampil melakukan ragam gerak dasar tari dengan menggunakan hitungan atau ketukan 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82</v>
      </c>
      <c r="V15" s="1">
        <v>72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8882</v>
      </c>
      <c r="FK15" s="39">
        <v>8892</v>
      </c>
    </row>
    <row r="16" spans="1:167" x14ac:dyDescent="0.25">
      <c r="A16" s="19">
        <v>6</v>
      </c>
      <c r="B16" s="19">
        <v>49352</v>
      </c>
      <c r="C16" s="19" t="s">
        <v>121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5</v>
      </c>
      <c r="J16" s="19" t="str">
        <f t="shared" si="3"/>
        <v>Memiliki kemampuan memahami nilai estetika ragam gerak tari</v>
      </c>
      <c r="K16" s="19">
        <f t="shared" si="4"/>
        <v>91.5</v>
      </c>
      <c r="L16" s="19" t="str">
        <f t="shared" si="5"/>
        <v>A</v>
      </c>
      <c r="M16" s="19">
        <f t="shared" si="6"/>
        <v>91.5</v>
      </c>
      <c r="N16" s="19" t="str">
        <f t="shared" si="7"/>
        <v>A</v>
      </c>
      <c r="O16" s="35">
        <v>4</v>
      </c>
      <c r="P16" s="19" t="str">
        <f t="shared" si="8"/>
        <v>Sangat terampil menyajikan ragam gerak dasar tari dengan lisan maupun tulisan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90</v>
      </c>
      <c r="V16" s="1">
        <v>82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49367</v>
      </c>
      <c r="C17" s="19" t="s">
        <v>122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konsep gerak tari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72</v>
      </c>
      <c r="U17" s="1">
        <v>82</v>
      </c>
      <c r="V17" s="1">
        <v>83</v>
      </c>
      <c r="W17" s="1">
        <v>72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8883</v>
      </c>
      <c r="FK17" s="39">
        <v>8893</v>
      </c>
    </row>
    <row r="18" spans="1:167" x14ac:dyDescent="0.25">
      <c r="A18" s="19">
        <v>8</v>
      </c>
      <c r="B18" s="19">
        <v>49382</v>
      </c>
      <c r="C18" s="19" t="s">
        <v>123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5</v>
      </c>
      <c r="J18" s="19" t="str">
        <f t="shared" si="3"/>
        <v>Memiliki kemampuan memahami nilai estetika ragam gerak tari</v>
      </c>
      <c r="K18" s="19">
        <f t="shared" si="4"/>
        <v>92</v>
      </c>
      <c r="L18" s="19" t="str">
        <f t="shared" si="5"/>
        <v>A</v>
      </c>
      <c r="M18" s="19">
        <f t="shared" si="6"/>
        <v>92</v>
      </c>
      <c r="N18" s="19" t="str">
        <f t="shared" si="7"/>
        <v>A</v>
      </c>
      <c r="O18" s="35">
        <v>4</v>
      </c>
      <c r="P18" s="19" t="str">
        <f t="shared" si="8"/>
        <v>Sangat terampil menyajikan ragam gerak dasar tari dengan lisan maupun tulisan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90</v>
      </c>
      <c r="V18" s="1">
        <v>87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94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49397</v>
      </c>
      <c r="C19" s="19" t="s">
        <v>124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konsep gerak tari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72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8884</v>
      </c>
      <c r="FK19" s="39">
        <v>8894</v>
      </c>
    </row>
    <row r="20" spans="1:167" x14ac:dyDescent="0.25">
      <c r="A20" s="19">
        <v>10</v>
      </c>
      <c r="B20" s="19">
        <v>49412</v>
      </c>
      <c r="C20" s="19" t="s">
        <v>125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memahami konsep gerak tari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Sangat terampil melakukan ragam gerak dasar tari dengan teknik yang tepat</v>
      </c>
      <c r="Q20" s="19" t="str">
        <f t="shared" si="9"/>
        <v>B</v>
      </c>
      <c r="R20" s="19" t="str">
        <f t="shared" si="10"/>
        <v>B</v>
      </c>
      <c r="S20" s="18"/>
      <c r="T20" s="1">
        <v>74</v>
      </c>
      <c r="U20" s="1">
        <v>84</v>
      </c>
      <c r="V20" s="1">
        <v>84</v>
      </c>
      <c r="W20" s="1">
        <v>74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49427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konsep gerak tari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1</v>
      </c>
      <c r="P21" s="19" t="str">
        <f t="shared" si="8"/>
        <v>Sangat terampil melakukan ragam gerak dasar tari dengan teknik yang tepat</v>
      </c>
      <c r="Q21" s="19" t="str">
        <f t="shared" si="9"/>
        <v>B</v>
      </c>
      <c r="R21" s="19" t="str">
        <f t="shared" si="10"/>
        <v>B</v>
      </c>
      <c r="S21" s="18"/>
      <c r="T21" s="1">
        <v>73</v>
      </c>
      <c r="U21" s="1">
        <v>83</v>
      </c>
      <c r="V21" s="1">
        <v>84</v>
      </c>
      <c r="W21" s="1">
        <v>73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200</v>
      </c>
      <c r="FI21" s="41"/>
      <c r="FJ21" s="39">
        <v>8885</v>
      </c>
      <c r="FK21" s="39">
        <v>8895</v>
      </c>
    </row>
    <row r="22" spans="1:167" x14ac:dyDescent="0.25">
      <c r="A22" s="19">
        <v>12</v>
      </c>
      <c r="B22" s="19">
        <v>49442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memahami konsep gerak tari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82</v>
      </c>
      <c r="V22" s="1">
        <v>81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49457</v>
      </c>
      <c r="C23" s="19" t="s">
        <v>128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 xml:space="preserve">Sangat terampil melakukan ragam gerak dasar tari dengan menggunakan hitungan atau ketukan 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72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8886</v>
      </c>
      <c r="FK23" s="39">
        <v>8896</v>
      </c>
    </row>
    <row r="24" spans="1:167" x14ac:dyDescent="0.25">
      <c r="A24" s="19">
        <v>14</v>
      </c>
      <c r="B24" s="19">
        <v>49472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konsep gerak tari</v>
      </c>
      <c r="K24" s="19">
        <f t="shared" si="4"/>
        <v>81.5</v>
      </c>
      <c r="L24" s="19" t="str">
        <f t="shared" si="5"/>
        <v>B</v>
      </c>
      <c r="M24" s="19">
        <f t="shared" si="6"/>
        <v>81.5</v>
      </c>
      <c r="N24" s="19" t="str">
        <f t="shared" si="7"/>
        <v>B</v>
      </c>
      <c r="O24" s="35">
        <v>1</v>
      </c>
      <c r="P24" s="19" t="str">
        <f t="shared" si="8"/>
        <v>Sangat terampil melakukan ragam gerak dasar tari dengan teknik yang tepat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82</v>
      </c>
      <c r="V24" s="1">
        <v>87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49487</v>
      </c>
      <c r="C25" s="19" t="s">
        <v>130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konsep gerak tari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B</v>
      </c>
      <c r="R25" s="19" t="str">
        <f t="shared" si="10"/>
        <v>B</v>
      </c>
      <c r="S25" s="18"/>
      <c r="T25" s="1">
        <v>77</v>
      </c>
      <c r="U25" s="1">
        <v>80</v>
      </c>
      <c r="V25" s="1">
        <v>78</v>
      </c>
      <c r="W25" s="1">
        <v>77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8887</v>
      </c>
      <c r="FK25" s="39">
        <v>8897</v>
      </c>
    </row>
    <row r="26" spans="1:167" x14ac:dyDescent="0.25">
      <c r="A26" s="19">
        <v>16</v>
      </c>
      <c r="B26" s="19">
        <v>49502</v>
      </c>
      <c r="C26" s="19" t="s">
        <v>131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1</v>
      </c>
      <c r="J26" s="19" t="str">
        <f t="shared" si="3"/>
        <v>Memiliki kemampuan memahami konsep gerak tari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3</v>
      </c>
      <c r="P26" s="19" t="str">
        <f t="shared" si="8"/>
        <v>Sangat terampil menyajikan gerak dasar tari berdasarkan hasil eksplorasi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83</v>
      </c>
      <c r="V26" s="1">
        <v>72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49517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1</v>
      </c>
      <c r="J27" s="19" t="str">
        <f t="shared" si="3"/>
        <v>Memiliki kemampuan memahami konsep gerak tari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85</v>
      </c>
      <c r="V27" s="1">
        <v>72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8888</v>
      </c>
      <c r="FK27" s="39">
        <v>8898</v>
      </c>
    </row>
    <row r="28" spans="1:167" x14ac:dyDescent="0.25">
      <c r="A28" s="19">
        <v>18</v>
      </c>
      <c r="B28" s="19">
        <v>49532</v>
      </c>
      <c r="C28" s="19" t="s">
        <v>133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1</v>
      </c>
      <c r="J28" s="19" t="str">
        <f t="shared" si="3"/>
        <v>Memiliki kemampuan memahami konsep gerak tari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82</v>
      </c>
      <c r="V28" s="1">
        <v>76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49547</v>
      </c>
      <c r="C29" s="19" t="s">
        <v>134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3</v>
      </c>
      <c r="P29" s="19" t="str">
        <f t="shared" si="8"/>
        <v>Sangat terampil menyajikan gerak dasar tari berdasarkan hasil eksplorasi</v>
      </c>
      <c r="Q29" s="19" t="str">
        <f t="shared" si="9"/>
        <v>B</v>
      </c>
      <c r="R29" s="19" t="str">
        <f t="shared" si="10"/>
        <v>B</v>
      </c>
      <c r="S29" s="18"/>
      <c r="T29" s="1">
        <v>87</v>
      </c>
      <c r="U29" s="1">
        <v>83</v>
      </c>
      <c r="V29" s="1">
        <v>81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8889</v>
      </c>
      <c r="FK29" s="39">
        <v>8899</v>
      </c>
    </row>
    <row r="30" spans="1:167" x14ac:dyDescent="0.25">
      <c r="A30" s="19">
        <v>20</v>
      </c>
      <c r="B30" s="19">
        <v>49562</v>
      </c>
      <c r="C30" s="19" t="s">
        <v>135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konsep gerak tari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73</v>
      </c>
      <c r="U30" s="1">
        <v>84</v>
      </c>
      <c r="V30" s="1">
        <v>81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49577</v>
      </c>
      <c r="C31" s="19" t="s">
        <v>136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konsep gerak tari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4</v>
      </c>
      <c r="P31" s="19" t="str">
        <f t="shared" si="8"/>
        <v>Sangat terampil menyajikan ragam gerak dasar tari dengan lisan maupun tulisan</v>
      </c>
      <c r="Q31" s="19" t="str">
        <f t="shared" si="9"/>
        <v>B</v>
      </c>
      <c r="R31" s="19" t="str">
        <f t="shared" si="10"/>
        <v>B</v>
      </c>
      <c r="S31" s="18"/>
      <c r="T31" s="1">
        <v>77</v>
      </c>
      <c r="U31" s="1">
        <v>87</v>
      </c>
      <c r="V31" s="1">
        <v>73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8890</v>
      </c>
      <c r="FK31" s="39">
        <v>8900</v>
      </c>
    </row>
    <row r="32" spans="1:167" x14ac:dyDescent="0.25">
      <c r="A32" s="19">
        <v>22</v>
      </c>
      <c r="B32" s="19">
        <v>49592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73</v>
      </c>
      <c r="U32" s="1">
        <v>83</v>
      </c>
      <c r="V32" s="1">
        <v>81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49607</v>
      </c>
      <c r="C33" s="19" t="s">
        <v>138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1</v>
      </c>
      <c r="J33" s="19" t="str">
        <f t="shared" si="3"/>
        <v>Memiliki kemampuan memahami konsep gerak tari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 xml:space="preserve">Sangat terampil melakukan ragam gerak dasar tari dengan menggunakan hitungan atau ketukan </v>
      </c>
      <c r="Q33" s="19" t="str">
        <f t="shared" si="9"/>
        <v>B</v>
      </c>
      <c r="R33" s="19" t="str">
        <f t="shared" si="10"/>
        <v>B</v>
      </c>
      <c r="S33" s="18"/>
      <c r="T33" s="1">
        <v>77</v>
      </c>
      <c r="U33" s="1">
        <v>82</v>
      </c>
      <c r="V33" s="1">
        <v>73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49622</v>
      </c>
      <c r="C34" s="19" t="s">
        <v>139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 xml:space="preserve">Sangat terampil melakukan ragam gerak dasar tari dengan menggunakan hitungan atau ketukan </v>
      </c>
      <c r="Q34" s="19" t="str">
        <f t="shared" si="9"/>
        <v>B</v>
      </c>
      <c r="R34" s="19" t="str">
        <f t="shared" si="10"/>
        <v>B</v>
      </c>
      <c r="S34" s="18"/>
      <c r="T34" s="1">
        <v>72</v>
      </c>
      <c r="U34" s="1">
        <v>82</v>
      </c>
      <c r="V34" s="1">
        <v>76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49637</v>
      </c>
      <c r="C35" s="19" t="s">
        <v>140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memahami konsep gerak tari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 xml:space="preserve">Sangat terampil melakukan ragam gerak dasar tari dengan menggunakan hitungan atau ketukan 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84</v>
      </c>
      <c r="V35" s="1">
        <v>75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49652</v>
      </c>
      <c r="C36" s="19" t="s">
        <v>141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>Memiliki kemampuan memahami konsep gerak tari</v>
      </c>
      <c r="K36" s="19">
        <f t="shared" si="4"/>
        <v>80.5</v>
      </c>
      <c r="L36" s="19" t="str">
        <f t="shared" si="5"/>
        <v>B</v>
      </c>
      <c r="M36" s="19">
        <f t="shared" si="6"/>
        <v>80.5</v>
      </c>
      <c r="N36" s="19" t="str">
        <f t="shared" si="7"/>
        <v>B</v>
      </c>
      <c r="O36" s="35">
        <v>1</v>
      </c>
      <c r="P36" s="19" t="str">
        <f t="shared" si="8"/>
        <v>Sangat terampil melakukan ragam gerak dasar tari dengan teknik yang tepat</v>
      </c>
      <c r="Q36" s="19" t="str">
        <f t="shared" si="9"/>
        <v>B</v>
      </c>
      <c r="R36" s="19" t="str">
        <f t="shared" si="10"/>
        <v>B</v>
      </c>
      <c r="S36" s="18"/>
      <c r="T36" s="1">
        <v>73</v>
      </c>
      <c r="U36" s="1">
        <v>83</v>
      </c>
      <c r="V36" s="1">
        <v>74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49667</v>
      </c>
      <c r="C37" s="19" t="s">
        <v>142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Memiliki kemampuan memahami konsep gerak tari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Sangat terampil melakukan ragam gerak dasar tari dengan teknik yang tepat</v>
      </c>
      <c r="Q37" s="19" t="str">
        <f t="shared" si="9"/>
        <v>B</v>
      </c>
      <c r="R37" s="19" t="str">
        <f t="shared" si="10"/>
        <v>B</v>
      </c>
      <c r="S37" s="18"/>
      <c r="T37" s="1">
        <v>72</v>
      </c>
      <c r="U37" s="1">
        <v>82</v>
      </c>
      <c r="V37" s="1">
        <v>83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49682</v>
      </c>
      <c r="C38" s="19" t="s">
        <v>143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1</v>
      </c>
      <c r="J38" s="19" t="str">
        <f t="shared" si="3"/>
        <v>Memiliki kemampuan memahami konsep gerak tari</v>
      </c>
      <c r="K38" s="19">
        <f t="shared" si="4"/>
        <v>83.5</v>
      </c>
      <c r="L38" s="19" t="str">
        <f t="shared" si="5"/>
        <v>B</v>
      </c>
      <c r="M38" s="19">
        <f t="shared" si="6"/>
        <v>83.5</v>
      </c>
      <c r="N38" s="19" t="str">
        <f t="shared" si="7"/>
        <v>B</v>
      </c>
      <c r="O38" s="35">
        <v>3</v>
      </c>
      <c r="P38" s="19" t="str">
        <f t="shared" si="8"/>
        <v>Sangat terampil menyajikan gerak dasar tari berdasarkan hasil eksplorasi</v>
      </c>
      <c r="Q38" s="19" t="str">
        <f t="shared" si="9"/>
        <v>B</v>
      </c>
      <c r="R38" s="19" t="str">
        <f t="shared" si="10"/>
        <v>B</v>
      </c>
      <c r="S38" s="18"/>
      <c r="T38" s="1">
        <v>72</v>
      </c>
      <c r="U38" s="1">
        <v>82</v>
      </c>
      <c r="V38" s="1">
        <v>74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49697</v>
      </c>
      <c r="C39" s="19" t="s">
        <v>144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memahami konsep gerak tari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85</v>
      </c>
      <c r="V39" s="1">
        <v>72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49712</v>
      </c>
      <c r="C40" s="19" t="s">
        <v>145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1</v>
      </c>
      <c r="J40" s="19" t="str">
        <f t="shared" si="3"/>
        <v>Memiliki kemampuan memahami konsep gerak tari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Sangat terampil melakukan ragam gerak dasar tari dengan teknik yang tepat</v>
      </c>
      <c r="Q40" s="19" t="str">
        <f t="shared" si="9"/>
        <v>B</v>
      </c>
      <c r="R40" s="19" t="str">
        <f t="shared" si="10"/>
        <v>B</v>
      </c>
      <c r="S40" s="18"/>
      <c r="T40" s="1">
        <v>73</v>
      </c>
      <c r="U40" s="1">
        <v>83</v>
      </c>
      <c r="V40" s="1">
        <v>91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49727</v>
      </c>
      <c r="C41" s="19" t="s">
        <v>146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5</v>
      </c>
      <c r="J41" s="19" t="str">
        <f t="shared" si="3"/>
        <v>Memiliki kemampuan memahami nilai estetika ragam gerak tari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1</v>
      </c>
      <c r="P41" s="19" t="str">
        <f t="shared" si="8"/>
        <v>Sangat terampil melakukan ragam gerak dasar tari dengan teknik yang tepat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84</v>
      </c>
      <c r="V41" s="1">
        <v>81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49757</v>
      </c>
      <c r="C42" s="19" t="s">
        <v>147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teknik dan prosedur ragam gerak dasar tari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1</v>
      </c>
      <c r="P42" s="19" t="str">
        <f t="shared" si="8"/>
        <v>Sangat terampil melakukan ragam gerak dasar tari dengan teknik yang tepat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82</v>
      </c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49742</v>
      </c>
      <c r="C43" s="19" t="s">
        <v>148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konsep gerak tari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 xml:space="preserve">Sangat terampil melakukan ragam gerak dasar tari dengan menggunakan hitungan atau ketukan 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80</v>
      </c>
      <c r="V43" s="1">
        <v>83</v>
      </c>
      <c r="W43" s="1">
        <v>72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49772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memahami konsep gerak tari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1</v>
      </c>
      <c r="P44" s="19" t="str">
        <f t="shared" si="8"/>
        <v>Sangat terampil melakukan ragam gerak dasar tari dengan teknik yang tepat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80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49787</v>
      </c>
      <c r="C45" s="19" t="s">
        <v>150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konsep gerak tari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Sangat terampil melakukan ragam gerak dasar tari dengan teknik yang tepat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83</v>
      </c>
      <c r="V45" s="1">
        <v>86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49802</v>
      </c>
      <c r="C46" s="19" t="s">
        <v>151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Memiliki kemampuan memahami konsep gerak tari</v>
      </c>
      <c r="K46" s="19">
        <f t="shared" si="4"/>
        <v>83.5</v>
      </c>
      <c r="L46" s="19" t="str">
        <f t="shared" si="5"/>
        <v>B</v>
      </c>
      <c r="M46" s="19">
        <f t="shared" si="6"/>
        <v>83.5</v>
      </c>
      <c r="N46" s="19" t="str">
        <f t="shared" si="7"/>
        <v>B</v>
      </c>
      <c r="O46" s="35">
        <v>3</v>
      </c>
      <c r="P46" s="19" t="str">
        <f t="shared" si="8"/>
        <v>Sangat terampil menyajikan gerak dasar tari berdasarkan hasil eksplorasi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85</v>
      </c>
      <c r="V46" s="1">
        <v>79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49817</v>
      </c>
      <c r="C47" s="19" t="s">
        <v>152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konsep gerak tari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1</v>
      </c>
      <c r="P47" s="19" t="str">
        <f t="shared" si="8"/>
        <v>Sangat terampil melakukan ragam gerak dasar tari dengan teknik yang tepat</v>
      </c>
      <c r="Q47" s="19" t="str">
        <f t="shared" si="9"/>
        <v>B</v>
      </c>
      <c r="R47" s="19" t="str">
        <f t="shared" si="10"/>
        <v>B</v>
      </c>
      <c r="S47" s="18"/>
      <c r="T47" s="1">
        <v>74</v>
      </c>
      <c r="U47" s="1">
        <v>80</v>
      </c>
      <c r="V47" s="1">
        <v>72</v>
      </c>
      <c r="W47" s="1">
        <v>76</v>
      </c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49832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1</v>
      </c>
      <c r="J48" s="19" t="str">
        <f t="shared" si="3"/>
        <v>Memiliki kemampuan memahami konsep gerak tari</v>
      </c>
      <c r="K48" s="19">
        <f t="shared" si="4"/>
        <v>78</v>
      </c>
      <c r="L48" s="19" t="str">
        <f t="shared" si="5"/>
        <v>B</v>
      </c>
      <c r="M48" s="19">
        <f t="shared" si="6"/>
        <v>78</v>
      </c>
      <c r="N48" s="19" t="str">
        <f t="shared" si="7"/>
        <v>B</v>
      </c>
      <c r="O48" s="35">
        <v>1</v>
      </c>
      <c r="P48" s="19" t="str">
        <f t="shared" si="8"/>
        <v>Sangat terampil melakukan ragam gerak dasar tari dengan teknik yang tepat</v>
      </c>
      <c r="Q48" s="19" t="str">
        <f t="shared" si="9"/>
        <v>B</v>
      </c>
      <c r="R48" s="19" t="str">
        <f t="shared" si="10"/>
        <v>B</v>
      </c>
      <c r="S48" s="18"/>
      <c r="T48" s="1">
        <v>72</v>
      </c>
      <c r="U48" s="1">
        <v>82</v>
      </c>
      <c r="V48" s="1">
        <v>85</v>
      </c>
      <c r="W48" s="1">
        <v>72</v>
      </c>
      <c r="X48" s="1"/>
      <c r="Y48" s="1"/>
      <c r="Z48" s="1"/>
      <c r="AA48" s="1"/>
      <c r="AB48" s="1"/>
      <c r="AC48" s="1"/>
      <c r="AD48" s="1"/>
      <c r="AE48" s="18"/>
      <c r="AF48" s="1">
        <v>76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41" activePane="bottomRight" state="frozen"/>
      <selection pane="topRight"/>
      <selection pane="bottomLeft"/>
      <selection pane="bottomRight" activeCell="BA11" sqref="BA11:BA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349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49847</v>
      </c>
      <c r="C11" s="19" t="s">
        <v>155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gerak tari</v>
      </c>
      <c r="K11" s="19">
        <f t="shared" ref="K11:K50" si="4">IF((COUNTA(AF11:AN11)&gt;0),AVERAGE(AF11:AN11),"")</f>
        <v>78.5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ragam gerak dasar tari dengan teknik yang tepat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80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49862</v>
      </c>
      <c r="C12" s="19" t="s">
        <v>156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Memiliki kemampuan memahami konsep gerak tari</v>
      </c>
      <c r="K12" s="19">
        <f t="shared" si="4"/>
        <v>76</v>
      </c>
      <c r="L12" s="19" t="str">
        <f t="shared" si="5"/>
        <v>B</v>
      </c>
      <c r="M12" s="19">
        <f t="shared" si="6"/>
        <v>76</v>
      </c>
      <c r="N12" s="19" t="str">
        <f t="shared" si="7"/>
        <v>B</v>
      </c>
      <c r="O12" s="35">
        <v>1</v>
      </c>
      <c r="P12" s="19" t="str">
        <f t="shared" si="8"/>
        <v>Sangat terampil melakukan ragam gerak dasar tari dengan teknik yang tepat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76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49877</v>
      </c>
      <c r="C13" s="19" t="s">
        <v>157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memahami konsep gerak tari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1</v>
      </c>
      <c r="P13" s="19" t="str">
        <f t="shared" si="8"/>
        <v>Sangat terampil melakukan ragam gerak dasar tari dengan teknik yang tepat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84</v>
      </c>
      <c r="V13" s="1">
        <v>72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193</v>
      </c>
      <c r="FJ13" s="39">
        <v>8901</v>
      </c>
      <c r="FK13" s="39">
        <v>8911</v>
      </c>
    </row>
    <row r="14" spans="1:167" x14ac:dyDescent="0.25">
      <c r="A14" s="19">
        <v>4</v>
      </c>
      <c r="B14" s="19">
        <v>49892</v>
      </c>
      <c r="C14" s="19" t="s">
        <v>158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teknik dan prosedur ragam gerak dasar tari</v>
      </c>
      <c r="K14" s="19">
        <f t="shared" si="4"/>
        <v>84.5</v>
      </c>
      <c r="L14" s="19" t="str">
        <f t="shared" si="5"/>
        <v>A</v>
      </c>
      <c r="M14" s="19">
        <f t="shared" si="6"/>
        <v>84.5</v>
      </c>
      <c r="N14" s="19" t="str">
        <f t="shared" si="7"/>
        <v>A</v>
      </c>
      <c r="O14" s="35">
        <v>3</v>
      </c>
      <c r="P14" s="19" t="str">
        <f t="shared" si="8"/>
        <v>Sangat terampil menyajikan gerak dasar tari berdasarkan hasil eksplorasi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85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49907</v>
      </c>
      <c r="C15" s="19" t="s">
        <v>159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konsep gerak tari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1</v>
      </c>
      <c r="P15" s="19" t="str">
        <f t="shared" si="8"/>
        <v>Sangat terampil melakukan ragam gerak dasar tari dengan teknik yang tepat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80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195</v>
      </c>
      <c r="FJ15" s="39">
        <v>8902</v>
      </c>
      <c r="FK15" s="39">
        <v>8912</v>
      </c>
    </row>
    <row r="16" spans="1:167" x14ac:dyDescent="0.25">
      <c r="A16" s="19">
        <v>6</v>
      </c>
      <c r="B16" s="19">
        <v>49922</v>
      </c>
      <c r="C16" s="19" t="s">
        <v>160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 xml:space="preserve">Sangat terampil melakukan ragam gerak dasar tari dengan menggunakan hitungan atau ketukan </v>
      </c>
      <c r="Q16" s="19" t="str">
        <f t="shared" si="9"/>
        <v>B</v>
      </c>
      <c r="R16" s="19" t="str">
        <f t="shared" si="10"/>
        <v>B</v>
      </c>
      <c r="S16" s="18"/>
      <c r="T16" s="1">
        <v>77</v>
      </c>
      <c r="U16" s="1">
        <v>82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49937</v>
      </c>
      <c r="C17" s="19" t="s">
        <v>161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konsep gerak tari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82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196</v>
      </c>
      <c r="FI17" s="41" t="s">
        <v>197</v>
      </c>
      <c r="FJ17" s="39">
        <v>8903</v>
      </c>
      <c r="FK17" s="39">
        <v>8913</v>
      </c>
    </row>
    <row r="18" spans="1:167" x14ac:dyDescent="0.25">
      <c r="A18" s="19">
        <v>8</v>
      </c>
      <c r="B18" s="19">
        <v>49952</v>
      </c>
      <c r="C18" s="19" t="s">
        <v>162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1</v>
      </c>
      <c r="J18" s="19" t="str">
        <f t="shared" si="3"/>
        <v>Memiliki kemampuan memahami konsep gerak tari</v>
      </c>
      <c r="K18" s="19">
        <f t="shared" si="4"/>
        <v>78</v>
      </c>
      <c r="L18" s="19" t="str">
        <f t="shared" si="5"/>
        <v>B</v>
      </c>
      <c r="M18" s="19">
        <f t="shared" si="6"/>
        <v>78</v>
      </c>
      <c r="N18" s="19" t="str">
        <f t="shared" si="7"/>
        <v>B</v>
      </c>
      <c r="O18" s="35">
        <v>1</v>
      </c>
      <c r="P18" s="19" t="str">
        <f t="shared" si="8"/>
        <v>Sangat terampil melakukan ragam gerak dasar tari dengan teknik yang tepat</v>
      </c>
      <c r="Q18" s="19" t="str">
        <f t="shared" si="9"/>
        <v>B</v>
      </c>
      <c r="R18" s="19" t="str">
        <f t="shared" si="10"/>
        <v>B</v>
      </c>
      <c r="S18" s="18"/>
      <c r="T18" s="1">
        <v>72</v>
      </c>
      <c r="U18" s="1">
        <v>82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49967</v>
      </c>
      <c r="C19" s="19" t="s">
        <v>163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1</v>
      </c>
      <c r="J19" s="19" t="str">
        <f t="shared" si="3"/>
        <v>Memiliki kemampuan memahami konsep gerak tari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72</v>
      </c>
      <c r="U19" s="1">
        <v>82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198</v>
      </c>
      <c r="FI19" s="41" t="s">
        <v>199</v>
      </c>
      <c r="FJ19" s="39">
        <v>8904</v>
      </c>
      <c r="FK19" s="39">
        <v>8914</v>
      </c>
    </row>
    <row r="20" spans="1:167" x14ac:dyDescent="0.25">
      <c r="A20" s="19">
        <v>10</v>
      </c>
      <c r="B20" s="19">
        <v>49982</v>
      </c>
      <c r="C20" s="19" t="s">
        <v>164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1</v>
      </c>
      <c r="J20" s="19" t="str">
        <f t="shared" si="3"/>
        <v>Memiliki kemampuan memahami konsep gerak tari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2</v>
      </c>
      <c r="P20" s="19" t="str">
        <f t="shared" si="8"/>
        <v xml:space="preserve">Sangat terampil melakukan ragam gerak dasar tari dengan menggunakan hitungan atau ketukan 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86</v>
      </c>
      <c r="V20" s="1">
        <v>72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49997</v>
      </c>
      <c r="C21" s="19" t="s">
        <v>165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3</v>
      </c>
      <c r="J21" s="19" t="str">
        <f t="shared" si="3"/>
        <v>Memiliki kemampuan memahami bentuk dalam ragam gerak tari</v>
      </c>
      <c r="K21" s="19">
        <f t="shared" si="4"/>
        <v>80.5</v>
      </c>
      <c r="L21" s="19" t="str">
        <f t="shared" si="5"/>
        <v>B</v>
      </c>
      <c r="M21" s="19">
        <f t="shared" si="6"/>
        <v>80.5</v>
      </c>
      <c r="N21" s="19" t="str">
        <f t="shared" si="7"/>
        <v>B</v>
      </c>
      <c r="O21" s="35">
        <v>1</v>
      </c>
      <c r="P21" s="19" t="str">
        <f t="shared" si="8"/>
        <v>Sangat terampil melakukan ragam gerak dasar tari dengan teknik yang tepat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84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200</v>
      </c>
      <c r="FI21" s="41"/>
      <c r="FJ21" s="39">
        <v>8905</v>
      </c>
      <c r="FK21" s="39">
        <v>8915</v>
      </c>
    </row>
    <row r="22" spans="1:167" x14ac:dyDescent="0.25">
      <c r="A22" s="19">
        <v>12</v>
      </c>
      <c r="B22" s="19">
        <v>50012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konsep gerak tari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84</v>
      </c>
      <c r="V22" s="1">
        <v>72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79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50027</v>
      </c>
      <c r="C23" s="19" t="s">
        <v>167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4</v>
      </c>
      <c r="J23" s="19" t="str">
        <f t="shared" si="3"/>
        <v>Memiliki kemampuan mengidentifikasi jenis gerak tari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 xml:space="preserve">Sangat terampil melakukan ragam gerak dasar tari dengan menggunakan hitungan atau ketukan </v>
      </c>
      <c r="Q23" s="19" t="str">
        <f t="shared" si="9"/>
        <v>B</v>
      </c>
      <c r="R23" s="19" t="str">
        <f t="shared" si="10"/>
        <v>B</v>
      </c>
      <c r="S23" s="18"/>
      <c r="T23" s="1">
        <v>92</v>
      </c>
      <c r="U23" s="1">
        <v>86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8906</v>
      </c>
      <c r="FK23" s="39">
        <v>8916</v>
      </c>
    </row>
    <row r="24" spans="1:167" x14ac:dyDescent="0.25">
      <c r="A24" s="19">
        <v>14</v>
      </c>
      <c r="B24" s="19">
        <v>50042</v>
      </c>
      <c r="C24" s="19" t="s">
        <v>168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3</v>
      </c>
      <c r="J24" s="19" t="str">
        <f t="shared" si="3"/>
        <v>Memiliki kemampuan memahami bentuk dalam ragam gerak tari</v>
      </c>
      <c r="K24" s="19">
        <f t="shared" si="4"/>
        <v>79.5</v>
      </c>
      <c r="L24" s="19" t="str">
        <f t="shared" si="5"/>
        <v>B</v>
      </c>
      <c r="M24" s="19">
        <f t="shared" si="6"/>
        <v>79.5</v>
      </c>
      <c r="N24" s="19" t="str">
        <f t="shared" si="7"/>
        <v>B</v>
      </c>
      <c r="O24" s="35">
        <v>1</v>
      </c>
      <c r="P24" s="19" t="str">
        <f t="shared" si="8"/>
        <v>Sangat terampil melakukan ragam gerak dasar tari dengan teknik yang tepat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84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50057</v>
      </c>
      <c r="C25" s="19" t="s">
        <v>169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teknik dan prosedur ragam gerak dasar tari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B</v>
      </c>
      <c r="R25" s="19" t="str">
        <f t="shared" si="10"/>
        <v>B</v>
      </c>
      <c r="S25" s="18"/>
      <c r="T25" s="1">
        <v>81</v>
      </c>
      <c r="U25" s="1">
        <v>81</v>
      </c>
      <c r="V25" s="1">
        <v>83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8907</v>
      </c>
      <c r="FK25" s="39">
        <v>8917</v>
      </c>
    </row>
    <row r="26" spans="1:167" x14ac:dyDescent="0.25">
      <c r="A26" s="19">
        <v>16</v>
      </c>
      <c r="B26" s="19">
        <v>50072</v>
      </c>
      <c r="C26" s="19" t="s">
        <v>170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3</v>
      </c>
      <c r="J26" s="19" t="str">
        <f t="shared" si="3"/>
        <v>Memiliki kemampuan memahami bentuk dalam ragam gerak tari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 xml:space="preserve">Sangat terampil melakukan ragam gerak dasar tari dengan menggunakan hitungan atau ketukan </v>
      </c>
      <c r="Q26" s="19" t="str">
        <f t="shared" si="9"/>
        <v>B</v>
      </c>
      <c r="R26" s="19" t="str">
        <f t="shared" si="10"/>
        <v>B</v>
      </c>
      <c r="S26" s="18"/>
      <c r="T26" s="1">
        <v>87</v>
      </c>
      <c r="U26" s="1">
        <v>84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50087</v>
      </c>
      <c r="C27" s="19" t="s">
        <v>171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4</v>
      </c>
      <c r="J27" s="19" t="str">
        <f t="shared" si="3"/>
        <v>Memiliki kemampuan mengidentifikasi jenis gerak tari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3</v>
      </c>
      <c r="P27" s="19" t="str">
        <f t="shared" si="8"/>
        <v>Sangat terampil menyajikan gerak dasar tari berdasarkan hasil eksplorasi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80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8908</v>
      </c>
      <c r="FK27" s="39">
        <v>8918</v>
      </c>
    </row>
    <row r="28" spans="1:167" x14ac:dyDescent="0.25">
      <c r="A28" s="19">
        <v>18</v>
      </c>
      <c r="B28" s="19">
        <v>50102</v>
      </c>
      <c r="C28" s="19" t="s">
        <v>172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1</v>
      </c>
      <c r="J28" s="19" t="str">
        <f t="shared" si="3"/>
        <v>Memiliki kemampuan memahami konsep gerak tari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85</v>
      </c>
      <c r="V28" s="1">
        <v>72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50117</v>
      </c>
      <c r="C29" s="19" t="s">
        <v>173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konsep gerak tari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1</v>
      </c>
      <c r="P29" s="19" t="str">
        <f t="shared" si="8"/>
        <v>Sangat terampil melakukan ragam gerak dasar tari dengan teknik yang tepat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85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8909</v>
      </c>
      <c r="FK29" s="39">
        <v>8919</v>
      </c>
    </row>
    <row r="30" spans="1:167" x14ac:dyDescent="0.25">
      <c r="A30" s="19">
        <v>20</v>
      </c>
      <c r="B30" s="19">
        <v>50132</v>
      </c>
      <c r="C30" s="19" t="s">
        <v>174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konsep gerak tari</v>
      </c>
      <c r="K30" s="19">
        <f t="shared" si="4"/>
        <v>78</v>
      </c>
      <c r="L30" s="19" t="str">
        <f t="shared" si="5"/>
        <v>B</v>
      </c>
      <c r="M30" s="19">
        <f t="shared" si="6"/>
        <v>78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74</v>
      </c>
      <c r="U30" s="1">
        <v>87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50147</v>
      </c>
      <c r="C31" s="19" t="s">
        <v>175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1</v>
      </c>
      <c r="J31" s="19" t="str">
        <f t="shared" si="3"/>
        <v>Memiliki kemampuan memahami konsep gerak tari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Sangat terampil melakukan ragam gerak dasar tari dengan teknik yang tepat</v>
      </c>
      <c r="Q31" s="19" t="str">
        <f t="shared" si="9"/>
        <v>B</v>
      </c>
      <c r="R31" s="19" t="str">
        <f t="shared" si="10"/>
        <v>B</v>
      </c>
      <c r="S31" s="18"/>
      <c r="T31" s="1">
        <v>72</v>
      </c>
      <c r="U31" s="1">
        <v>82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8910</v>
      </c>
      <c r="FK31" s="39">
        <v>8920</v>
      </c>
    </row>
    <row r="32" spans="1:167" x14ac:dyDescent="0.25">
      <c r="A32" s="19">
        <v>22</v>
      </c>
      <c r="B32" s="19">
        <v>50162</v>
      </c>
      <c r="C32" s="19" t="s">
        <v>176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80.5</v>
      </c>
      <c r="L32" s="19" t="str">
        <f t="shared" si="5"/>
        <v>B</v>
      </c>
      <c r="M32" s="19">
        <f t="shared" si="6"/>
        <v>80.5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74</v>
      </c>
      <c r="U32" s="1">
        <v>82</v>
      </c>
      <c r="V32" s="1">
        <v>72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50177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konsep gerak tari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Sangat terampil melakukan ragam gerak dasar tari dengan teknik yang tepat</v>
      </c>
      <c r="Q33" s="19" t="str">
        <f t="shared" si="9"/>
        <v>B</v>
      </c>
      <c r="R33" s="19" t="str">
        <f t="shared" si="10"/>
        <v>B</v>
      </c>
      <c r="S33" s="18"/>
      <c r="T33" s="1">
        <v>74</v>
      </c>
      <c r="U33" s="1">
        <v>84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50192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76</v>
      </c>
      <c r="L34" s="19" t="str">
        <f t="shared" si="5"/>
        <v>B</v>
      </c>
      <c r="M34" s="19">
        <f t="shared" si="6"/>
        <v>76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72</v>
      </c>
      <c r="U34" s="1">
        <v>80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50207</v>
      </c>
      <c r="C35" s="19" t="s">
        <v>179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konsep gerak tari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Sangat terampil melakukan ragam gerak dasar tari dengan teknik yang tepat</v>
      </c>
      <c r="Q35" s="19" t="str">
        <f t="shared" si="9"/>
        <v>B</v>
      </c>
      <c r="R35" s="19" t="str">
        <f t="shared" si="10"/>
        <v>B</v>
      </c>
      <c r="S35" s="18"/>
      <c r="T35" s="1">
        <v>74</v>
      </c>
      <c r="U35" s="1">
        <v>84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50222</v>
      </c>
      <c r="C36" s="19" t="s">
        <v>180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5</v>
      </c>
      <c r="J36" s="19" t="str">
        <f t="shared" si="3"/>
        <v>Memiliki kemampuan memahami nilai estetika ragam gerak tari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4</v>
      </c>
      <c r="P36" s="19" t="str">
        <f t="shared" si="8"/>
        <v>Sangat terampil menyajikan ragam gerak dasar tari dengan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88</v>
      </c>
      <c r="U36" s="1">
        <v>87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50237</v>
      </c>
      <c r="C37" s="19" t="s">
        <v>181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5</v>
      </c>
      <c r="J37" s="19" t="str">
        <f t="shared" si="3"/>
        <v>Memiliki kemampuan memahami nilai estetika ragam gerak tari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4</v>
      </c>
      <c r="P37" s="19" t="str">
        <f t="shared" si="8"/>
        <v>Sangat terampil menyajikan ragam gerak dasar tari dengan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86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50252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teknik dan prosedur ragam gerak dasar tari</v>
      </c>
      <c r="K38" s="19">
        <f t="shared" si="4"/>
        <v>84.5</v>
      </c>
      <c r="L38" s="19" t="str">
        <f t="shared" si="5"/>
        <v>A</v>
      </c>
      <c r="M38" s="19">
        <f t="shared" si="6"/>
        <v>84.5</v>
      </c>
      <c r="N38" s="19" t="str">
        <f t="shared" si="7"/>
        <v>A</v>
      </c>
      <c r="O38" s="35">
        <v>3</v>
      </c>
      <c r="P38" s="19" t="str">
        <f t="shared" si="8"/>
        <v>Sangat terampil menyajikan gerak dasar tari berdasarkan hasil eksplorasi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84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50267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1</v>
      </c>
      <c r="J39" s="19" t="str">
        <f t="shared" si="3"/>
        <v>Memiliki kemampuan memahami konsep gerak tari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50282</v>
      </c>
      <c r="C40" s="19" t="s">
        <v>184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teknik dan prosedur ragam gerak dasar tari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 xml:space="preserve">Sangat terampil melakukan ragam gerak dasar tari dengan menggunakan hitungan atau ketukan </v>
      </c>
      <c r="Q40" s="19" t="str">
        <f t="shared" si="9"/>
        <v>B</v>
      </c>
      <c r="R40" s="19" t="str">
        <f t="shared" si="10"/>
        <v>B</v>
      </c>
      <c r="S40" s="18"/>
      <c r="T40" s="1">
        <v>74</v>
      </c>
      <c r="U40" s="1">
        <v>84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50297</v>
      </c>
      <c r="C41" s="19" t="s">
        <v>185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konsep gerak tari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1</v>
      </c>
      <c r="P41" s="19" t="str">
        <f t="shared" si="8"/>
        <v>Sangat terampil melakukan ragam gerak dasar tari dengan teknik yang tepat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83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50312</v>
      </c>
      <c r="C42" s="19" t="s">
        <v>186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konsep gerak tari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4</v>
      </c>
      <c r="P42" s="19" t="str">
        <f t="shared" si="8"/>
        <v>Sangat terampil menyajikan ragam gerak dasar tari dengan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83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50327</v>
      </c>
      <c r="C43" s="19" t="s">
        <v>187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konsep gerak tari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1</v>
      </c>
      <c r="P43" s="19" t="str">
        <f t="shared" si="8"/>
        <v>Sangat terampil melakukan ragam gerak dasar tari dengan teknik yang tepat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83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75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50342</v>
      </c>
      <c r="C44" s="19" t="s">
        <v>188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1</v>
      </c>
      <c r="J44" s="19" t="str">
        <f t="shared" si="3"/>
        <v>Memiliki kemampuan memahami konsep gerak tari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Sangat terampil melakukan ragam gerak dasar tari dengan teknik yang tepat</v>
      </c>
      <c r="Q44" s="19" t="str">
        <f t="shared" si="9"/>
        <v>B</v>
      </c>
      <c r="R44" s="19" t="str">
        <f t="shared" si="10"/>
        <v>B</v>
      </c>
      <c r="S44" s="18"/>
      <c r="T44" s="1">
        <v>72</v>
      </c>
      <c r="U44" s="1">
        <v>82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50357</v>
      </c>
      <c r="C45" s="19" t="s">
        <v>189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1</v>
      </c>
      <c r="J45" s="19" t="str">
        <f t="shared" si="3"/>
        <v>Memiliki kemampuan memahami konsep gerak tari</v>
      </c>
      <c r="K45" s="19">
        <f t="shared" si="4"/>
        <v>76</v>
      </c>
      <c r="L45" s="19" t="str">
        <f t="shared" si="5"/>
        <v>B</v>
      </c>
      <c r="M45" s="19">
        <f t="shared" si="6"/>
        <v>76</v>
      </c>
      <c r="N45" s="19" t="str">
        <f t="shared" si="7"/>
        <v>B</v>
      </c>
      <c r="O45" s="35">
        <v>1</v>
      </c>
      <c r="P45" s="19" t="str">
        <f t="shared" si="8"/>
        <v>Sangat terampil melakukan ragam gerak dasar tari dengan teknik yang tepat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80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50372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Memiliki kemampuan memahami konsep gerak tari</v>
      </c>
      <c r="K46" s="19">
        <f t="shared" si="4"/>
        <v>77</v>
      </c>
      <c r="L46" s="19" t="str">
        <f t="shared" si="5"/>
        <v>B</v>
      </c>
      <c r="M46" s="19">
        <f t="shared" si="6"/>
        <v>77</v>
      </c>
      <c r="N46" s="19" t="str">
        <f t="shared" si="7"/>
        <v>B</v>
      </c>
      <c r="O46" s="35">
        <v>1</v>
      </c>
      <c r="P46" s="19" t="str">
        <f t="shared" si="8"/>
        <v>Sangat terampil melakukan ragam gerak dasar tari dengan teknik yang tepat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82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76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50387</v>
      </c>
      <c r="C47" s="19" t="s">
        <v>191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1</v>
      </c>
      <c r="J47" s="19" t="str">
        <f t="shared" si="3"/>
        <v>Memiliki kemampuan memahami konsep gerak tari</v>
      </c>
      <c r="K47" s="19">
        <f t="shared" si="4"/>
        <v>78</v>
      </c>
      <c r="L47" s="19" t="str">
        <f t="shared" si="5"/>
        <v>B</v>
      </c>
      <c r="M47" s="19">
        <f t="shared" si="6"/>
        <v>78</v>
      </c>
      <c r="N47" s="19" t="str">
        <f t="shared" si="7"/>
        <v>B</v>
      </c>
      <c r="O47" s="35">
        <v>1</v>
      </c>
      <c r="P47" s="19" t="str">
        <f t="shared" si="8"/>
        <v>Sangat terampil melakukan ragam gerak dasar tari dengan teknik yang tepat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85</v>
      </c>
      <c r="V47" s="1">
        <v>72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78</v>
      </c>
      <c r="AG47" s="1">
        <v>78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2017-12-18T09:38:43Z</dcterms:modified>
  <cp:category/>
</cp:coreProperties>
</file>