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5090" windowHeight="7185"/>
  </bookViews>
  <sheets>
    <sheet name="X-MIPA 1" sheetId="1" r:id="rId1"/>
  </sheets>
  <calcPr calcId="145621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N43" i="1"/>
  <c r="M43" i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E42" i="1"/>
  <c r="F42" i="1" s="1"/>
  <c r="R41" i="1"/>
  <c r="Q41" i="1"/>
  <c r="P41" i="1"/>
  <c r="N41" i="1"/>
  <c r="M41" i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L38" i="1"/>
  <c r="K38" i="1"/>
  <c r="J38" i="1"/>
  <c r="G38" i="1"/>
  <c r="H38" i="1" s="1"/>
  <c r="E38" i="1"/>
  <c r="F38" i="1" s="1"/>
  <c r="R37" i="1"/>
  <c r="Q37" i="1"/>
  <c r="P37" i="1"/>
  <c r="N37" i="1"/>
  <c r="M37" i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N35" i="1"/>
  <c r="M35" i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L34" i="1"/>
  <c r="K34" i="1"/>
  <c r="J34" i="1"/>
  <c r="G34" i="1"/>
  <c r="H34" i="1" s="1"/>
  <c r="E34" i="1"/>
  <c r="F34" i="1" s="1"/>
  <c r="R33" i="1"/>
  <c r="Q33" i="1"/>
  <c r="P33" i="1"/>
  <c r="N33" i="1"/>
  <c r="M33" i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L32" i="1"/>
  <c r="K32" i="1"/>
  <c r="J32" i="1"/>
  <c r="G32" i="1"/>
  <c r="H32" i="1" s="1"/>
  <c r="E32" i="1"/>
  <c r="F32" i="1" s="1"/>
  <c r="R31" i="1"/>
  <c r="Q31" i="1"/>
  <c r="P31" i="1"/>
  <c r="N31" i="1"/>
  <c r="M31" i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L30" i="1"/>
  <c r="K30" i="1"/>
  <c r="J30" i="1"/>
  <c r="G30" i="1"/>
  <c r="H30" i="1" s="1"/>
  <c r="E30" i="1"/>
  <c r="F30" i="1" s="1"/>
  <c r="R29" i="1"/>
  <c r="Q29" i="1"/>
  <c r="P29" i="1"/>
  <c r="N29" i="1"/>
  <c r="M29" i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L28" i="1"/>
  <c r="K28" i="1"/>
  <c r="J28" i="1"/>
  <c r="G28" i="1"/>
  <c r="H28" i="1" s="1"/>
  <c r="E28" i="1"/>
  <c r="F28" i="1" s="1"/>
  <c r="R27" i="1"/>
  <c r="Q27" i="1"/>
  <c r="P27" i="1"/>
  <c r="N27" i="1"/>
  <c r="M27" i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L26" i="1"/>
  <c r="K26" i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L24" i="1"/>
  <c r="K24" i="1"/>
  <c r="J24" i="1"/>
  <c r="G24" i="1"/>
  <c r="H24" i="1" s="1"/>
  <c r="E24" i="1"/>
  <c r="F24" i="1" s="1"/>
  <c r="R23" i="1"/>
  <c r="Q23" i="1"/>
  <c r="P23" i="1"/>
  <c r="N23" i="1"/>
  <c r="M23" i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L22" i="1"/>
  <c r="K22" i="1"/>
  <c r="J22" i="1"/>
  <c r="G22" i="1"/>
  <c r="H22" i="1" s="1"/>
  <c r="E22" i="1"/>
  <c r="F22" i="1" s="1"/>
  <c r="R21" i="1"/>
  <c r="Q21" i="1"/>
  <c r="P21" i="1"/>
  <c r="N21" i="1"/>
  <c r="M21" i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L20" i="1"/>
  <c r="K20" i="1"/>
  <c r="J20" i="1"/>
  <c r="G20" i="1"/>
  <c r="H20" i="1" s="1"/>
  <c r="E20" i="1"/>
  <c r="F20" i="1" s="1"/>
  <c r="R19" i="1"/>
  <c r="Q19" i="1"/>
  <c r="P19" i="1"/>
  <c r="N19" i="1"/>
  <c r="M19" i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L18" i="1"/>
  <c r="K18" i="1"/>
  <c r="J18" i="1"/>
  <c r="G18" i="1"/>
  <c r="H18" i="1" s="1"/>
  <c r="E18" i="1"/>
  <c r="F18" i="1" s="1"/>
  <c r="R17" i="1"/>
  <c r="Q17" i="1"/>
  <c r="P17" i="1"/>
  <c r="N17" i="1"/>
  <c r="M17" i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L16" i="1"/>
  <c r="K16" i="1"/>
  <c r="J16" i="1"/>
  <c r="G16" i="1"/>
  <c r="H16" i="1" s="1"/>
  <c r="E16" i="1"/>
  <c r="F16" i="1" s="1"/>
  <c r="R15" i="1"/>
  <c r="Q15" i="1"/>
  <c r="P15" i="1"/>
  <c r="N15" i="1"/>
  <c r="M15" i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L14" i="1"/>
  <c r="K14" i="1"/>
  <c r="J14" i="1"/>
  <c r="G14" i="1"/>
  <c r="H14" i="1" s="1"/>
  <c r="E14" i="1"/>
  <c r="F14" i="1" s="1"/>
  <c r="R13" i="1"/>
  <c r="Q13" i="1"/>
  <c r="P13" i="1"/>
  <c r="N13" i="1"/>
  <c r="M13" i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L12" i="1"/>
  <c r="K12" i="1"/>
  <c r="J12" i="1"/>
  <c r="G12" i="1"/>
  <c r="H12" i="1" s="1"/>
  <c r="E12" i="1"/>
  <c r="F12" i="1" s="1"/>
  <c r="R11" i="1"/>
  <c r="Q11" i="1"/>
  <c r="P11" i="1"/>
  <c r="N11" i="1"/>
  <c r="M11" i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<sst xmlns="http://schemas.openxmlformats.org/spreadsheetml/2006/main" count="187" uniqueCount="122">
  <si>
    <t>DAFTAR NILAI SISWA SMAN 9 SEMARANG SEMESTER GASAL TAHUN PELAJARAN 2017/2018</t>
  </si>
  <si>
    <t>Guru :</t>
  </si>
  <si>
    <t>Drs. Bambang Setyowadi</t>
  </si>
  <si>
    <t>Kelas X-MIPA 1</t>
  </si>
  <si>
    <t>Mapel :</t>
  </si>
  <si>
    <t>Sosiologi [ Lintas Minat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</si>
  <si>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</si>
  <si>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</si>
  <si>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</si>
  <si>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</si>
  <si>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</si>
  <si>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</si>
  <si>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</si>
  <si>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</si>
  <si>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</si>
  <si>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</si>
  <si>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</si>
  <si>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</si>
  <si>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</si>
  <si>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</si>
  <si>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</si>
  <si>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</si>
  <si>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</si>
  <si>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</si>
  <si>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</si>
  <si>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</si>
  <si>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</si>
  <si>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</si>
  <si>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</si>
  <si>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</si>
  <si>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</si>
  <si>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</si>
  <si>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</si>
  <si>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</si>
  <si>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</si>
  <si>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</si>
  <si>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</si>
  <si>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</si>
  <si>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</si>
  <si>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</si>
  <si>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</si>
  <si>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</si>
  <si>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</si>
  <si>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</si>
  <si>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</si>
  <si>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</si>
  <si>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</si>
  <si>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</si>
  <si>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</si>
  <si>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</si>
  <si>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</si>
  <si>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</si>
  <si>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</si>
  <si>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</si>
  <si>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</si>
  <si>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</si>
  <si>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</si>
  <si>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</si>
  <si>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</si>
  <si>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</si>
  <si>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</si>
  <si>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</si>
  <si>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</si>
  <si>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</si>
  <si>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</si>
  <si>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</si>
  <si>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</si>
  <si>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</si>
  <si>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</si>
  <si>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</si>
  <si>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</si>
  <si>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</si>
  <si>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</si>
  <si>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</si>
  <si>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</si>
  <si>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</si>
  <si>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</si>
  <si>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</si>
  <si>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</si>
  <si>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</si>
  <si>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</si>
  <si>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</si>
  <si>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</si>
  <si>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</si>
  <si>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</si>
  <si>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</si>
  <si>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</si>
  <si>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</si>
  <si>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</si>
  <si>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</si>
  <si>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</si>
  <si>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</si>
  <si>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</si>
  <si>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</si>
  <si>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</si>
  <si>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</si>
  <si>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</si>
  <si>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</si>
  <si>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</si>
  <si>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</si>
  <si>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</si>
  <si>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</si>
  <si>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</si>
  <si>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</si>
  <si>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</si>
  <si>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</si>
  <si>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</si>
  <si>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</si>
  <si>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</si>
  <si>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</si>
  <si>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19610921 198703 1 007</t>
  </si>
  <si>
    <t>Nip</t>
  </si>
  <si>
    <t xml:space="preserve">Memiliki kemampuan memahami pengetahuan dasar sosiologi </t>
  </si>
  <si>
    <t>Memiliki ketrampilan menalar gejala sosial</t>
  </si>
  <si>
    <t>memahami pengetahuan sosiologi sebagai sebuah ilmu pengetahuan</t>
  </si>
  <si>
    <t>Memiliki ketrampilan menalar menggunakan pengetahuan sosiologisnya</t>
  </si>
  <si>
    <t>Memiliki kemampuan memahami dan mengkaji gejala sosial di masyarakat</t>
  </si>
  <si>
    <t>Memiliki ketrampilan mengolah realitas individu</t>
  </si>
  <si>
    <t>Memiliki kemampuan mengenali gejala sosial</t>
  </si>
  <si>
    <t>Memiliki ketrampilan mengolah realitas kelompok</t>
  </si>
  <si>
    <t>Memiliki kemampuan mengidentifikasi realitas individu</t>
  </si>
  <si>
    <t>Memiliki ketrampilan mengolah hubungan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</si>
</sst>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I37" sqref="I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383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44743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pengetahuan dasar sosiologi 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gejala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92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44759</v>
      </c>
      <c r="C12" s="19" t="s">
        <v>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4</v>
      </c>
      <c r="J12" s="19" t="str">
        <f t="shared" si="3"/>
        <v>Memiliki kemampuan mengenali gejala sosial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1</v>
      </c>
      <c r="P12" s="19" t="str">
        <f t="shared" si="8"/>
        <v>Memiliki ketrampilan menalar gejala sosial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72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44775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3</v>
      </c>
      <c r="J13" s="19" t="str">
        <f t="shared" si="3"/>
        <v>Memiliki kemampuan memahami dan mengkaji gejala sosial di masyarakat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1</v>
      </c>
      <c r="P13" s="19" t="str">
        <f t="shared" si="8"/>
        <v>Memiliki ketrampilan menalar gejala sosial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81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112</v>
      </c>
      <c r="FI13" s="41" t="s">
        <v>113</v>
      </c>
      <c r="FJ13" s="39">
        <v>7181</v>
      </c>
      <c r="FK13" s="39">
        <v>7191</v>
      </c>
    </row>
    <row r="14" spans="1:167" x14ac:dyDescent="0.25">
      <c r="A14" s="19">
        <v>4</v>
      </c>
      <c r="B14" s="19">
        <v>44791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pengetahuan dasar sosiologi 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Memiliki ketrampilan menalar gejala sosial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44807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memahami pengetahuan sosiologi sebagai sebuah ilmu pengetahuan</v>
      </c>
      <c r="K15" s="19">
        <f t="shared" si="4"/>
        <v>84.5</v>
      </c>
      <c r="L15" s="19" t="str">
        <f t="shared" si="5"/>
        <v>A</v>
      </c>
      <c r="M15" s="19">
        <f t="shared" si="6"/>
        <v>84.5</v>
      </c>
      <c r="N15" s="19" t="str">
        <f t="shared" si="7"/>
        <v>A</v>
      </c>
      <c r="O15" s="35">
        <v>1</v>
      </c>
      <c r="P15" s="19" t="str">
        <f t="shared" si="8"/>
        <v>Memiliki ketrampilan menalar gejala sosial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114</v>
      </c>
      <c r="FI15" s="41" t="s">
        <v>115</v>
      </c>
      <c r="FJ15" s="39">
        <v>7182</v>
      </c>
      <c r="FK15" s="39">
        <v>7192</v>
      </c>
    </row>
    <row r="16" spans="1:167" x14ac:dyDescent="0.25">
      <c r="A16" s="19">
        <v>6</v>
      </c>
      <c r="B16" s="19">
        <v>44823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memahami pengetahuan sosiologi sebagai sebuah ilmu pengetahuan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menalar gejala sosial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44839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 xml:space="preserve">Memiliki kemampuan memahami pengetahuan dasar sosiologi 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ketrampilan menalar gejala sosial</v>
      </c>
      <c r="Q17" s="19" t="str">
        <f t="shared" si="9"/>
        <v>B</v>
      </c>
      <c r="R17" s="19" t="str">
        <f t="shared" si="10"/>
        <v>B</v>
      </c>
      <c r="S17" s="18"/>
      <c r="T17" s="1">
        <v>94</v>
      </c>
      <c r="U17" s="1">
        <v>72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81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116</v>
      </c>
      <c r="FI17" s="41" t="s">
        <v>117</v>
      </c>
      <c r="FJ17" s="39">
        <v>7183</v>
      </c>
      <c r="FK17" s="39">
        <v>7193</v>
      </c>
    </row>
    <row r="18" spans="1:167" x14ac:dyDescent="0.25">
      <c r="A18" s="19">
        <v>8</v>
      </c>
      <c r="B18" s="19">
        <v>44855</v>
      </c>
      <c r="C18" s="19" t="s">
        <v>70</v>
      </c>
      <c r="D18" s="18"/>
      <c r="E18" s="19">
        <f t="shared" si="0"/>
        <v>71</v>
      </c>
      <c r="F18" s="19" t="str">
        <f t="shared" si="1"/>
        <v>C</v>
      </c>
      <c r="G18" s="19">
        <f>IF((COUNTA(T12:AC12)&gt;0),(ROUND((AVERAGE(T18:AD18)),0)),"")</f>
        <v>71</v>
      </c>
      <c r="H18" s="19" t="str">
        <f t="shared" si="2"/>
        <v>C</v>
      </c>
      <c r="I18" s="35">
        <v>5</v>
      </c>
      <c r="J18" s="19" t="str">
        <f t="shared" si="3"/>
        <v>Memiliki kemampuan mengidentifikasi realitas individu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1</v>
      </c>
      <c r="P18" s="19" t="str">
        <f t="shared" si="8"/>
        <v>Memiliki ketrampilan menalar gejala sosial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44871</v>
      </c>
      <c r="C19" s="19" t="s">
        <v>71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4</v>
      </c>
      <c r="J19" s="19" t="str">
        <f t="shared" si="3"/>
        <v>Memiliki kemampuan mengenali gejala sosial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1</v>
      </c>
      <c r="P19" s="19" t="str">
        <f t="shared" si="8"/>
        <v>Memiliki ketrampilan menalar gejala sosial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118</v>
      </c>
      <c r="FI19" s="41" t="s">
        <v>119</v>
      </c>
      <c r="FJ19" s="39">
        <v>7184</v>
      </c>
      <c r="FK19" s="39">
        <v>7194</v>
      </c>
    </row>
    <row r="20" spans="1:167" x14ac:dyDescent="0.25">
      <c r="A20" s="19">
        <v>10</v>
      </c>
      <c r="B20" s="19">
        <v>44887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memahami pengetahuan sosiologi sebagai sebuah ilmu pengetahuan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1</v>
      </c>
      <c r="P20" s="19" t="str">
        <f t="shared" si="8"/>
        <v>Memiliki ketrampilan menalar gejala sosial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71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81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44903</v>
      </c>
      <c r="C21" s="19" t="s">
        <v>73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5</v>
      </c>
      <c r="J21" s="19" t="str">
        <f t="shared" si="3"/>
        <v>Memiliki kemampuan mengidentifikasi realitas individu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menalar gejala sosial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120</v>
      </c>
      <c r="FI21" s="41" t="s">
        <v>121</v>
      </c>
      <c r="FJ21" s="39">
        <v>7185</v>
      </c>
      <c r="FK21" s="39">
        <v>7195</v>
      </c>
    </row>
    <row r="22" spans="1:167" x14ac:dyDescent="0.25">
      <c r="A22" s="19">
        <v>12</v>
      </c>
      <c r="B22" s="19">
        <v>44919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 xml:space="preserve">Memiliki kemampuan memahami pengetahuan dasar sosiologi </v>
      </c>
      <c r="K22" s="19">
        <f t="shared" si="4"/>
        <v>85.5</v>
      </c>
      <c r="L22" s="19" t="str">
        <f t="shared" si="5"/>
        <v>A</v>
      </c>
      <c r="M22" s="19">
        <f t="shared" si="6"/>
        <v>85.5</v>
      </c>
      <c r="N22" s="19" t="str">
        <f t="shared" si="7"/>
        <v>A</v>
      </c>
      <c r="O22" s="35">
        <v>1</v>
      </c>
      <c r="P22" s="19" t="str">
        <f t="shared" si="8"/>
        <v>Memiliki ketrampilan menalar gejala sosial</v>
      </c>
      <c r="Q22" s="19" t="str">
        <f t="shared" si="9"/>
        <v>B</v>
      </c>
      <c r="R22" s="19" t="str">
        <f t="shared" si="10"/>
        <v>B</v>
      </c>
      <c r="S22" s="18"/>
      <c r="T22" s="1">
        <v>74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44935</v>
      </c>
      <c r="C23" s="19" t="s">
        <v>75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4</v>
      </c>
      <c r="J23" s="19" t="str">
        <f t="shared" si="3"/>
        <v>Memiliki kemampuan mengenali gejala sosial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menalar gejala sosial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7186</v>
      </c>
      <c r="FK23" s="39">
        <v>7196</v>
      </c>
    </row>
    <row r="24" spans="1:167" x14ac:dyDescent="0.25">
      <c r="A24" s="19">
        <v>14</v>
      </c>
      <c r="B24" s="19">
        <v>44951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pengetahuan dasar sosiologi 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1</v>
      </c>
      <c r="P24" s="19" t="str">
        <f t="shared" si="8"/>
        <v>Memiliki ketrampilan menalar gejala sosial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76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44967</v>
      </c>
      <c r="C25" s="19" t="s">
        <v>77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 xml:space="preserve">Memiliki kemampuan memahami pengetahuan dasar sosiologi 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1</v>
      </c>
      <c r="P25" s="19" t="str">
        <f t="shared" si="8"/>
        <v>Memiliki ketrampilan menalar gejala sosial</v>
      </c>
      <c r="Q25" s="19" t="str">
        <f t="shared" si="9"/>
        <v>B</v>
      </c>
      <c r="R25" s="19" t="str">
        <f t="shared" si="10"/>
        <v>B</v>
      </c>
      <c r="S25" s="18"/>
      <c r="T25" s="1">
        <v>96</v>
      </c>
      <c r="U25" s="1">
        <v>72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7187</v>
      </c>
      <c r="FK25" s="39">
        <v>7197</v>
      </c>
    </row>
    <row r="26" spans="1:167" x14ac:dyDescent="0.25">
      <c r="A26" s="19">
        <v>16</v>
      </c>
      <c r="B26" s="19">
        <v>44983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 xml:space="preserve">Memiliki kemampuan memahami pengetahuan dasar sosiologi 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1</v>
      </c>
      <c r="P26" s="19" t="str">
        <f t="shared" si="8"/>
        <v>Memiliki ketrampilan menalar gejala sosial</v>
      </c>
      <c r="Q26" s="19" t="str">
        <f t="shared" si="9"/>
        <v>B</v>
      </c>
      <c r="R26" s="19" t="str">
        <f t="shared" si="10"/>
        <v>B</v>
      </c>
      <c r="S26" s="18"/>
      <c r="T26" s="1">
        <v>86</v>
      </c>
      <c r="U26" s="1">
        <v>77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44999</v>
      </c>
      <c r="C27" s="19" t="s">
        <v>80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5</v>
      </c>
      <c r="J27" s="19" t="str">
        <f t="shared" si="3"/>
        <v>Memiliki kemampuan mengidentifikasi realitas individu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1</v>
      </c>
      <c r="P27" s="19" t="str">
        <f t="shared" si="8"/>
        <v>Memiliki ketrampilan menalar gejala sosial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70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7188</v>
      </c>
      <c r="FK27" s="39">
        <v>7198</v>
      </c>
    </row>
    <row r="28" spans="1:167" x14ac:dyDescent="0.25">
      <c r="A28" s="19">
        <v>18</v>
      </c>
      <c r="B28" s="19">
        <v>45015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 xml:space="preserve">Memiliki kemampuan memahami pengetahuan dasar sosiologi 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Memiliki ketrampilan menalar gejala sosial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45031</v>
      </c>
      <c r="C29" s="19" t="s">
        <v>82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4</v>
      </c>
      <c r="J29" s="19" t="str">
        <f t="shared" si="3"/>
        <v>Memiliki kemampuan mengenali gejala sosial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1</v>
      </c>
      <c r="P29" s="19" t="str">
        <f t="shared" si="8"/>
        <v>Memiliki ketrampilan menalar gejala sosial</v>
      </c>
      <c r="Q29" s="19" t="str">
        <f t="shared" si="9"/>
        <v>B</v>
      </c>
      <c r="R29" s="19" t="str">
        <f t="shared" si="10"/>
        <v>B</v>
      </c>
      <c r="S29" s="18"/>
      <c r="T29" s="1">
        <v>74</v>
      </c>
      <c r="U29" s="1">
        <v>71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7189</v>
      </c>
      <c r="FK29" s="39">
        <v>7199</v>
      </c>
    </row>
    <row r="30" spans="1:167" x14ac:dyDescent="0.25">
      <c r="A30" s="19">
        <v>20</v>
      </c>
      <c r="B30" s="19">
        <v>45047</v>
      </c>
      <c r="C30" s="19" t="s">
        <v>83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5</v>
      </c>
      <c r="J30" s="19" t="str">
        <f t="shared" si="3"/>
        <v>Memiliki kemampuan mengidentifikasi realitas individu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1</v>
      </c>
      <c r="P30" s="19" t="str">
        <f t="shared" si="8"/>
        <v>Memiliki ketrampilan menalar gejala sosial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71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45063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3</v>
      </c>
      <c r="J31" s="19" t="str">
        <f t="shared" si="3"/>
        <v>Memiliki kemampuan memahami dan mengkaji gejala sosial di masyarakat</v>
      </c>
      <c r="K31" s="19">
        <f t="shared" si="4"/>
        <v>81.5</v>
      </c>
      <c r="L31" s="19" t="str">
        <f t="shared" si="5"/>
        <v>B</v>
      </c>
      <c r="M31" s="19">
        <f t="shared" si="6"/>
        <v>81.5</v>
      </c>
      <c r="N31" s="19" t="str">
        <f t="shared" si="7"/>
        <v>B</v>
      </c>
      <c r="O31" s="35">
        <v>1</v>
      </c>
      <c r="P31" s="19" t="str">
        <f t="shared" si="8"/>
        <v>Memiliki ketrampilan menalar gejala sosial</v>
      </c>
      <c r="Q31" s="19" t="str">
        <f t="shared" si="9"/>
        <v>B</v>
      </c>
      <c r="R31" s="19" t="str">
        <f t="shared" si="10"/>
        <v>B</v>
      </c>
      <c r="S31" s="18"/>
      <c r="T31" s="1">
        <v>73</v>
      </c>
      <c r="U31" s="1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7190</v>
      </c>
      <c r="FK31" s="39">
        <v>7200</v>
      </c>
    </row>
    <row r="32" spans="1:167" x14ac:dyDescent="0.25">
      <c r="A32" s="19">
        <v>22</v>
      </c>
      <c r="B32" s="19">
        <v>45079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 xml:space="preserve">Memiliki kemampuan memahami pengetahuan dasar sosiologi 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1</v>
      </c>
      <c r="P32" s="19" t="str">
        <f t="shared" si="8"/>
        <v>Memiliki ketrampilan menalar gejala sosial</v>
      </c>
      <c r="Q32" s="19" t="str">
        <f t="shared" si="9"/>
        <v>B</v>
      </c>
      <c r="R32" s="19" t="str">
        <f t="shared" si="10"/>
        <v>B</v>
      </c>
      <c r="S32" s="18"/>
      <c r="T32" s="1">
        <v>94</v>
      </c>
      <c r="U32" s="1">
        <v>71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45095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memahami pengetahuan sosiologi sebagai sebuah ilmu pengetahuan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1</v>
      </c>
      <c r="P33" s="19" t="str">
        <f t="shared" si="8"/>
        <v>Memiliki ketrampilan menalar gejala sosial</v>
      </c>
      <c r="Q33" s="19" t="str">
        <f t="shared" si="9"/>
        <v>B</v>
      </c>
      <c r="R33" s="19" t="str">
        <f t="shared" si="10"/>
        <v>B</v>
      </c>
      <c r="S33" s="18"/>
      <c r="T33" s="1">
        <v>74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45111</v>
      </c>
      <c r="C34" s="19" t="s">
        <v>87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3</v>
      </c>
      <c r="J34" s="19" t="str">
        <f t="shared" si="3"/>
        <v>Memiliki kemampuan memahami dan mengkaji gejala sosial di masyarakat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1</v>
      </c>
      <c r="P34" s="19" t="str">
        <f t="shared" si="8"/>
        <v>Memiliki ketrampilan menalar gejala sosial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79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45127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 xml:space="preserve">Memiliki kemampuan memahami pengetahuan dasar sosiologi 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1</v>
      </c>
      <c r="P35" s="19" t="str">
        <f t="shared" si="8"/>
        <v>Memiliki ketrampilan menalar gejala sosial</v>
      </c>
      <c r="Q35" s="19" t="str">
        <f t="shared" si="9"/>
        <v>B</v>
      </c>
      <c r="R35" s="19" t="str">
        <f t="shared" si="10"/>
        <v>B</v>
      </c>
      <c r="S35" s="18"/>
      <c r="T35" s="1">
        <v>96</v>
      </c>
      <c r="U35" s="1">
        <v>74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45143</v>
      </c>
      <c r="C36" s="19" t="s">
        <v>89</v>
      </c>
      <c r="D36" s="18"/>
      <c r="E36" s="19">
        <f t="shared" si="0"/>
        <v>74</v>
      </c>
      <c r="F36" s="19" t="str">
        <f t="shared" si="1"/>
        <v>C</v>
      </c>
      <c r="G36" s="19">
        <f>IF((COUNTA(T12:AC12)&gt;0),(ROUND((AVERAGE(T36:AD36)),0)),"")</f>
        <v>74</v>
      </c>
      <c r="H36" s="19" t="str">
        <f t="shared" si="2"/>
        <v>C</v>
      </c>
      <c r="I36" s="35">
        <v>4</v>
      </c>
      <c r="J36" s="19" t="str">
        <f t="shared" si="3"/>
        <v>Memiliki kemampuan mengenali gejala sosial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menalar gejala sosial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45159</v>
      </c>
      <c r="C37" s="19" t="s">
        <v>90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5</v>
      </c>
      <c r="J37" s="19" t="str">
        <f t="shared" si="3"/>
        <v>Memiliki kemampuan mengidentifikasi realitas individu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menalar gejala sosial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45191</v>
      </c>
      <c r="C38" s="19" t="s">
        <v>91</v>
      </c>
      <c r="D38" s="18"/>
      <c r="E38" s="19">
        <f t="shared" si="0"/>
        <v>73</v>
      </c>
      <c r="F38" s="19" t="str">
        <f t="shared" si="1"/>
        <v>C</v>
      </c>
      <c r="G38" s="19">
        <f>IF((COUNTA(T12:AC12)&gt;0),(ROUND((AVERAGE(T38:AD38)),0)),"")</f>
        <v>73</v>
      </c>
      <c r="H38" s="19" t="str">
        <f t="shared" si="2"/>
        <v>C</v>
      </c>
      <c r="I38" s="35">
        <v>4</v>
      </c>
      <c r="J38" s="19" t="str">
        <f t="shared" si="3"/>
        <v>Memiliki kemampuan mengenali gejala sosial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menalar gejala sosial</v>
      </c>
      <c r="Q38" s="19" t="str">
        <f t="shared" si="9"/>
        <v>B</v>
      </c>
      <c r="R38" s="19" t="str">
        <f t="shared" si="10"/>
        <v>B</v>
      </c>
      <c r="S38" s="18"/>
      <c r="T38" s="1">
        <v>74</v>
      </c>
      <c r="U38" s="1">
        <v>72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45207</v>
      </c>
      <c r="C39" s="19" t="s">
        <v>92</v>
      </c>
      <c r="D39" s="18"/>
      <c r="E39" s="19">
        <f t="shared" si="0"/>
        <v>73</v>
      </c>
      <c r="F39" s="19" t="str">
        <f t="shared" si="1"/>
        <v>C</v>
      </c>
      <c r="G39" s="19">
        <f>IF((COUNTA(T12:AC12)&gt;0),(ROUND((AVERAGE(T39:AD39)),0)),"")</f>
        <v>73</v>
      </c>
      <c r="H39" s="19" t="str">
        <f t="shared" si="2"/>
        <v>C</v>
      </c>
      <c r="I39" s="35">
        <v>4</v>
      </c>
      <c r="J39" s="19" t="str">
        <f t="shared" si="3"/>
        <v>Memiliki kemampuan mengenali gejala sosial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ketrampilan menalar gejala sosial</v>
      </c>
      <c r="Q39" s="19" t="str">
        <f t="shared" si="9"/>
        <v>B</v>
      </c>
      <c r="R39" s="19" t="str">
        <f t="shared" si="10"/>
        <v>B</v>
      </c>
      <c r="S39" s="18"/>
      <c r="T39" s="1">
        <v>74</v>
      </c>
      <c r="U39" s="1">
        <v>71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45223</v>
      </c>
      <c r="C40" s="19" t="s">
        <v>93</v>
      </c>
      <c r="D40" s="18"/>
      <c r="E40" s="19">
        <f t="shared" si="0"/>
        <v>72</v>
      </c>
      <c r="F40" s="19" t="str">
        <f t="shared" si="1"/>
        <v>C</v>
      </c>
      <c r="G40" s="19">
        <f>IF((COUNTA(T12:AC12)&gt;0),(ROUND((AVERAGE(T40:AD40)),0)),"")</f>
        <v>72</v>
      </c>
      <c r="H40" s="19" t="str">
        <f t="shared" si="2"/>
        <v>C</v>
      </c>
      <c r="I40" s="35">
        <v>5</v>
      </c>
      <c r="J40" s="19" t="str">
        <f t="shared" si="3"/>
        <v>Memiliki kemampuan mengidentifikasi realitas individu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1</v>
      </c>
      <c r="P40" s="19" t="str">
        <f t="shared" si="8"/>
        <v>Memiliki ketrampilan menalar gejala sosial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71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45239</v>
      </c>
      <c r="C41" s="19" t="s">
        <v>94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4</v>
      </c>
      <c r="J41" s="19" t="str">
        <f t="shared" si="3"/>
        <v>Memiliki kemampuan mengenali gejala sosial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1</v>
      </c>
      <c r="P41" s="19" t="str">
        <f t="shared" si="8"/>
        <v>Memiliki ketrampilan menalar gejala sosial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45255</v>
      </c>
      <c r="C42" s="19" t="s">
        <v>95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 xml:space="preserve">Memiliki kemampuan memahami pengetahuan dasar sosiologi 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>Memiliki ketrampilan menalar gejala sosial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45271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dan mengkaji gejala sosial di masyarakat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1</v>
      </c>
      <c r="P43" s="19" t="str">
        <f t="shared" si="8"/>
        <v>Memiliki ketrampilan menalar gejala sosial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45287</v>
      </c>
      <c r="C44" s="19" t="s">
        <v>97</v>
      </c>
      <c r="D44" s="18"/>
      <c r="E44" s="19">
        <f t="shared" si="0"/>
        <v>72</v>
      </c>
      <c r="F44" s="19" t="str">
        <f t="shared" si="1"/>
        <v>C</v>
      </c>
      <c r="G44" s="19">
        <f>IF((COUNTA(T12:AC12)&gt;0),(ROUND((AVERAGE(T44:AD44)),0)),"")</f>
        <v>72</v>
      </c>
      <c r="H44" s="19" t="str">
        <f t="shared" si="2"/>
        <v>C</v>
      </c>
      <c r="I44" s="35">
        <v>5</v>
      </c>
      <c r="J44" s="19" t="str">
        <f t="shared" si="3"/>
        <v>Memiliki kemampuan mengidentifikasi realitas individu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1</v>
      </c>
      <c r="P44" s="19" t="str">
        <f t="shared" si="8"/>
        <v>Memiliki ketrampilan menalar gejala sosial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45303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Memiliki kemampuan memahami pengetahuan dasar sosiologi 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Memiliki ketrampilan menalar gejala sosial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94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2018-05-23T03:55:59Z</dcterms:modified>
  <cp:category/>
</cp:coreProperties>
</file>